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6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行政事業レビューシート!$A$1:$AX$998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0" i="3" l="1"/>
  <c r="W20" i="3"/>
  <c r="G11" i="3" l="1"/>
  <c r="AE8" i="3"/>
  <c r="G6" i="3"/>
  <c r="P29" i="3" l="1"/>
  <c r="W29" i="3"/>
  <c r="L722" i="3" l="1"/>
  <c r="L723" i="3"/>
  <c r="L724" i="3"/>
  <c r="L725" i="3"/>
  <c r="L721" i="3"/>
  <c r="I721" i="3"/>
  <c r="I722" i="3"/>
  <c r="I723" i="3"/>
  <c r="I724" i="3"/>
  <c r="I725" i="3"/>
  <c r="AV2" i="3"/>
  <c r="AR2" i="3"/>
  <c r="AD21" i="3"/>
  <c r="W21" i="3"/>
  <c r="P21" i="3"/>
  <c r="C25" i="4"/>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8" i="3"/>
  <c r="AU808" i="3"/>
  <c r="Y795" i="3"/>
  <c r="AU795" i="3"/>
  <c r="Y782" i="3"/>
  <c r="AU782" i="3"/>
  <c r="AU769" i="3"/>
  <c r="Y769"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<sst xmlns="http://schemas.openxmlformats.org/spreadsheetml/2006/main" count="2765" uniqueCount="587">
  <si>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</si>
  <si>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</si>
  <si>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</si>
  <si>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</si>
  <si>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</si>
  <si>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</si>
  <si>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</si>
  <si>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</si>
  <si>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</si>
  <si>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</si>
  <si>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</si>
  <si>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</si>
  <si>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</si>
  <si>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</si>
  <si>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</si>
  <si>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</si>
  <si>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</si>
  <si>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</si>
  <si>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</si>
  <si>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</si>
  <si>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</si>
  <si>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</si>
  <si>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</si>
  <si>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</si>
  <si>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</si>
  <si>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</si>
  <si>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</si>
  <si>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</si>
  <si>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</si>
  <si>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</si>
  <si>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</si>
  <si>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</si>
  <si>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</si>
  <si>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</si>
  <si>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</si>
  <si>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</si>
  <si>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</si>
  <si>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</si>
  <si>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</si>
  <si>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</si>
  <si>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</si>
  <si>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</si>
  <si>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</si>
  <si>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</si>
  <si>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</si>
  <si>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</si>
  <si>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</si>
  <si>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</si>
  <si>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</si>
  <si>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</si>
  <si>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</si>
  <si>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</si>
  <si>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</si>
  <si>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</si>
  <si>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</si>
  <si>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</si>
  <si>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</si>
  <si>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</si>
  <si>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</si>
  <si>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</si>
  <si>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</si>
  <si>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</si>
  <si>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</si>
  <si>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</si>
  <si>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</si>
  <si>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</si>
  <si>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</si>
  <si>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</si>
  <si>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</si>
  <si>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</si>
  <si>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</si>
  <si>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</si>
  <si>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</si>
  <si>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</si>
  <si>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</si>
  <si>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</si>
  <si>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</si>
  <si>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</si>
  <si>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</si>
  <si>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</si>
  <si>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</si>
  <si>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</si>
  <si>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</si>
  <si>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</si>
  <si>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</si>
  <si>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</si>
  <si>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</si>
  <si>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</si>
  <si>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</si>
  <si>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</si>
  <si>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</si>
  <si>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</si>
  <si>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</si>
  <si>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</si>
  <si>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</si>
  <si>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</si>
  <si>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</si>
  <si>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</si>
  <si>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</si>
  <si>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</si>
  <si>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</si>
  <si>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</si>
  <si>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</si>
  <si>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</si>
  <si>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</si>
  <si>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</si>
  <si>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</si>
  <si>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</si>
  <si>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</si>
  <si>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</si>
  <si>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</si>
  <si>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</si>
  <si>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</si>
  <si>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</si>
  <si>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</si>
  <si>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</si>
  <si>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</si>
  <si>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</si>
  <si>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</si>
  <si>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</si>
  <si>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</si>
  <si>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</si>
  <si>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</si>
  <si>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</si>
  <si>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</si>
  <si>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</si>
  <si>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</si>
  <si>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</si>
  <si>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</si>
  <si>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</si>
  <si>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</si>
  <si>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</si>
  <si>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</si>
  <si>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</si>
  <si>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</si>
  <si>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</si>
  <si>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</si>
  <si>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</si>
  <si>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</si>
  <si>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</si>
  <si>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</si>
  <si>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</si>
  <si>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</si>
  <si>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</si>
  <si>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</si>
  <si>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</si>
  <si>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</si>
  <si>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</si>
  <si>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</si>
  <si>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</si>
  <si>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</si>
  <si>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</si>
  <si>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</si>
  <si>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</si>
  <si>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</si>
  <si>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</si>
  <si>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</si>
  <si>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</si>
  <si>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</si>
  <si>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</si>
  <si>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</si>
  <si>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</si>
  <si>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</si>
  <si>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</si>
  <si>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</si>
  <si>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</si>
  <si>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</si>
  <si>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</si>
  <si>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</si>
  <si>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</si>
  <si>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</si>
  <si>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</si>
  <si>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</si>
  <si>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</si>
  <si>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</si>
  <si>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</si>
  <si>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</si>
  <si>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</si>
  <si>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</si>
  <si>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</si>
  <si>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</si>
  <si>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</si>
  <si>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</si>
  <si>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</si>
  <si>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</si>
  <si>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</si>
  <si>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</si>
  <si>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</si>
  <si>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</si>
  <si>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</si>
  <si>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</si>
  <si>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</si>
  <si>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</si>
  <si>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</si>
  <si>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</si>
  <si>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</si>
  <si>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</si>
  <si>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</si>
  <si>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</si>
  <si>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</si>
  <si>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</si>
  <si>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</si>
  <si>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</si>
  <si>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</si>
  <si>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</si>
  <si>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</si>
  <si>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</si>
  <si>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</si>
  <si>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</si>
  <si>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</si>
  <si>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</si>
  <si>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</si>
  <si>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</si>
  <si>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</si>
  <si>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</si>
  <si>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</si>
  <si>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</si>
  <si>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</si>
  <si>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</si>
  <si>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</si>
  <si>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</si>
  <si>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</si>
  <si>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</si>
  <si>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</si>
  <si>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</si>
  <si>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</si>
  <si>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</si>
  <si>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</si>
  <si>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</si>
  <si>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</si>
  <si>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</si>
  <si>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</si>
  <si>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</si>
  <si>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</si>
  <si>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</si>
  <si>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</si>
  <si>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</si>
  <si>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</si>
  <si>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</si>
  <si>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</si>
  <si>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</si>
  <si>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</si>
  <si>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</si>
  <si>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</si>
  <si>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</si>
  <si>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</si>
  <si>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</si>
  <si>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</si>
  <si>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</si>
  <si>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</si>
  <si>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</si>
  <si>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</si>
  <si>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</si>
  <si>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</si>
  <si>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</si>
  <si>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</si>
  <si>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</si>
  <si>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</si>
  <si>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</si>
  <si>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</si>
  <si>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</si>
  <si>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</si>
  <si>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</si>
  <si>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</si>
  <si>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</si>
  <si>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</si>
  <si>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</si>
  <si>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</si>
  <si>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</si>
  <si>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</si>
  <si>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</si>
  <si>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</si>
  <si>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</si>
  <si>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</si>
  <si>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</si>
  <si>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</si>
  <si>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</si>
  <si>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</si>
  <si>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</si>
  <si>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</si>
  <si>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</si>
  <si>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</si>
  <si>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</si>
  <si>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</si>
  <si>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</si>
  <si>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</si>
  <si>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</si>
  <si>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</si>
  <si>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</si>
  <si>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</si>
  <si>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</si>
  <si>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</si>
  <si>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</si>
  <si>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</si>
  <si>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</si>
  <si>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</si>
  <si>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</si>
  <si>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</si>
  <si>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</si>
  <si>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</si>
  <si>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</si>
  <si>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</si>
  <si>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</si>
  <si>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</si>
  <si>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</si>
  <si>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</si>
  <si>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</si>
  <si>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</si>
  <si>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</si>
  <si>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</si>
  <si>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</si>
  <si>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</si>
  <si>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</si>
  <si>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</si>
  <si>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</si>
  <si>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</si>
  <si>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</si>
  <si>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</si>
  <si>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</si>
  <si>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</si>
  <si>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</si>
  <si>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</si>
  <si>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</si>
  <si>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</si>
  <si>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</si>
  <si>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</si>
  <si>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</si>
  <si>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</si>
  <si>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</si>
  <si>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</si>
  <si>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</si>
  <si>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</si>
  <si>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</si>
  <si>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</si>
  <si>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</si>
  <si>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</si>
  <si>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</si>
  <si>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</si>
  <si>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</si>
  <si>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</si>
  <si>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</si>
  <si>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</si>
  <si>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</si>
  <si>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</si>
  <si>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</si>
  <si>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</si>
  <si>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</si>
  <si>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</si>
  <si>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</si>
  <si>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</si>
  <si>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</si>
  <si>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</si>
  <si>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</si>
  <si>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</si>
  <si>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</si>
  <si>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</si>
  <si>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</si>
  <si>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</si>
  <si>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</si>
  <si>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</si>
  <si>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</si>
  <si>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</si>
  <si>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</si>
  <si>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</si>
  <si>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</si>
  <si>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</si>
  <si>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</si>
  <si>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</si>
  <si>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</si>
  <si>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</si>
  <si>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</si>
  <si>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</si>
  <si>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</si>
  <si>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</si>
  <si>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</si>
  <si>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</si>
  <si>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</si>
  <si>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</si>
  <si>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</si>
  <si>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</si>
  <si>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</si>
  <si>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</si>
  <si>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</si>
  <si>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</si>
  <si>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</si>
  <si>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</si>
  <si>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</si>
  <si>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</si>
  <si>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</si>
  <si>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</si>
  <si>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</si>
  <si>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</si>
  <si>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</si>
  <si>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</si>
  <si>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</si>
  <si>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</si>
  <si>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</si>
  <si>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</si>
  <si>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</si>
  <si>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</si>
  <si>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</si>
  <si>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</si>
  <si>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</si>
  <si>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</si>
  <si>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</si>
  <si>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</si>
  <si>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</si>
  <si>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</si>
  <si>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</si>
  <si>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</si>
  <si>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</si>
  <si>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</si>
  <si>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</si>
  <si>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</si>
  <si>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</si>
  <si>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</si>
  <si>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</si>
  <si>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</si>
  <si>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</si>
  <si>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</si>
  <si>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</si>
  <si>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</si>
  <si>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</si>
  <si>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</si>
  <si>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</si>
  <si>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</si>
  <si>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</si>
  <si>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</si>
  <si>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</si>
  <si>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</si>
  <si>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</si>
  <si>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</si>
  <si>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</si>
  <si>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</si>
  <si>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</si>
  <si>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</si>
  <si>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</si>
  <si>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</si>
  <si>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</si>
  <si>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</si>
  <si>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</si>
  <si>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</si>
  <si>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</si>
  <si>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</si>
  <si>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</si>
  <si>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</si>
  <si>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</si>
  <si>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</si>
  <si>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</si>
  <si>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</si>
  <si>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</si>
  <si>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</si>
  <si>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</si>
  <si>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</si>
  <si>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</si>
  <si>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</si>
  <si>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</si>
  <si>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</si>
  <si>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</si>
  <si>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</si>
  <si>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</si>
  <si>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</si>
  <si>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</si>
  <si>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</si>
  <si>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</si>
  <si>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</si>
  <si>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</si>
  <si>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</si>
  <si>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</si>
  <si>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</si>
  <si>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</si>
  <si>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</si>
  <si>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</si>
  <si>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</si>
  <si>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</si>
  <si>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</si>
  <si>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</si>
  <si>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</si>
  <si>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</si>
  <si>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</si>
  <si>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</si>
  <si>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</si>
  <si>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</si>
  <si>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</si>
  <si>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</si>
  <si>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</si>
  <si>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</si>
  <si>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</si>
  <si>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</si>
  <si>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</si>
  <si>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</si>
  <si>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</si>
  <si>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</si>
  <si>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</si>
  <si>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</si>
  <si>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</si>
  <si>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</si>
  <si>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</si>
  <si>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</si>
  <si>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</si>
  <si>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</si>
  <si>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</si>
  <si>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</si>
  <si>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</si>
  <si>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</si>
  <si>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</si>
  <si>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</si>
  <si>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</si>
  <si>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</si>
  <si>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</si>
  <si>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</si>
  <si>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</si>
  <si>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</si>
  <si>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</si>
  <si>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</si>
  <si>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</si>
  <si>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</si>
  <si>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</si>
  <si>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</si>
  <si>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</si>
  <si>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</si>
  <si>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</si>
  <si>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</si>
  <si>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</si>
  <si>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</si>
  <si>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</si>
  <si>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</si>
  <si>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</si>
  <si>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</si>
  <si>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</si>
  <si>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</si>
  <si>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</si>
  <si>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</si>
  <si>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</si>
  <si>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</si>
  <si>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</si>
  <si>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</si>
  <si>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</si>
  <si>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</si>
  <si>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</si>
  <si>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</si>
  <si>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</si>
  <si>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</si>
  <si>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</si>
  <si>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</si>
  <si>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</si>
  <si>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2">
      <t>ケイザイ</t>
    </rPh>
    <rPh sb="2" eb="3">
      <t>キョク</t>
    </rPh>
    <phoneticPr fontId="5"/>
  </si>
  <si>
    <t>政策課</t>
    <rPh sb="0" eb="2">
      <t>セイサク</t>
    </rPh>
    <rPh sb="2" eb="3">
      <t>カ</t>
    </rPh>
    <phoneticPr fontId="5"/>
  </si>
  <si>
    <t>政府調達に関する説明会</t>
    <phoneticPr fontId="5"/>
  </si>
  <si>
    <t>政府調達手続きに関する運用指針</t>
    <phoneticPr fontId="5"/>
  </si>
  <si>
    <t>政府調達手続きに関する運用指針等について</t>
    <phoneticPr fontId="5"/>
  </si>
  <si>
    <t>国内外の企業が我が国の政府調達制度に関する理解を深め，円滑な参入を図る。</t>
    <phoneticPr fontId="5"/>
  </si>
  <si>
    <t>平成26年3月に策定された「政府調達手続きに関する運用指針」に基づき，会計年度の可能な限り早い時期において，その年度に我が国政府が予定する一定額以上の調達案件につき，内外の関係者を対象としたセミナーを外務省主催で開催する。</t>
    <rPh sb="86" eb="88">
      <t>カンケイ</t>
    </rPh>
    <rPh sb="88" eb="89">
      <t>シャ</t>
    </rPh>
    <rPh sb="100" eb="103">
      <t>ガイムショウ</t>
    </rPh>
    <rPh sb="103" eb="105">
      <t>シュサイ</t>
    </rPh>
    <phoneticPr fontId="5"/>
  </si>
  <si>
    <t>委託費</t>
    <rPh sb="0" eb="3">
      <t>イタクヒ</t>
    </rPh>
    <phoneticPr fontId="5"/>
  </si>
  <si>
    <t>国内外の企業が我が国の政府調達制度に関する理解を深めることによる、円滑な参入の実現。
（外国企業からの調達割合：件数ベースも％で表記されている）</t>
    <phoneticPr fontId="5"/>
  </si>
  <si>
    <t xml:space="preserve">政府調達総数に対する外国企業の割合（金額ベース）
平成28年度の成果実績については，内閣官房による上記外国企業割合の集計結果発表後，記載予定。
</t>
    <rPh sb="0" eb="2">
      <t>セイフ</t>
    </rPh>
    <rPh sb="2" eb="4">
      <t>チョウタツ</t>
    </rPh>
    <rPh sb="4" eb="6">
      <t>ソウスウ</t>
    </rPh>
    <rPh sb="7" eb="8">
      <t>タイ</t>
    </rPh>
    <rPh sb="10" eb="12">
      <t>ガイコク</t>
    </rPh>
    <rPh sb="12" eb="14">
      <t>キギョウ</t>
    </rPh>
    <rPh sb="15" eb="17">
      <t>ワリアイ</t>
    </rPh>
    <rPh sb="18" eb="20">
      <t>キンガク</t>
    </rPh>
    <rPh sb="26" eb="28">
      <t>ヘイセイ</t>
    </rPh>
    <rPh sb="30" eb="32">
      <t>ネンド</t>
    </rPh>
    <rPh sb="33" eb="35">
      <t>セイカ</t>
    </rPh>
    <rPh sb="35" eb="37">
      <t>ジッセキ</t>
    </rPh>
    <rPh sb="43" eb="45">
      <t>ナイカク</t>
    </rPh>
    <rPh sb="45" eb="47">
      <t>カンボウ</t>
    </rPh>
    <rPh sb="50" eb="52">
      <t>ジョウキ</t>
    </rPh>
    <rPh sb="52" eb="54">
      <t>ガイコク</t>
    </rPh>
    <rPh sb="54" eb="56">
      <t>キギョウ</t>
    </rPh>
    <rPh sb="56" eb="58">
      <t>ワリアイ</t>
    </rPh>
    <rPh sb="59" eb="61">
      <t>シュウケイ</t>
    </rPh>
    <rPh sb="61" eb="63">
      <t>ケッカ</t>
    </rPh>
    <rPh sb="63" eb="65">
      <t>ハッピョウ</t>
    </rPh>
    <rPh sb="65" eb="66">
      <t>ゴ</t>
    </rPh>
    <rPh sb="67" eb="69">
      <t>キサイ</t>
    </rPh>
    <rPh sb="69" eb="71">
      <t>ヨテイ</t>
    </rPh>
    <phoneticPr fontId="5"/>
  </si>
  <si>
    <t>セミナーへの参加人数</t>
    <rPh sb="6" eb="8">
      <t>サンカ</t>
    </rPh>
    <rPh sb="8" eb="10">
      <t>ニンズウ</t>
    </rPh>
    <phoneticPr fontId="5"/>
  </si>
  <si>
    <t>人</t>
    <rPh sb="0" eb="1">
      <t>ニン</t>
    </rPh>
    <phoneticPr fontId="5"/>
  </si>
  <si>
    <t>年度執行額／年度実施回数　　　　　　　　　　　　　　</t>
    <rPh sb="0" eb="2">
      <t>ネンド</t>
    </rPh>
    <rPh sb="2" eb="4">
      <t>シッコウ</t>
    </rPh>
    <rPh sb="4" eb="5">
      <t>ガク</t>
    </rPh>
    <rPh sb="6" eb="8">
      <t>ネンド</t>
    </rPh>
    <rPh sb="8" eb="10">
      <t>ジッシ</t>
    </rPh>
    <rPh sb="10" eb="12">
      <t>カイスウ</t>
    </rPh>
    <phoneticPr fontId="5"/>
  </si>
  <si>
    <t>0.5百万円／1回</t>
    <rPh sb="3" eb="4">
      <t>ヒャク</t>
    </rPh>
    <rPh sb="4" eb="6">
      <t>マンエン</t>
    </rPh>
    <rPh sb="8" eb="9">
      <t>カイ</t>
    </rPh>
    <phoneticPr fontId="5"/>
  </si>
  <si>
    <t>　　/</t>
    <phoneticPr fontId="5"/>
  </si>
  <si>
    <t>0.6百万円／1回</t>
    <rPh sb="3" eb="4">
      <t>ヒャク</t>
    </rPh>
    <rPh sb="4" eb="6">
      <t>マンエン</t>
    </rPh>
    <rPh sb="8" eb="9">
      <t>カイ</t>
    </rPh>
    <phoneticPr fontId="5"/>
  </si>
  <si>
    <t>基本目標Ⅱ　分野別外交：　国民の安全の確保と繁栄を目指し，望ましい国際環境を確保すること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</si>
  <si>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施策Ⅱ－２　国際経済に関する取組　１多角的貿易体制の維持・強化と経済連携の推進</t>
    <rPh sb="0" eb="2">
      <t>シサク</t>
    </rPh>
    <rPh sb="6" eb="8">
      <t>コクサイ</t>
    </rPh>
    <rPh sb="8" eb="10">
      <t>ケイザイ</t>
    </rPh>
    <rPh sb="11" eb="12">
      <t>カン</t>
    </rPh>
    <rPh sb="14" eb="16">
      <t>トリクミ</t>
    </rPh>
    <rPh sb="18" eb="21">
      <t>タカクテキ</t>
    </rPh>
    <rPh sb="21" eb="23">
      <t>ボウエキ</t>
    </rPh>
    <rPh sb="23" eb="25">
      <t>タイセイ</t>
    </rPh>
    <rPh sb="26" eb="28">
      <t>イジ</t>
    </rPh>
    <rPh sb="29" eb="31">
      <t>キョウカ</t>
    </rPh>
    <rPh sb="32" eb="34">
      <t>ケイザイ</t>
    </rPh>
    <rPh sb="34" eb="36">
      <t>レンケイ</t>
    </rPh>
    <rPh sb="37" eb="39">
      <t>スイシン</t>
    </rPh>
    <phoneticPr fontId="5"/>
  </si>
  <si>
    <t>外国企業からの調達割合を金額ベースで4％以上。
平成28年度の実績値については，内閣官房による政府調達総数に対する外国企業の割合の集計結果発表後，記載予定。</t>
    <rPh sb="12" eb="14">
      <t>キンガク</t>
    </rPh>
    <rPh sb="20" eb="22">
      <t>イジョウ</t>
    </rPh>
    <rPh sb="32" eb="35">
      <t>ジッセキチ</t>
    </rPh>
    <rPh sb="66" eb="68">
      <t>シュウケイ</t>
    </rPh>
    <rPh sb="68" eb="70">
      <t>ケッカ</t>
    </rPh>
    <rPh sb="70" eb="72">
      <t>ハッピョウ</t>
    </rPh>
    <rPh sb="72" eb="73">
      <t>ゴ</t>
    </rPh>
    <rPh sb="74" eb="76">
      <t>キサイ</t>
    </rPh>
    <rPh sb="76" eb="78">
      <t>ヨテイ</t>
    </rPh>
    <phoneticPr fontId="5"/>
  </si>
  <si>
    <t>%</t>
    <phoneticPr fontId="5"/>
  </si>
  <si>
    <t>「政府調達セミナー」を開催し国内外の企業が我が国の政府調達制度理解を深め、政府調達への円滑な参加を促す。</t>
    <phoneticPr fontId="5"/>
  </si>
  <si>
    <t>毎年一回以上開催</t>
    <phoneticPr fontId="5"/>
  </si>
  <si>
    <t>平成22年以降毎年一回開催している。</t>
    <phoneticPr fontId="5"/>
  </si>
  <si>
    <t>平成22年以降毎年開催</t>
    <phoneticPr fontId="5"/>
  </si>
  <si>
    <t>○</t>
  </si>
  <si>
    <t>運用指針は国及び関係機関を対象としたものであり政府が実施すべき事業である。</t>
    <phoneticPr fontId="5"/>
  </si>
  <si>
    <t>同上</t>
    <rPh sb="0" eb="2">
      <t>ドウジョウ</t>
    </rPh>
    <phoneticPr fontId="5"/>
  </si>
  <si>
    <t>無</t>
  </si>
  <si>
    <t>業者選定に際しては、見積合わせを実施し適切な予算執行に努めている。</t>
    <phoneticPr fontId="5"/>
  </si>
  <si>
    <t>‐</t>
  </si>
  <si>
    <t>見積合わせを実施し、妥当な水準となっている。</t>
    <phoneticPr fontId="5"/>
  </si>
  <si>
    <t>事業目的に即した真に必要なものとなっている。</t>
    <phoneticPr fontId="5"/>
  </si>
  <si>
    <t>支出を見直すなど削減に努めている。</t>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</si>
  <si>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</si>
  <si>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同上</t>
    <rPh sb="0" eb="2">
      <t>ドウジョウ</t>
    </rPh>
    <phoneticPr fontId="5"/>
  </si>
  <si>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t>
    </rPh>
    <rPh sb="9" eb="12">
      <t>トウメイセイ</t>
    </rPh>
    <rPh sb="13" eb="16">
      <t>コウヘイセイ</t>
    </rPh>
    <rPh sb="16" eb="17">
      <t>オヨ</t>
    </rPh>
    <rPh sb="18" eb="21">
      <t>キョウソウセイ</t>
    </rPh>
    <rPh sb="22" eb="23">
      <t>タカ</t>
    </rPh>
    <rPh sb="28" eb="30">
      <t>ナイガイ</t>
    </rPh>
    <rPh sb="31" eb="34">
      <t>キョウキュウシャ</t>
    </rPh>
    <rPh sb="37" eb="39">
      <t>テキセツ</t>
    </rPh>
    <rPh sb="40" eb="42">
      <t>シジョウ</t>
    </rPh>
    <rPh sb="43" eb="45">
      <t>サンニュウ</t>
    </rPh>
    <rPh sb="51" eb="53">
      <t>モクテキ</t>
    </rPh>
    <rPh sb="56" eb="58">
      <t>カイサイ</t>
    </rPh>
    <rPh sb="61" eb="63">
      <t>ジギョウ</t>
    </rPh>
    <rPh sb="67" eb="70">
      <t>セツメイカイ</t>
    </rPh>
    <rPh sb="76" eb="79">
      <t>コクナイガイ</t>
    </rPh>
    <rPh sb="80" eb="83">
      <t>サンカシャ</t>
    </rPh>
    <rPh sb="84" eb="85">
      <t>タイ</t>
    </rPh>
    <rPh sb="87" eb="88">
      <t>ワ</t>
    </rPh>
    <rPh sb="89" eb="90">
      <t>クニ</t>
    </rPh>
    <rPh sb="91" eb="93">
      <t>セイフ</t>
    </rPh>
    <rPh sb="93" eb="95">
      <t>チョウタツ</t>
    </rPh>
    <rPh sb="99" eb="101">
      <t>テツヅ</t>
    </rPh>
    <rPh sb="101" eb="102">
      <t>メン</t>
    </rPh>
    <rPh sb="103" eb="105">
      <t>セツメイ</t>
    </rPh>
    <rPh sb="105" eb="106">
      <t>オヨ</t>
    </rPh>
    <rPh sb="107" eb="110">
      <t>カクショウチョウ</t>
    </rPh>
    <rPh sb="113" eb="115">
      <t>コベツ</t>
    </rPh>
    <rPh sb="115" eb="117">
      <t>チョウタツ</t>
    </rPh>
    <rPh sb="117" eb="119">
      <t>アンケン</t>
    </rPh>
    <rPh sb="120" eb="122">
      <t>セツメイ</t>
    </rPh>
    <rPh sb="122" eb="123">
      <t>トウ</t>
    </rPh>
    <rPh sb="123" eb="125">
      <t>ハバヒロ</t>
    </rPh>
    <rPh sb="126" eb="128">
      <t>ジョウホウ</t>
    </rPh>
    <rPh sb="128" eb="130">
      <t>テイキョウ</t>
    </rPh>
    <rPh sb="131" eb="132">
      <t>オコナ</t>
    </rPh>
    <rPh sb="137" eb="139">
      <t>ジギョウ</t>
    </rPh>
    <rPh sb="140" eb="142">
      <t>モクテキ</t>
    </rPh>
    <rPh sb="143" eb="145">
      <t>ガッチ</t>
    </rPh>
    <rPh sb="147" eb="148">
      <t>カタチ</t>
    </rPh>
    <rPh sb="149" eb="151">
      <t>ジッシ</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</si>
  <si>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</si>
  <si>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セミナー運営・実施</t>
    <rPh sb="4" eb="6">
      <t>ウンエイ</t>
    </rPh>
    <rPh sb="7" eb="9">
      <t>ジッシ</t>
    </rPh>
    <phoneticPr fontId="5"/>
  </si>
  <si>
    <t>（株）インターグループ</t>
    <rPh sb="1" eb="2">
      <t>カブ</t>
    </rPh>
    <phoneticPr fontId="5"/>
  </si>
  <si>
    <t>課長　池上　正喜</t>
    <rPh sb="0" eb="2">
      <t>カチョウ</t>
    </rPh>
    <rPh sb="3" eb="5">
      <t>イケガミ</t>
    </rPh>
    <rPh sb="6" eb="8">
      <t>マサキ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</si>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</sst>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xf>
    <xf numFmtId="0" fontId="13" fillId="6" borderId="164" xfId="0" applyFont="1" applyFill="1" applyBorder="1" applyAlignment="1">
      <alignment horizontal="center" vertical="center"/>
    </xf>
    <xf numFmtId="0" fontId="13" fillId="6" borderId="118" xfId="0" applyFont="1" applyFill="1" applyBorder="1" applyAlignment="1">
      <alignment horizontal="center" vertical="center"/>
    </xf>
    <xf numFmtId="0" fontId="13" fillId="6" borderId="94" xfId="0" applyFont="1" applyFill="1" applyBorder="1" applyAlignment="1">
      <alignment horizontal="center" vertical="center"/>
    </xf>
    <xf numFmtId="0" fontId="13" fillId="6"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149" xfId="0" applyFont="1" applyFill="1" applyBorder="1" applyAlignment="1">
      <alignment horizontal="center" vertical="center"/>
    </xf>
    <xf numFmtId="0" fontId="0" fillId="6"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0" borderId="90"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6" borderId="86" xfId="0" applyFont="1" applyFill="1" applyBorder="1" applyAlignment="1">
      <alignment horizontal="center" vertical="center" wrapText="1"/>
    </xf>
    <xf numFmtId="0" fontId="11" fillId="6" borderId="50" xfId="0" applyFont="1" applyFill="1" applyBorder="1" applyAlignment="1">
      <alignment horizontal="center" vertical="center"/>
    </xf>
    <xf numFmtId="0" fontId="11" fillId="6"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31" xfId="0" applyFont="1" applyFill="1" applyBorder="1" applyAlignment="1">
      <alignment horizontal="center" vertical="center"/>
    </xf>
    <xf numFmtId="0" fontId="11" fillId="0" borderId="134" xfId="0" applyFont="1" applyFill="1" applyBorder="1" applyAlignment="1">
      <alignment horizontal="center" vertical="center" textRotation="255"/>
    </xf>
    <xf numFmtId="0" fontId="11" fillId="0" borderId="135" xfId="0" applyFont="1" applyFill="1" applyBorder="1" applyAlignment="1">
      <alignment horizontal="center" vertical="center" textRotation="255"/>
    </xf>
    <xf numFmtId="0" fontId="11" fillId="0"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7" xfId="0" applyFont="1" applyFill="1" applyBorder="1" applyAlignment="1" applyProtection="1">
      <alignment horizontal="center" vertical="center" textRotation="255" shrinkToFit="1"/>
    </xf>
    <xf numFmtId="0" fontId="0" fillId="0" borderId="169" xfId="0" applyFont="1" applyFill="1" applyBorder="1" applyAlignment="1" applyProtection="1">
      <alignment horizontal="center" vertical="center" textRotation="255" shrinkToFit="1"/>
    </xf>
    <xf numFmtId="0" fontId="0" fillId="0" borderId="170" xfId="0" applyFont="1" applyFill="1" applyBorder="1" applyAlignment="1" applyProtection="1">
      <alignment horizontal="center" vertical="center" textRotation="255" shrinkToFit="1"/>
    </xf>
    <xf numFmtId="0" fontId="0" fillId="0" borderId="171"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122" xfId="0" applyFont="1" applyFill="1" applyBorder="1" applyAlignment="1" applyProtection="1">
      <alignment horizontal="center" vertical="center" textRotation="255"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151904</xdr:colOff>
      <xdr:row>741</xdr:row>
      <xdr:rowOff>253999</xdr:rowOff>
    </xdr:from>
    <xdr:to>
      <xdr:col>33</xdr:col>
      <xdr:colOff>40465</xdr:colOff>
      <xdr:row>753</xdr:row>
      <xdr:rowOff>24899</xdr:rowOff>
    </xdr:to>
    <xdr:grpSp>
      <xdr:nvGrpSpPr>
        <xdr:cNvPr id="8" name="グループ化 7"/>
        <xdr:cNvGrpSpPr/>
      </xdr:nvGrpSpPr>
      <xdr:grpSpPr>
        <a:xfrm>
          <a:off x="4575737" y="36851166"/>
          <a:ext cx="2100478" cy="3326900"/>
          <a:chOff x="4504766" y="230717914"/>
          <a:chExt cx="2106704" cy="3888481"/>
        </a:xfrm>
      </xdr:grpSpPr>
      <xdr:sp macro="" textlink="">
        <xdr:nvSpPr>
          <xdr:cNvPr id="9" name="正方形/長方形 8"/>
          <xdr:cNvSpPr/>
        </xdr:nvSpPr>
        <xdr:spPr>
          <a:xfrm>
            <a:off x="4829736" y="230717914"/>
            <a:ext cx="1378323"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10" name="直線矢印コネクタ 9"/>
          <xdr:cNvCxnSpPr>
            <a:stCxn id="9" idx="2"/>
          </xdr:cNvCxnSpPr>
        </xdr:nvCxnSpPr>
        <xdr:spPr>
          <a:xfrm>
            <a:off x="5518898" y="231547149"/>
            <a:ext cx="5602" cy="1008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4863353" y="233059941"/>
            <a:ext cx="1378323" cy="9188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株式会社インターグループ</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sp macro="" textlink="">
        <xdr:nvSpPr>
          <xdr:cNvPr id="12" name="テキスト ボックス 11"/>
          <xdr:cNvSpPr txBox="1"/>
        </xdr:nvSpPr>
        <xdr:spPr>
          <a:xfrm>
            <a:off x="4504766" y="232690147"/>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3" name="大かっこ 12"/>
          <xdr:cNvSpPr/>
        </xdr:nvSpPr>
        <xdr:spPr>
          <a:xfrm>
            <a:off x="4527176" y="234124542"/>
            <a:ext cx="2084294"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4246;&#21209;&#29677;&#9633;/02%20&#34892;&#25919;&#20107;&#26989;&#12524;&#12499;&#12517;&#12540;/&#24179;&#25104;28&#24180;&#24230;/02%20&#26368;&#32066;&#20844;&#34920;/0081&#65288;0076&#65289;&#25919;&#24220;&#35519;&#36948;&#25163;&#32154;&#12365;&#12395;&#38306;&#12377;&#12427;&#35500;&#26126;&#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
          <cell r="P10" t="str">
            <v>委託・請負</v>
          </cell>
        </row>
        <row r="13">
          <cell r="K13" t="str">
            <v>その他の事項経費</v>
          </cell>
        </row>
        <row r="39">
          <cell r="F39" t="str">
            <v>一般会計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0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86</v>
      </c>
      <c r="AT2" s="187"/>
      <c r="AU2" s="187"/>
      <c r="AV2" s="52" t="str">
        <f>IF(AW2="", "", "-")</f>
        <v/>
      </c>
      <c r="AW2" s="386"/>
      <c r="AX2" s="386"/>
    </row>
    <row r="3" spans="1:50" ht="21" customHeight="1" thickBot="1" x14ac:dyDescent="0.2">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545</v>
      </c>
      <c r="AK3" s="499"/>
      <c r="AL3" s="499"/>
      <c r="AM3" s="499"/>
      <c r="AN3" s="499"/>
      <c r="AO3" s="499"/>
      <c r="AP3" s="499"/>
      <c r="AQ3" s="499"/>
      <c r="AR3" s="499"/>
      <c r="AS3" s="499"/>
      <c r="AT3" s="499"/>
      <c r="AU3" s="499"/>
      <c r="AV3" s="499"/>
      <c r="AW3" s="499"/>
      <c r="AX3" s="24" t="s">
        <v>66</v>
      </c>
    </row>
    <row r="4" spans="1:50" ht="24.75" customHeight="1" x14ac:dyDescent="0.15">
      <c r="A4" s="728" t="s">
        <v>26</v>
      </c>
      <c r="B4" s="729"/>
      <c r="C4" s="729"/>
      <c r="D4" s="729"/>
      <c r="E4" s="729"/>
      <c r="F4" s="729"/>
      <c r="G4" s="703" t="s">
        <v>548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531" t="s">
        <v>69</v>
      </c>
      <c r="H5" s="532"/>
      <c r="I5" s="532"/>
      <c r="J5" s="532"/>
      <c r="K5" s="532"/>
      <c r="L5" s="532"/>
      <c r="M5" s="533" t="s">
        <v>67</v>
      </c>
      <c r="N5" s="534"/>
      <c r="O5" s="534"/>
      <c r="P5" s="534"/>
      <c r="Q5" s="534"/>
      <c r="R5" s="535"/>
      <c r="S5" s="536" t="s">
        <v>132</v>
      </c>
      <c r="T5" s="532"/>
      <c r="U5" s="532"/>
      <c r="V5" s="532"/>
      <c r="W5" s="532"/>
      <c r="X5" s="537"/>
      <c r="Y5" s="719" t="s">
        <v>3</v>
      </c>
      <c r="Z5" s="720"/>
      <c r="AA5" s="720"/>
      <c r="AB5" s="720"/>
      <c r="AC5" s="720"/>
      <c r="AD5" s="721"/>
      <c r="AE5" s="722" t="s">
        <v>547</v>
      </c>
      <c r="AF5" s="723"/>
      <c r="AG5" s="723"/>
      <c r="AH5" s="723"/>
      <c r="AI5" s="723"/>
      <c r="AJ5" s="723"/>
      <c r="AK5" s="723"/>
      <c r="AL5" s="723"/>
      <c r="AM5" s="723"/>
      <c r="AN5" s="723"/>
      <c r="AO5" s="723"/>
      <c r="AP5" s="724"/>
      <c r="AQ5" s="725" t="s">
        <v>585</v>
      </c>
      <c r="AR5" s="726"/>
      <c r="AS5" s="726"/>
      <c r="AT5" s="726"/>
      <c r="AU5" s="726"/>
      <c r="AV5" s="726"/>
      <c r="AW5" s="726"/>
      <c r="AX5" s="727"/>
    </row>
    <row r="6" spans="1:50" ht="39" customHeight="1" x14ac:dyDescent="0.15">
      <c r="A6" s="730" t="s">
        <v>4</v>
      </c>
      <c r="B6" s="731"/>
      <c r="C6" s="731"/>
      <c r="D6" s="731"/>
      <c r="E6" s="731"/>
      <c r="F6" s="731"/>
      <c r="G6" s="865" t="str">
        <f>[1]入力規則等!F39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549</v>
      </c>
      <c r="H7" s="835"/>
      <c r="I7" s="835"/>
      <c r="J7" s="835"/>
      <c r="K7" s="835"/>
      <c r="L7" s="835"/>
      <c r="M7" s="835"/>
      <c r="N7" s="835"/>
      <c r="O7" s="835"/>
      <c r="P7" s="835"/>
      <c r="Q7" s="835"/>
      <c r="R7" s="835"/>
      <c r="S7" s="835"/>
      <c r="T7" s="835"/>
      <c r="U7" s="835"/>
      <c r="V7" s="835"/>
      <c r="W7" s="835"/>
      <c r="X7" s="836"/>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v>
      </c>
      <c r="H8" s="194"/>
      <c r="I8" s="194"/>
      <c r="J8" s="194"/>
      <c r="K8" s="194"/>
      <c r="L8" s="194"/>
      <c r="M8" s="194"/>
      <c r="N8" s="194"/>
      <c r="O8" s="194"/>
      <c r="P8" s="194"/>
      <c r="Q8" s="194"/>
      <c r="R8" s="194"/>
      <c r="S8" s="194"/>
      <c r="T8" s="194"/>
      <c r="U8" s="194"/>
      <c r="V8" s="194"/>
      <c r="W8" s="194"/>
      <c r="X8" s="195"/>
      <c r="Y8" s="550" t="s">
        <v>392</v>
      </c>
      <c r="Z8" s="551"/>
      <c r="AA8" s="551"/>
      <c r="AB8" s="551"/>
      <c r="AC8" s="551"/>
      <c r="AD8" s="552"/>
      <c r="AE8" s="743" t="str">
        <f>[1]入力規則等!K13</f>
        <v>その他の事項経費</v>
      </c>
      <c r="AF8" s="194"/>
      <c r="AG8" s="194"/>
      <c r="AH8" s="194"/>
      <c r="AI8" s="194"/>
      <c r="AJ8" s="194"/>
      <c r="AK8" s="194"/>
      <c r="AL8" s="194"/>
      <c r="AM8" s="194"/>
      <c r="AN8" s="194"/>
      <c r="AO8" s="194"/>
      <c r="AP8" s="194"/>
      <c r="AQ8" s="194"/>
      <c r="AR8" s="194"/>
      <c r="AS8" s="194"/>
      <c r="AT8" s="194"/>
      <c r="AU8" s="194"/>
      <c r="AV8" s="194"/>
      <c r="AW8" s="194"/>
      <c r="AX8" s="744"/>
    </row>
    <row r="9" spans="1:50" ht="69" customHeight="1" x14ac:dyDescent="0.15">
      <c r="A9" s="105" t="s">
        <v>24</v>
      </c>
      <c r="B9" s="106"/>
      <c r="C9" s="106"/>
      <c r="D9" s="106"/>
      <c r="E9" s="106"/>
      <c r="F9" s="106"/>
      <c r="G9" s="553" t="s">
        <v>551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45" t="s">
        <v>31</v>
      </c>
      <c r="B10" s="746"/>
      <c r="C10" s="746"/>
      <c r="D10" s="746"/>
      <c r="E10" s="746"/>
      <c r="F10" s="746"/>
      <c r="G10" s="676" t="s">
        <v>552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6</v>
      </c>
      <c r="B11" s="746"/>
      <c r="C11" s="746"/>
      <c r="D11" s="746"/>
      <c r="E11" s="746"/>
      <c r="F11" s="754"/>
      <c r="G11" s="716" t="str">
        <f>[1]入力規則等!P10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9" t="s">
        <v>25</v>
      </c>
      <c r="B12" s="100"/>
      <c r="C12" s="100"/>
      <c r="D12" s="100"/>
      <c r="E12" s="100"/>
      <c r="F12" s="101"/>
      <c r="G12" s="685"/>
      <c r="H12" s="686"/>
      <c r="I12" s="686"/>
      <c r="J12" s="686"/>
      <c r="K12" s="686"/>
      <c r="L12" s="686"/>
      <c r="M12" s="686"/>
      <c r="N12" s="686"/>
      <c r="O12" s="68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7"/>
    </row>
    <row r="13" spans="1:50" ht="21" customHeight="1" x14ac:dyDescent="0.15">
      <c r="A13" s="102"/>
      <c r="B13" s="103"/>
      <c r="C13" s="103"/>
      <c r="D13" s="103"/>
      <c r="E13" s="103"/>
      <c r="F13" s="104"/>
      <c r="G13" s="748" t="s">
        <v>7</v>
      </c>
      <c r="H13" s="749"/>
      <c r="I13" s="639" t="s">
        <v>8</v>
      </c>
      <c r="J13" s="640"/>
      <c r="K13" s="640"/>
      <c r="L13" s="640"/>
      <c r="M13" s="640"/>
      <c r="N13" s="640"/>
      <c r="O13" s="641"/>
      <c r="P13" s="182">
        <v>0.7</v>
      </c>
      <c r="Q13" s="183"/>
      <c r="R13" s="183"/>
      <c r="S13" s="183"/>
      <c r="T13" s="183"/>
      <c r="U13" s="183"/>
      <c r="V13" s="184"/>
      <c r="W13" s="182">
        <v>0.7</v>
      </c>
      <c r="X13" s="183"/>
      <c r="Y13" s="183"/>
      <c r="Z13" s="183"/>
      <c r="AA13" s="183"/>
      <c r="AB13" s="183"/>
      <c r="AC13" s="184"/>
      <c r="AD13" s="179">
        <v>0.7</v>
      </c>
      <c r="AE13" s="180"/>
      <c r="AF13" s="180"/>
      <c r="AG13" s="180"/>
      <c r="AH13" s="180"/>
      <c r="AI13" s="180"/>
      <c r="AJ13" s="181"/>
      <c r="AK13" s="182">
        <v>0.6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50"/>
      <c r="H14" s="751"/>
      <c r="I14" s="556" t="s">
        <v>9</v>
      </c>
      <c r="J14" s="630"/>
      <c r="K14" s="630"/>
      <c r="L14" s="630"/>
      <c r="M14" s="630"/>
      <c r="N14" s="630"/>
      <c r="O14" s="631"/>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68"/>
      <c r="AS14" s="668"/>
      <c r="AT14" s="668"/>
      <c r="AU14" s="668"/>
      <c r="AV14" s="668"/>
      <c r="AW14" s="668"/>
      <c r="AX14" s="669"/>
    </row>
    <row r="15" spans="1:50" ht="21" customHeight="1" x14ac:dyDescent="0.15">
      <c r="A15" s="102"/>
      <c r="B15" s="103"/>
      <c r="C15" s="103"/>
      <c r="D15" s="103"/>
      <c r="E15" s="103"/>
      <c r="F15" s="104"/>
      <c r="G15" s="750"/>
      <c r="H15" s="751"/>
      <c r="I15" s="556" t="s">
        <v>52</v>
      </c>
      <c r="J15" s="557"/>
      <c r="K15" s="557"/>
      <c r="L15" s="557"/>
      <c r="M15" s="557"/>
      <c r="N15" s="557"/>
      <c r="O15" s="558"/>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29"/>
    </row>
    <row r="16" spans="1:50" ht="21" customHeight="1" x14ac:dyDescent="0.15">
      <c r="A16" s="102"/>
      <c r="B16" s="103"/>
      <c r="C16" s="103"/>
      <c r="D16" s="103"/>
      <c r="E16" s="103"/>
      <c r="F16" s="104"/>
      <c r="G16" s="750"/>
      <c r="H16" s="751"/>
      <c r="I16" s="556" t="s">
        <v>53</v>
      </c>
      <c r="J16" s="557"/>
      <c r="K16" s="557"/>
      <c r="L16" s="557"/>
      <c r="M16" s="557"/>
      <c r="N16" s="557"/>
      <c r="O16" s="558"/>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79"/>
      <c r="AS16" s="680"/>
      <c r="AT16" s="680"/>
      <c r="AU16" s="680"/>
      <c r="AV16" s="680"/>
      <c r="AW16" s="680"/>
      <c r="AX16" s="681"/>
    </row>
    <row r="17" spans="1:50" ht="24.75" customHeight="1" x14ac:dyDescent="0.15">
      <c r="A17" s="102"/>
      <c r="B17" s="103"/>
      <c r="C17" s="103"/>
      <c r="D17" s="103"/>
      <c r="E17" s="103"/>
      <c r="F17" s="104"/>
      <c r="G17" s="750"/>
      <c r="H17" s="751"/>
      <c r="I17" s="556" t="s">
        <v>51</v>
      </c>
      <c r="J17" s="630"/>
      <c r="K17" s="630"/>
      <c r="L17" s="630"/>
      <c r="M17" s="630"/>
      <c r="N17" s="630"/>
      <c r="O17" s="631"/>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52"/>
      <c r="H18" s="753"/>
      <c r="I18" s="740" t="s">
        <v>21</v>
      </c>
      <c r="J18" s="741"/>
      <c r="K18" s="741"/>
      <c r="L18" s="741"/>
      <c r="M18" s="741"/>
      <c r="N18" s="741"/>
      <c r="O18" s="742"/>
      <c r="P18" s="203">
        <f>SUM(P13:V17)</f>
        <v>0.7</v>
      </c>
      <c r="Q18" s="204"/>
      <c r="R18" s="204"/>
      <c r="S18" s="204"/>
      <c r="T18" s="204"/>
      <c r="U18" s="204"/>
      <c r="V18" s="205"/>
      <c r="W18" s="203">
        <f>SUM(W13:AC17)</f>
        <v>0.7</v>
      </c>
      <c r="X18" s="204"/>
      <c r="Y18" s="204"/>
      <c r="Z18" s="204"/>
      <c r="AA18" s="204"/>
      <c r="AB18" s="204"/>
      <c r="AC18" s="205"/>
      <c r="AD18" s="203">
        <f>SUM(AD13:AJ17)</f>
        <v>0.7</v>
      </c>
      <c r="AE18" s="204"/>
      <c r="AF18" s="204"/>
      <c r="AG18" s="204"/>
      <c r="AH18" s="204"/>
      <c r="AI18" s="204"/>
      <c r="AJ18" s="205"/>
      <c r="AK18" s="203">
        <f>SUM(AK13:AQ17)</f>
        <v>0.6</v>
      </c>
      <c r="AL18" s="204"/>
      <c r="AM18" s="204"/>
      <c r="AN18" s="204"/>
      <c r="AO18" s="204"/>
      <c r="AP18" s="204"/>
      <c r="AQ18" s="205"/>
      <c r="AR18" s="203">
        <f>SUM(AR13:AX17)</f>
        <v>0</v>
      </c>
      <c r="AS18" s="204"/>
      <c r="AT18" s="204"/>
      <c r="AU18" s="204"/>
      <c r="AV18" s="204"/>
      <c r="AW18" s="204"/>
      <c r="AX18" s="512"/>
    </row>
    <row r="19" spans="1:50" ht="24.75" customHeight="1" x14ac:dyDescent="0.15">
      <c r="A19" s="102"/>
      <c r="B19" s="103"/>
      <c r="C19" s="103"/>
      <c r="D19" s="103"/>
      <c r="E19" s="103"/>
      <c r="F19" s="104"/>
      <c r="G19" s="509" t="s">
        <v>10</v>
      </c>
      <c r="H19" s="510"/>
      <c r="I19" s="510"/>
      <c r="J19" s="510"/>
      <c r="K19" s="510"/>
      <c r="L19" s="510"/>
      <c r="M19" s="510"/>
      <c r="N19" s="510"/>
      <c r="O19" s="510"/>
      <c r="P19" s="182">
        <v>0.5</v>
      </c>
      <c r="Q19" s="183"/>
      <c r="R19" s="183"/>
      <c r="S19" s="183"/>
      <c r="T19" s="183"/>
      <c r="U19" s="183"/>
      <c r="V19" s="184"/>
      <c r="W19" s="182">
        <v>0.5</v>
      </c>
      <c r="X19" s="183"/>
      <c r="Y19" s="183"/>
      <c r="Z19" s="183"/>
      <c r="AA19" s="183"/>
      <c r="AB19" s="183"/>
      <c r="AC19" s="184"/>
      <c r="AD19" s="182">
        <v>0.6</v>
      </c>
      <c r="AE19" s="183"/>
      <c r="AF19" s="183"/>
      <c r="AG19" s="183"/>
      <c r="AH19" s="183"/>
      <c r="AI19" s="183"/>
      <c r="AJ19" s="184"/>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f>IF(P18=0, "-", P19/P18)</f>
        <v>0.7142857142857143</v>
      </c>
      <c r="Q20" s="514"/>
      <c r="R20" s="514"/>
      <c r="S20" s="514"/>
      <c r="T20" s="514"/>
      <c r="U20" s="514"/>
      <c r="V20" s="514"/>
      <c r="W20" s="514">
        <f>IF(W18=0, "-", W19/W18)</f>
        <v>0.7142857142857143</v>
      </c>
      <c r="X20" s="514"/>
      <c r="Y20" s="514"/>
      <c r="Z20" s="514"/>
      <c r="AA20" s="514"/>
      <c r="AB20" s="514"/>
      <c r="AC20" s="514"/>
      <c r="AD20" s="514">
        <f>IF(AD18=0, "-", AD19/AD18)</f>
        <v>0.85714285714285721</v>
      </c>
      <c r="AE20" s="514"/>
      <c r="AF20" s="514"/>
      <c r="AG20" s="514"/>
      <c r="AH20" s="514"/>
      <c r="AI20" s="514"/>
      <c r="AJ20" s="514"/>
      <c r="AK20" s="511"/>
      <c r="AL20" s="511"/>
      <c r="AM20" s="511"/>
      <c r="AN20" s="511"/>
      <c r="AO20" s="511"/>
      <c r="AP20" s="511"/>
      <c r="AQ20" s="609"/>
      <c r="AR20" s="609"/>
      <c r="AS20" s="609"/>
      <c r="AT20" s="609"/>
      <c r="AU20" s="511"/>
      <c r="AV20" s="511"/>
      <c r="AW20" s="511"/>
      <c r="AX20" s="513"/>
    </row>
    <row r="21" spans="1:50" ht="25.5" customHeight="1" x14ac:dyDescent="0.15">
      <c r="A21" s="105"/>
      <c r="B21" s="106"/>
      <c r="C21" s="106"/>
      <c r="D21" s="106"/>
      <c r="E21" s="106"/>
      <c r="F21" s="107"/>
      <c r="G21" s="912" t="s">
        <v>507</v>
      </c>
      <c r="H21" s="913"/>
      <c r="I21" s="913"/>
      <c r="J21" s="913"/>
      <c r="K21" s="913"/>
      <c r="L21" s="913"/>
      <c r="M21" s="913"/>
      <c r="N21" s="913"/>
      <c r="O21" s="913"/>
      <c r="P21" s="514">
        <f>IF(P19=0, "-", P19/(P13+P14))</f>
        <v>0.7142857142857143</v>
      </c>
      <c r="Q21" s="514"/>
      <c r="R21" s="514"/>
      <c r="S21" s="514"/>
      <c r="T21" s="514"/>
      <c r="U21" s="514"/>
      <c r="V21" s="514"/>
      <c r="W21" s="514">
        <f>IF(W19=0, "-", W19/(W13+W14))</f>
        <v>0.7142857142857143</v>
      </c>
      <c r="X21" s="514"/>
      <c r="Y21" s="514"/>
      <c r="Z21" s="514"/>
      <c r="AA21" s="514"/>
      <c r="AB21" s="514"/>
      <c r="AC21" s="514"/>
      <c r="AD21" s="514">
        <f>IF(AD19=0, "-", AD19/(AD13+AD14))</f>
        <v>0.85714285714285721</v>
      </c>
      <c r="AE21" s="514"/>
      <c r="AF21" s="514"/>
      <c r="AG21" s="514"/>
      <c r="AH21" s="514"/>
      <c r="AI21" s="514"/>
      <c r="AJ21" s="514"/>
      <c r="AK21" s="511"/>
      <c r="AL21" s="511"/>
      <c r="AM21" s="511"/>
      <c r="AN21" s="511"/>
      <c r="AO21" s="511"/>
      <c r="AP21" s="511"/>
      <c r="AQ21" s="609"/>
      <c r="AR21" s="609"/>
      <c r="AS21" s="609"/>
      <c r="AT21" s="609"/>
      <c r="AU21" s="511"/>
      <c r="AV21" s="511"/>
      <c r="AW21" s="511"/>
      <c r="AX21" s="513"/>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553</v>
      </c>
      <c r="H23" s="148"/>
      <c r="I23" s="148"/>
      <c r="J23" s="148"/>
      <c r="K23" s="148"/>
      <c r="L23" s="148"/>
      <c r="M23" s="148"/>
      <c r="N23" s="148"/>
      <c r="O23" s="149"/>
      <c r="P23" s="179">
        <v>0.6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c r="H28" s="154"/>
      <c r="I28" s="154"/>
      <c r="J28" s="154"/>
      <c r="K28" s="154"/>
      <c r="L28" s="154"/>
      <c r="M28" s="154"/>
      <c r="N28" s="154"/>
      <c r="O28" s="155"/>
      <c r="P28" s="203"/>
      <c r="Q28" s="204"/>
      <c r="R28" s="204"/>
      <c r="S28" s="204"/>
      <c r="T28" s="204"/>
      <c r="U28" s="204"/>
      <c r="V28" s="205"/>
      <c r="W28" s="203"/>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500</v>
      </c>
      <c r="B30" s="565"/>
      <c r="C30" s="565"/>
      <c r="D30" s="565"/>
      <c r="E30" s="565"/>
      <c r="F30" s="566"/>
      <c r="G30" s="651" t="s">
        <v>266</v>
      </c>
      <c r="H30" s="379"/>
      <c r="I30" s="379"/>
      <c r="J30" s="379"/>
      <c r="K30" s="379"/>
      <c r="L30" s="379"/>
      <c r="M30" s="379"/>
      <c r="N30" s="379"/>
      <c r="O30" s="560"/>
      <c r="P30" s="559" t="s">
        <v>60</v>
      </c>
      <c r="Q30" s="379"/>
      <c r="R30" s="379"/>
      <c r="S30" s="379"/>
      <c r="T30" s="379"/>
      <c r="U30" s="379"/>
      <c r="V30" s="379"/>
      <c r="W30" s="379"/>
      <c r="X30" s="560"/>
      <c r="Y30" s="455"/>
      <c r="Z30" s="456"/>
      <c r="AA30" s="457"/>
      <c r="AB30" s="378" t="s">
        <v>12</v>
      </c>
      <c r="AC30" s="562"/>
      <c r="AD30" s="563"/>
      <c r="AE30" s="377" t="s">
        <v>358</v>
      </c>
      <c r="AF30" s="377"/>
      <c r="AG30" s="377"/>
      <c r="AH30" s="377"/>
      <c r="AI30" s="377" t="s">
        <v>359</v>
      </c>
      <c r="AJ30" s="377"/>
      <c r="AK30" s="377"/>
      <c r="AL30" s="377"/>
      <c r="AM30" s="377" t="s">
        <v>365</v>
      </c>
      <c r="AN30" s="377"/>
      <c r="AO30" s="377"/>
      <c r="AP30" s="378"/>
      <c r="AQ30" s="642" t="s">
        <v>356</v>
      </c>
      <c r="AR30" s="643"/>
      <c r="AS30" s="643"/>
      <c r="AT30" s="644"/>
      <c r="AU30" s="379" t="s">
        <v>254</v>
      </c>
      <c r="AV30" s="379"/>
      <c r="AW30" s="379"/>
      <c r="AX30" s="380"/>
    </row>
    <row r="31" spans="1:50" ht="18.75" customHeight="1" x14ac:dyDescent="0.15">
      <c r="A31" s="567"/>
      <c r="B31" s="568"/>
      <c r="C31" s="568"/>
      <c r="D31" s="568"/>
      <c r="E31" s="568"/>
      <c r="F31" s="569"/>
      <c r="G31" s="548"/>
      <c r="H31" s="368"/>
      <c r="I31" s="368"/>
      <c r="J31" s="368"/>
      <c r="K31" s="368"/>
      <c r="L31" s="368"/>
      <c r="M31" s="368"/>
      <c r="N31" s="368"/>
      <c r="O31" s="549"/>
      <c r="P31" s="561"/>
      <c r="Q31" s="368"/>
      <c r="R31" s="368"/>
      <c r="S31" s="368"/>
      <c r="T31" s="368"/>
      <c r="U31" s="368"/>
      <c r="V31" s="368"/>
      <c r="W31" s="368"/>
      <c r="X31" s="549"/>
      <c r="Y31" s="458"/>
      <c r="Z31" s="459"/>
      <c r="AA31" s="460"/>
      <c r="AB31" s="329"/>
      <c r="AC31" s="330"/>
      <c r="AD31" s="331"/>
      <c r="AE31" s="367"/>
      <c r="AF31" s="367"/>
      <c r="AG31" s="367"/>
      <c r="AH31" s="367"/>
      <c r="AI31" s="367"/>
      <c r="AJ31" s="367"/>
      <c r="AK31" s="367"/>
      <c r="AL31" s="367"/>
      <c r="AM31" s="367"/>
      <c r="AN31" s="367"/>
      <c r="AO31" s="367"/>
      <c r="AP31" s="329"/>
      <c r="AQ31" s="209">
        <v>32</v>
      </c>
      <c r="AR31" s="198"/>
      <c r="AS31" s="132" t="s">
        <v>357</v>
      </c>
      <c r="AT31" s="133"/>
      <c r="AU31" s="265"/>
      <c r="AV31" s="265"/>
      <c r="AW31" s="368" t="s">
        <v>301</v>
      </c>
      <c r="AX31" s="369"/>
    </row>
    <row r="32" spans="1:50" ht="39" customHeight="1" x14ac:dyDescent="0.15">
      <c r="A32" s="570"/>
      <c r="B32" s="568"/>
      <c r="C32" s="568"/>
      <c r="D32" s="568"/>
      <c r="E32" s="568"/>
      <c r="F32" s="569"/>
      <c r="G32" s="515" t="s">
        <v>554</v>
      </c>
      <c r="H32" s="516"/>
      <c r="I32" s="516"/>
      <c r="J32" s="516"/>
      <c r="K32" s="516"/>
      <c r="L32" s="516"/>
      <c r="M32" s="516"/>
      <c r="N32" s="516"/>
      <c r="O32" s="517"/>
      <c r="P32" s="485" t="s">
        <v>555</v>
      </c>
      <c r="Q32" s="486"/>
      <c r="R32" s="486"/>
      <c r="S32" s="486"/>
      <c r="T32" s="486"/>
      <c r="U32" s="486"/>
      <c r="V32" s="486"/>
      <c r="W32" s="486"/>
      <c r="X32" s="682"/>
      <c r="Y32" s="335" t="s">
        <v>13</v>
      </c>
      <c r="Z32" s="524"/>
      <c r="AA32" s="525"/>
      <c r="AB32" s="482" t="s">
        <v>302</v>
      </c>
      <c r="AC32" s="482"/>
      <c r="AD32" s="482"/>
      <c r="AE32" s="348">
        <v>3.1</v>
      </c>
      <c r="AF32" s="349"/>
      <c r="AG32" s="349"/>
      <c r="AH32" s="349"/>
      <c r="AI32" s="348">
        <v>2.5</v>
      </c>
      <c r="AJ32" s="349"/>
      <c r="AK32" s="349"/>
      <c r="AL32" s="349"/>
      <c r="AM32" s="348"/>
      <c r="AN32" s="349"/>
      <c r="AO32" s="349"/>
      <c r="AP32" s="349"/>
      <c r="AQ32" s="189"/>
      <c r="AR32" s="190"/>
      <c r="AS32" s="190"/>
      <c r="AT32" s="191"/>
      <c r="AU32" s="349"/>
      <c r="AV32" s="349"/>
      <c r="AW32" s="349"/>
      <c r="AX32" s="365"/>
    </row>
    <row r="33" spans="1:50" ht="39" customHeight="1" x14ac:dyDescent="0.15">
      <c r="A33" s="571"/>
      <c r="B33" s="572"/>
      <c r="C33" s="572"/>
      <c r="D33" s="572"/>
      <c r="E33" s="572"/>
      <c r="F33" s="573"/>
      <c r="G33" s="518"/>
      <c r="H33" s="519"/>
      <c r="I33" s="519"/>
      <c r="J33" s="519"/>
      <c r="K33" s="519"/>
      <c r="L33" s="519"/>
      <c r="M33" s="519"/>
      <c r="N33" s="519"/>
      <c r="O33" s="520"/>
      <c r="P33" s="488"/>
      <c r="Q33" s="489"/>
      <c r="R33" s="489"/>
      <c r="S33" s="489"/>
      <c r="T33" s="489"/>
      <c r="U33" s="489"/>
      <c r="V33" s="489"/>
      <c r="W33" s="489"/>
      <c r="X33" s="683"/>
      <c r="Y33" s="282" t="s">
        <v>55</v>
      </c>
      <c r="Z33" s="277"/>
      <c r="AA33" s="278"/>
      <c r="AB33" s="482" t="s">
        <v>302</v>
      </c>
      <c r="AC33" s="482"/>
      <c r="AD33" s="482"/>
      <c r="AE33" s="348">
        <v>4</v>
      </c>
      <c r="AF33" s="349"/>
      <c r="AG33" s="349"/>
      <c r="AH33" s="349"/>
      <c r="AI33" s="348">
        <v>4</v>
      </c>
      <c r="AJ33" s="349"/>
      <c r="AK33" s="349"/>
      <c r="AL33" s="349"/>
      <c r="AM33" s="348">
        <v>4</v>
      </c>
      <c r="AN33" s="349"/>
      <c r="AO33" s="349"/>
      <c r="AP33" s="349"/>
      <c r="AQ33" s="189">
        <v>4</v>
      </c>
      <c r="AR33" s="190"/>
      <c r="AS33" s="190"/>
      <c r="AT33" s="191"/>
      <c r="AU33" s="349"/>
      <c r="AV33" s="349"/>
      <c r="AW33" s="349"/>
      <c r="AX33" s="365"/>
    </row>
    <row r="34" spans="1:50" ht="39" customHeight="1" x14ac:dyDescent="0.15">
      <c r="A34" s="570"/>
      <c r="B34" s="568"/>
      <c r="C34" s="568"/>
      <c r="D34" s="568"/>
      <c r="E34" s="568"/>
      <c r="F34" s="569"/>
      <c r="G34" s="521"/>
      <c r="H34" s="522"/>
      <c r="I34" s="522"/>
      <c r="J34" s="522"/>
      <c r="K34" s="522"/>
      <c r="L34" s="522"/>
      <c r="M34" s="522"/>
      <c r="N34" s="522"/>
      <c r="O34" s="523"/>
      <c r="P34" s="491"/>
      <c r="Q34" s="492"/>
      <c r="R34" s="492"/>
      <c r="S34" s="492"/>
      <c r="T34" s="492"/>
      <c r="U34" s="492"/>
      <c r="V34" s="492"/>
      <c r="W34" s="492"/>
      <c r="X34" s="684"/>
      <c r="Y34" s="282" t="s">
        <v>14</v>
      </c>
      <c r="Z34" s="277"/>
      <c r="AA34" s="278"/>
      <c r="AB34" s="482" t="s">
        <v>302</v>
      </c>
      <c r="AC34" s="482"/>
      <c r="AD34" s="482"/>
      <c r="AE34" s="348">
        <v>78</v>
      </c>
      <c r="AF34" s="349"/>
      <c r="AG34" s="349"/>
      <c r="AH34" s="349"/>
      <c r="AI34" s="348">
        <v>63</v>
      </c>
      <c r="AJ34" s="349"/>
      <c r="AK34" s="349"/>
      <c r="AL34" s="349"/>
      <c r="AM34" s="348"/>
      <c r="AN34" s="349"/>
      <c r="AO34" s="349"/>
      <c r="AP34" s="349"/>
      <c r="AQ34" s="189"/>
      <c r="AR34" s="190"/>
      <c r="AS34" s="190"/>
      <c r="AT34" s="191"/>
      <c r="AU34" s="349"/>
      <c r="AV34" s="349"/>
      <c r="AW34" s="349"/>
      <c r="AX34" s="365"/>
    </row>
    <row r="35" spans="1:50" ht="23.25" customHeight="1" x14ac:dyDescent="0.15">
      <c r="A35" s="890" t="s">
        <v>538</v>
      </c>
      <c r="B35" s="851"/>
      <c r="C35" s="851"/>
      <c r="D35" s="851"/>
      <c r="E35" s="851"/>
      <c r="F35" s="852"/>
      <c r="G35" s="892" t="s">
        <v>586</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91"/>
      <c r="B36" s="529"/>
      <c r="C36" s="529"/>
      <c r="D36" s="529"/>
      <c r="E36" s="529"/>
      <c r="F36" s="530"/>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45" t="s">
        <v>500</v>
      </c>
      <c r="B37" s="646"/>
      <c r="C37" s="646"/>
      <c r="D37" s="646"/>
      <c r="E37" s="646"/>
      <c r="F37" s="647"/>
      <c r="G37" s="760" t="s">
        <v>266</v>
      </c>
      <c r="H37" s="372"/>
      <c r="I37" s="372"/>
      <c r="J37" s="372"/>
      <c r="K37" s="372"/>
      <c r="L37" s="372"/>
      <c r="M37" s="372"/>
      <c r="N37" s="372"/>
      <c r="O37" s="633"/>
      <c r="P37" s="632" t="s">
        <v>60</v>
      </c>
      <c r="Q37" s="372"/>
      <c r="R37" s="372"/>
      <c r="S37" s="372"/>
      <c r="T37" s="372"/>
      <c r="U37" s="372"/>
      <c r="V37" s="372"/>
      <c r="W37" s="372"/>
      <c r="X37" s="633"/>
      <c r="Y37" s="634"/>
      <c r="Z37" s="635"/>
      <c r="AA37" s="636"/>
      <c r="AB37" s="371" t="s">
        <v>12</v>
      </c>
      <c r="AC37" s="637"/>
      <c r="AD37" s="63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458"/>
      <c r="Z38" s="459"/>
      <c r="AA38" s="460"/>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1"/>
      <c r="B39" s="539"/>
      <c r="C39" s="539"/>
      <c r="D39" s="539"/>
      <c r="E39" s="539"/>
      <c r="F39" s="540"/>
      <c r="G39" s="515"/>
      <c r="H39" s="516"/>
      <c r="I39" s="516"/>
      <c r="J39" s="516"/>
      <c r="K39" s="516"/>
      <c r="L39" s="516"/>
      <c r="M39" s="516"/>
      <c r="N39" s="516"/>
      <c r="O39" s="517"/>
      <c r="P39" s="121"/>
      <c r="Q39" s="121"/>
      <c r="R39" s="121"/>
      <c r="S39" s="121"/>
      <c r="T39" s="121"/>
      <c r="U39" s="121"/>
      <c r="V39" s="121"/>
      <c r="W39" s="121"/>
      <c r="X39" s="212"/>
      <c r="Y39" s="335" t="s">
        <v>13</v>
      </c>
      <c r="Z39" s="524"/>
      <c r="AA39" s="525"/>
      <c r="AB39" s="526"/>
      <c r="AC39" s="526"/>
      <c r="AD39" s="52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2"/>
      <c r="B40" s="543"/>
      <c r="C40" s="543"/>
      <c r="D40" s="543"/>
      <c r="E40" s="543"/>
      <c r="F40" s="544"/>
      <c r="G40" s="518"/>
      <c r="H40" s="519"/>
      <c r="I40" s="519"/>
      <c r="J40" s="519"/>
      <c r="K40" s="519"/>
      <c r="L40" s="519"/>
      <c r="M40" s="519"/>
      <c r="N40" s="519"/>
      <c r="O40" s="520"/>
      <c r="P40" s="214"/>
      <c r="Q40" s="214"/>
      <c r="R40" s="214"/>
      <c r="S40" s="214"/>
      <c r="T40" s="214"/>
      <c r="U40" s="214"/>
      <c r="V40" s="214"/>
      <c r="W40" s="214"/>
      <c r="X40" s="215"/>
      <c r="Y40" s="282" t="s">
        <v>55</v>
      </c>
      <c r="Z40" s="277"/>
      <c r="AA40" s="278"/>
      <c r="AB40" s="687"/>
      <c r="AC40" s="687"/>
      <c r="AD40" s="68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8"/>
      <c r="B41" s="649"/>
      <c r="C41" s="649"/>
      <c r="D41" s="649"/>
      <c r="E41" s="649"/>
      <c r="F41" s="650"/>
      <c r="G41" s="521"/>
      <c r="H41" s="522"/>
      <c r="I41" s="522"/>
      <c r="J41" s="522"/>
      <c r="K41" s="522"/>
      <c r="L41" s="522"/>
      <c r="M41" s="522"/>
      <c r="N41" s="522"/>
      <c r="O41" s="523"/>
      <c r="P41" s="124"/>
      <c r="Q41" s="124"/>
      <c r="R41" s="124"/>
      <c r="S41" s="124"/>
      <c r="T41" s="124"/>
      <c r="U41" s="124"/>
      <c r="V41" s="124"/>
      <c r="W41" s="124"/>
      <c r="X41" s="217"/>
      <c r="Y41" s="282" t="s">
        <v>14</v>
      </c>
      <c r="Z41" s="277"/>
      <c r="AA41" s="278"/>
      <c r="AB41" s="482" t="s">
        <v>302</v>
      </c>
      <c r="AC41" s="482"/>
      <c r="AD41" s="48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0" t="s">
        <v>538</v>
      </c>
      <c r="B42" s="851"/>
      <c r="C42" s="851"/>
      <c r="D42" s="851"/>
      <c r="E42" s="851"/>
      <c r="F42" s="852"/>
      <c r="G42" s="1005"/>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6"/>
      <c r="AW42" s="1006"/>
      <c r="AX42" s="1007"/>
    </row>
    <row r="43" spans="1:50" ht="23.25" hidden="1" customHeight="1" x14ac:dyDescent="0.15">
      <c r="A43" s="891"/>
      <c r="B43" s="529"/>
      <c r="C43" s="529"/>
      <c r="D43" s="529"/>
      <c r="E43" s="529"/>
      <c r="F43" s="530"/>
      <c r="G43" s="1008"/>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1009"/>
      <c r="AM43" s="1009"/>
      <c r="AN43" s="1009"/>
      <c r="AO43" s="1009"/>
      <c r="AP43" s="1009"/>
      <c r="AQ43" s="1009"/>
      <c r="AR43" s="1009"/>
      <c r="AS43" s="1009"/>
      <c r="AT43" s="1009"/>
      <c r="AU43" s="1009"/>
      <c r="AV43" s="1009"/>
      <c r="AW43" s="1009"/>
      <c r="AX43" s="1010"/>
    </row>
    <row r="44" spans="1:50" ht="18.75" hidden="1" customHeight="1" x14ac:dyDescent="0.15">
      <c r="A44" s="645" t="s">
        <v>500</v>
      </c>
      <c r="B44" s="646"/>
      <c r="C44" s="646"/>
      <c r="D44" s="646"/>
      <c r="E44" s="646"/>
      <c r="F44" s="647"/>
      <c r="G44" s="760" t="s">
        <v>266</v>
      </c>
      <c r="H44" s="372"/>
      <c r="I44" s="372"/>
      <c r="J44" s="372"/>
      <c r="K44" s="372"/>
      <c r="L44" s="372"/>
      <c r="M44" s="372"/>
      <c r="N44" s="372"/>
      <c r="O44" s="633"/>
      <c r="P44" s="632" t="s">
        <v>60</v>
      </c>
      <c r="Q44" s="372"/>
      <c r="R44" s="372"/>
      <c r="S44" s="372"/>
      <c r="T44" s="372"/>
      <c r="U44" s="372"/>
      <c r="V44" s="372"/>
      <c r="W44" s="372"/>
      <c r="X44" s="633"/>
      <c r="Y44" s="634"/>
      <c r="Z44" s="635"/>
      <c r="AA44" s="636"/>
      <c r="AB44" s="371" t="s">
        <v>12</v>
      </c>
      <c r="AC44" s="637"/>
      <c r="AD44" s="63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458"/>
      <c r="Z45" s="459"/>
      <c r="AA45" s="460"/>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1"/>
      <c r="B46" s="539"/>
      <c r="C46" s="539"/>
      <c r="D46" s="539"/>
      <c r="E46" s="539"/>
      <c r="F46" s="540"/>
      <c r="G46" s="515"/>
      <c r="H46" s="516"/>
      <c r="I46" s="516"/>
      <c r="J46" s="516"/>
      <c r="K46" s="516"/>
      <c r="L46" s="516"/>
      <c r="M46" s="516"/>
      <c r="N46" s="516"/>
      <c r="O46" s="517"/>
      <c r="P46" s="121"/>
      <c r="Q46" s="121"/>
      <c r="R46" s="121"/>
      <c r="S46" s="121"/>
      <c r="T46" s="121"/>
      <c r="U46" s="121"/>
      <c r="V46" s="121"/>
      <c r="W46" s="121"/>
      <c r="X46" s="212"/>
      <c r="Y46" s="335" t="s">
        <v>13</v>
      </c>
      <c r="Z46" s="524"/>
      <c r="AA46" s="525"/>
      <c r="AB46" s="526"/>
      <c r="AC46" s="526"/>
      <c r="AD46" s="52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2"/>
      <c r="B47" s="543"/>
      <c r="C47" s="543"/>
      <c r="D47" s="543"/>
      <c r="E47" s="543"/>
      <c r="F47" s="544"/>
      <c r="G47" s="518"/>
      <c r="H47" s="519"/>
      <c r="I47" s="519"/>
      <c r="J47" s="519"/>
      <c r="K47" s="519"/>
      <c r="L47" s="519"/>
      <c r="M47" s="519"/>
      <c r="N47" s="519"/>
      <c r="O47" s="520"/>
      <c r="P47" s="214"/>
      <c r="Q47" s="214"/>
      <c r="R47" s="214"/>
      <c r="S47" s="214"/>
      <c r="T47" s="214"/>
      <c r="U47" s="214"/>
      <c r="V47" s="214"/>
      <c r="W47" s="214"/>
      <c r="X47" s="215"/>
      <c r="Y47" s="282" t="s">
        <v>55</v>
      </c>
      <c r="Z47" s="277"/>
      <c r="AA47" s="278"/>
      <c r="AB47" s="687"/>
      <c r="AC47" s="687"/>
      <c r="AD47" s="68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8"/>
      <c r="B48" s="649"/>
      <c r="C48" s="649"/>
      <c r="D48" s="649"/>
      <c r="E48" s="649"/>
      <c r="F48" s="650"/>
      <c r="G48" s="521"/>
      <c r="H48" s="522"/>
      <c r="I48" s="522"/>
      <c r="J48" s="522"/>
      <c r="K48" s="522"/>
      <c r="L48" s="522"/>
      <c r="M48" s="522"/>
      <c r="N48" s="522"/>
      <c r="O48" s="523"/>
      <c r="P48" s="124"/>
      <c r="Q48" s="124"/>
      <c r="R48" s="124"/>
      <c r="S48" s="124"/>
      <c r="T48" s="124"/>
      <c r="U48" s="124"/>
      <c r="V48" s="124"/>
      <c r="W48" s="124"/>
      <c r="X48" s="217"/>
      <c r="Y48" s="282" t="s">
        <v>14</v>
      </c>
      <c r="Z48" s="277"/>
      <c r="AA48" s="278"/>
      <c r="AB48" s="482" t="s">
        <v>302</v>
      </c>
      <c r="AC48" s="482"/>
      <c r="AD48" s="48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0" t="s">
        <v>538</v>
      </c>
      <c r="B49" s="851"/>
      <c r="C49" s="851"/>
      <c r="D49" s="851"/>
      <c r="E49" s="851"/>
      <c r="F49" s="852"/>
      <c r="G49" s="1005"/>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7"/>
    </row>
    <row r="50" spans="1:50" ht="23.25" hidden="1" customHeight="1" x14ac:dyDescent="0.15">
      <c r="A50" s="891"/>
      <c r="B50" s="529"/>
      <c r="C50" s="529"/>
      <c r="D50" s="529"/>
      <c r="E50" s="529"/>
      <c r="F50" s="530"/>
      <c r="G50" s="1008"/>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09"/>
      <c r="AL50" s="1009"/>
      <c r="AM50" s="1009"/>
      <c r="AN50" s="1009"/>
      <c r="AO50" s="1009"/>
      <c r="AP50" s="1009"/>
      <c r="AQ50" s="1009"/>
      <c r="AR50" s="1009"/>
      <c r="AS50" s="1009"/>
      <c r="AT50" s="1009"/>
      <c r="AU50" s="1009"/>
      <c r="AV50" s="1009"/>
      <c r="AW50" s="1009"/>
      <c r="AX50" s="1010"/>
    </row>
    <row r="51" spans="1:50" ht="18.75" hidden="1" customHeight="1" x14ac:dyDescent="0.15">
      <c r="A51" s="538" t="s">
        <v>500</v>
      </c>
      <c r="B51" s="539"/>
      <c r="C51" s="539"/>
      <c r="D51" s="539"/>
      <c r="E51" s="539"/>
      <c r="F51" s="540"/>
      <c r="G51" s="545" t="s">
        <v>266</v>
      </c>
      <c r="H51" s="546"/>
      <c r="I51" s="546"/>
      <c r="J51" s="546"/>
      <c r="K51" s="546"/>
      <c r="L51" s="546"/>
      <c r="M51" s="546"/>
      <c r="N51" s="546"/>
      <c r="O51" s="547"/>
      <c r="P51" s="764" t="s">
        <v>60</v>
      </c>
      <c r="Q51" s="546"/>
      <c r="R51" s="546"/>
      <c r="S51" s="546"/>
      <c r="T51" s="546"/>
      <c r="U51" s="546"/>
      <c r="V51" s="546"/>
      <c r="W51" s="546"/>
      <c r="X51" s="547"/>
      <c r="Y51" s="458"/>
      <c r="Z51" s="459"/>
      <c r="AA51" s="460"/>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458"/>
      <c r="Z52" s="459"/>
      <c r="AA52" s="460"/>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1"/>
      <c r="B53" s="539"/>
      <c r="C53" s="539"/>
      <c r="D53" s="539"/>
      <c r="E53" s="539"/>
      <c r="F53" s="540"/>
      <c r="G53" s="515"/>
      <c r="H53" s="516"/>
      <c r="I53" s="516"/>
      <c r="J53" s="516"/>
      <c r="K53" s="516"/>
      <c r="L53" s="516"/>
      <c r="M53" s="516"/>
      <c r="N53" s="516"/>
      <c r="O53" s="517"/>
      <c r="P53" s="121"/>
      <c r="Q53" s="121"/>
      <c r="R53" s="121"/>
      <c r="S53" s="121"/>
      <c r="T53" s="121"/>
      <c r="U53" s="121"/>
      <c r="V53" s="121"/>
      <c r="W53" s="121"/>
      <c r="X53" s="212"/>
      <c r="Y53" s="335" t="s">
        <v>13</v>
      </c>
      <c r="Z53" s="524"/>
      <c r="AA53" s="525"/>
      <c r="AB53" s="526"/>
      <c r="AC53" s="526"/>
      <c r="AD53" s="52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2"/>
      <c r="B54" s="543"/>
      <c r="C54" s="543"/>
      <c r="D54" s="543"/>
      <c r="E54" s="543"/>
      <c r="F54" s="544"/>
      <c r="G54" s="518"/>
      <c r="H54" s="519"/>
      <c r="I54" s="519"/>
      <c r="J54" s="519"/>
      <c r="K54" s="519"/>
      <c r="L54" s="519"/>
      <c r="M54" s="519"/>
      <c r="N54" s="519"/>
      <c r="O54" s="520"/>
      <c r="P54" s="214"/>
      <c r="Q54" s="214"/>
      <c r="R54" s="214"/>
      <c r="S54" s="214"/>
      <c r="T54" s="214"/>
      <c r="U54" s="214"/>
      <c r="V54" s="214"/>
      <c r="W54" s="214"/>
      <c r="X54" s="215"/>
      <c r="Y54" s="282" t="s">
        <v>55</v>
      </c>
      <c r="Z54" s="277"/>
      <c r="AA54" s="278"/>
      <c r="AB54" s="687"/>
      <c r="AC54" s="687"/>
      <c r="AD54" s="68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8"/>
      <c r="B55" s="649"/>
      <c r="C55" s="649"/>
      <c r="D55" s="649"/>
      <c r="E55" s="649"/>
      <c r="F55" s="650"/>
      <c r="G55" s="521"/>
      <c r="H55" s="522"/>
      <c r="I55" s="522"/>
      <c r="J55" s="522"/>
      <c r="K55" s="522"/>
      <c r="L55" s="522"/>
      <c r="M55" s="522"/>
      <c r="N55" s="522"/>
      <c r="O55" s="523"/>
      <c r="P55" s="124"/>
      <c r="Q55" s="124"/>
      <c r="R55" s="124"/>
      <c r="S55" s="124"/>
      <c r="T55" s="124"/>
      <c r="U55" s="124"/>
      <c r="V55" s="124"/>
      <c r="W55" s="124"/>
      <c r="X55" s="217"/>
      <c r="Y55" s="282" t="s">
        <v>14</v>
      </c>
      <c r="Z55" s="277"/>
      <c r="AA55" s="278"/>
      <c r="AB55" s="451" t="s">
        <v>15</v>
      </c>
      <c r="AC55" s="451"/>
      <c r="AD55" s="45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0" t="s">
        <v>538</v>
      </c>
      <c r="B56" s="851"/>
      <c r="C56" s="851"/>
      <c r="D56" s="851"/>
      <c r="E56" s="851"/>
      <c r="F56" s="852"/>
      <c r="G56" s="1005"/>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7"/>
    </row>
    <row r="57" spans="1:50" ht="23.25" hidden="1" customHeight="1" x14ac:dyDescent="0.15">
      <c r="A57" s="891"/>
      <c r="B57" s="529"/>
      <c r="C57" s="529"/>
      <c r="D57" s="529"/>
      <c r="E57" s="529"/>
      <c r="F57" s="530"/>
      <c r="G57" s="1008"/>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c r="AI57" s="1009"/>
      <c r="AJ57" s="1009"/>
      <c r="AK57" s="1009"/>
      <c r="AL57" s="1009"/>
      <c r="AM57" s="1009"/>
      <c r="AN57" s="1009"/>
      <c r="AO57" s="1009"/>
      <c r="AP57" s="1009"/>
      <c r="AQ57" s="1009"/>
      <c r="AR57" s="1009"/>
      <c r="AS57" s="1009"/>
      <c r="AT57" s="1009"/>
      <c r="AU57" s="1009"/>
      <c r="AV57" s="1009"/>
      <c r="AW57" s="1009"/>
      <c r="AX57" s="1010"/>
    </row>
    <row r="58" spans="1:50" ht="18.75" hidden="1" customHeight="1" x14ac:dyDescent="0.15">
      <c r="A58" s="538" t="s">
        <v>500</v>
      </c>
      <c r="B58" s="539"/>
      <c r="C58" s="539"/>
      <c r="D58" s="539"/>
      <c r="E58" s="539"/>
      <c r="F58" s="540"/>
      <c r="G58" s="545" t="s">
        <v>266</v>
      </c>
      <c r="H58" s="546"/>
      <c r="I58" s="546"/>
      <c r="J58" s="546"/>
      <c r="K58" s="546"/>
      <c r="L58" s="546"/>
      <c r="M58" s="546"/>
      <c r="N58" s="546"/>
      <c r="O58" s="547"/>
      <c r="P58" s="764" t="s">
        <v>60</v>
      </c>
      <c r="Q58" s="546"/>
      <c r="R58" s="546"/>
      <c r="S58" s="546"/>
      <c r="T58" s="546"/>
      <c r="U58" s="546"/>
      <c r="V58" s="546"/>
      <c r="W58" s="546"/>
      <c r="X58" s="547"/>
      <c r="Y58" s="458"/>
      <c r="Z58" s="459"/>
      <c r="AA58" s="460"/>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458"/>
      <c r="Z59" s="459"/>
      <c r="AA59" s="460"/>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1"/>
      <c r="B60" s="539"/>
      <c r="C60" s="539"/>
      <c r="D60" s="539"/>
      <c r="E60" s="539"/>
      <c r="F60" s="540"/>
      <c r="G60" s="515"/>
      <c r="H60" s="516"/>
      <c r="I60" s="516"/>
      <c r="J60" s="516"/>
      <c r="K60" s="516"/>
      <c r="L60" s="516"/>
      <c r="M60" s="516"/>
      <c r="N60" s="516"/>
      <c r="O60" s="517"/>
      <c r="P60" s="121"/>
      <c r="Q60" s="121"/>
      <c r="R60" s="121"/>
      <c r="S60" s="121"/>
      <c r="T60" s="121"/>
      <c r="U60" s="121"/>
      <c r="V60" s="121"/>
      <c r="W60" s="121"/>
      <c r="X60" s="212"/>
      <c r="Y60" s="335" t="s">
        <v>13</v>
      </c>
      <c r="Z60" s="524"/>
      <c r="AA60" s="525"/>
      <c r="AB60" s="526"/>
      <c r="AC60" s="526"/>
      <c r="AD60" s="52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2"/>
      <c r="B61" s="543"/>
      <c r="C61" s="543"/>
      <c r="D61" s="543"/>
      <c r="E61" s="543"/>
      <c r="F61" s="544"/>
      <c r="G61" s="518"/>
      <c r="H61" s="519"/>
      <c r="I61" s="519"/>
      <c r="J61" s="519"/>
      <c r="K61" s="519"/>
      <c r="L61" s="519"/>
      <c r="M61" s="519"/>
      <c r="N61" s="519"/>
      <c r="O61" s="520"/>
      <c r="P61" s="214"/>
      <c r="Q61" s="214"/>
      <c r="R61" s="214"/>
      <c r="S61" s="214"/>
      <c r="T61" s="214"/>
      <c r="U61" s="214"/>
      <c r="V61" s="214"/>
      <c r="W61" s="214"/>
      <c r="X61" s="215"/>
      <c r="Y61" s="282" t="s">
        <v>55</v>
      </c>
      <c r="Z61" s="277"/>
      <c r="AA61" s="278"/>
      <c r="AB61" s="687"/>
      <c r="AC61" s="687"/>
      <c r="AD61" s="68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2"/>
      <c r="B62" s="543"/>
      <c r="C62" s="543"/>
      <c r="D62" s="543"/>
      <c r="E62" s="543"/>
      <c r="F62" s="544"/>
      <c r="G62" s="521"/>
      <c r="H62" s="522"/>
      <c r="I62" s="522"/>
      <c r="J62" s="522"/>
      <c r="K62" s="522"/>
      <c r="L62" s="522"/>
      <c r="M62" s="522"/>
      <c r="N62" s="522"/>
      <c r="O62" s="523"/>
      <c r="P62" s="124"/>
      <c r="Q62" s="124"/>
      <c r="R62" s="124"/>
      <c r="S62" s="124"/>
      <c r="T62" s="124"/>
      <c r="U62" s="124"/>
      <c r="V62" s="124"/>
      <c r="W62" s="124"/>
      <c r="X62" s="217"/>
      <c r="Y62" s="282" t="s">
        <v>14</v>
      </c>
      <c r="Z62" s="277"/>
      <c r="AA62" s="278"/>
      <c r="AB62" s="482" t="s">
        <v>15</v>
      </c>
      <c r="AC62" s="482"/>
      <c r="AD62" s="48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0" t="s">
        <v>538</v>
      </c>
      <c r="B63" s="851"/>
      <c r="C63" s="851"/>
      <c r="D63" s="851"/>
      <c r="E63" s="851"/>
      <c r="F63" s="852"/>
      <c r="G63" s="1005"/>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c r="AI63" s="1006"/>
      <c r="AJ63" s="1006"/>
      <c r="AK63" s="1006"/>
      <c r="AL63" s="1006"/>
      <c r="AM63" s="1006"/>
      <c r="AN63" s="1006"/>
      <c r="AO63" s="1006"/>
      <c r="AP63" s="1006"/>
      <c r="AQ63" s="1006"/>
      <c r="AR63" s="1006"/>
      <c r="AS63" s="1006"/>
      <c r="AT63" s="1006"/>
      <c r="AU63" s="1006"/>
      <c r="AV63" s="1006"/>
      <c r="AW63" s="1006"/>
      <c r="AX63" s="1007"/>
    </row>
    <row r="64" spans="1:50" ht="23.25" hidden="1" customHeight="1" x14ac:dyDescent="0.15">
      <c r="A64" s="891"/>
      <c r="B64" s="529"/>
      <c r="C64" s="529"/>
      <c r="D64" s="529"/>
      <c r="E64" s="529"/>
      <c r="F64" s="530"/>
      <c r="G64" s="1008"/>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09"/>
      <c r="AT64" s="1009"/>
      <c r="AU64" s="1009"/>
      <c r="AV64" s="1009"/>
      <c r="AW64" s="1009"/>
      <c r="AX64" s="1010"/>
    </row>
    <row r="65" spans="1:50" ht="18.75" hidden="1" customHeight="1" x14ac:dyDescent="0.15">
      <c r="A65" s="948" t="s">
        <v>501</v>
      </c>
      <c r="B65" s="949"/>
      <c r="C65" s="949"/>
      <c r="D65" s="949"/>
      <c r="E65" s="949"/>
      <c r="F65" s="950"/>
      <c r="G65" s="954"/>
      <c r="H65" s="575" t="s">
        <v>266</v>
      </c>
      <c r="I65" s="575"/>
      <c r="J65" s="575"/>
      <c r="K65" s="575"/>
      <c r="L65" s="575"/>
      <c r="M65" s="575"/>
      <c r="N65" s="575"/>
      <c r="O65" s="576"/>
      <c r="P65" s="430" t="s">
        <v>60</v>
      </c>
      <c r="Q65" s="575"/>
      <c r="R65" s="575"/>
      <c r="S65" s="575"/>
      <c r="T65" s="575"/>
      <c r="U65" s="575"/>
      <c r="V65" s="576"/>
      <c r="W65" s="959" t="s">
        <v>496</v>
      </c>
      <c r="X65" s="960"/>
      <c r="Y65" s="963"/>
      <c r="Z65" s="963"/>
      <c r="AA65" s="964"/>
      <c r="AB65" s="430" t="s">
        <v>12</v>
      </c>
      <c r="AC65" s="575"/>
      <c r="AD65" s="576"/>
      <c r="AE65" s="967" t="s">
        <v>358</v>
      </c>
      <c r="AF65" s="967"/>
      <c r="AG65" s="967"/>
      <c r="AH65" s="967"/>
      <c r="AI65" s="967" t="s">
        <v>359</v>
      </c>
      <c r="AJ65" s="967"/>
      <c r="AK65" s="967"/>
      <c r="AL65" s="967"/>
      <c r="AM65" s="967" t="s">
        <v>365</v>
      </c>
      <c r="AN65" s="967"/>
      <c r="AO65" s="967"/>
      <c r="AP65" s="430"/>
      <c r="AQ65" s="430" t="s">
        <v>356</v>
      </c>
      <c r="AR65" s="575"/>
      <c r="AS65" s="575"/>
      <c r="AT65" s="576"/>
      <c r="AU65" s="969" t="s">
        <v>254</v>
      </c>
      <c r="AV65" s="969"/>
      <c r="AW65" s="969"/>
      <c r="AX65" s="970"/>
    </row>
    <row r="66" spans="1:50" ht="18.75" hidden="1" customHeight="1" x14ac:dyDescent="0.15">
      <c r="A66" s="951"/>
      <c r="B66" s="952"/>
      <c r="C66" s="952"/>
      <c r="D66" s="952"/>
      <c r="E66" s="952"/>
      <c r="F66" s="953"/>
      <c r="G66" s="955"/>
      <c r="H66" s="956"/>
      <c r="I66" s="956"/>
      <c r="J66" s="956"/>
      <c r="K66" s="956"/>
      <c r="L66" s="956"/>
      <c r="M66" s="956"/>
      <c r="N66" s="956"/>
      <c r="O66" s="957"/>
      <c r="P66" s="958"/>
      <c r="Q66" s="956"/>
      <c r="R66" s="956"/>
      <c r="S66" s="956"/>
      <c r="T66" s="956"/>
      <c r="U66" s="956"/>
      <c r="V66" s="957"/>
      <c r="W66" s="961"/>
      <c r="X66" s="962"/>
      <c r="Y66" s="965"/>
      <c r="Z66" s="965"/>
      <c r="AA66" s="966"/>
      <c r="AB66" s="958"/>
      <c r="AC66" s="956"/>
      <c r="AD66" s="957"/>
      <c r="AE66" s="968"/>
      <c r="AF66" s="968"/>
      <c r="AG66" s="968"/>
      <c r="AH66" s="968"/>
      <c r="AI66" s="968"/>
      <c r="AJ66" s="968"/>
      <c r="AK66" s="968"/>
      <c r="AL66" s="968"/>
      <c r="AM66" s="968"/>
      <c r="AN66" s="968"/>
      <c r="AO66" s="968"/>
      <c r="AP66" s="958"/>
      <c r="AQ66" s="264"/>
      <c r="AR66" s="265"/>
      <c r="AS66" s="956" t="s">
        <v>357</v>
      </c>
      <c r="AT66" s="957"/>
      <c r="AU66" s="265"/>
      <c r="AV66" s="265"/>
      <c r="AW66" s="956" t="s">
        <v>499</v>
      </c>
      <c r="AX66" s="971"/>
    </row>
    <row r="67" spans="1:50" ht="23.25" hidden="1" customHeight="1" x14ac:dyDescent="0.15">
      <c r="A67" s="951"/>
      <c r="B67" s="952"/>
      <c r="C67" s="952"/>
      <c r="D67" s="952"/>
      <c r="E67" s="952"/>
      <c r="F67" s="953"/>
      <c r="G67" s="972" t="s">
        <v>366</v>
      </c>
      <c r="H67" s="975"/>
      <c r="I67" s="976"/>
      <c r="J67" s="976"/>
      <c r="K67" s="976"/>
      <c r="L67" s="976"/>
      <c r="M67" s="976"/>
      <c r="N67" s="976"/>
      <c r="O67" s="977"/>
      <c r="P67" s="975"/>
      <c r="Q67" s="976"/>
      <c r="R67" s="976"/>
      <c r="S67" s="976"/>
      <c r="T67" s="976"/>
      <c r="U67" s="976"/>
      <c r="V67" s="977"/>
      <c r="W67" s="981"/>
      <c r="X67" s="982"/>
      <c r="Y67" s="987" t="s">
        <v>13</v>
      </c>
      <c r="Z67" s="987"/>
      <c r="AA67" s="988"/>
      <c r="AB67" s="989" t="s">
        <v>528</v>
      </c>
      <c r="AC67" s="989"/>
      <c r="AD67" s="98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1"/>
      <c r="B68" s="952"/>
      <c r="C68" s="952"/>
      <c r="D68" s="952"/>
      <c r="E68" s="952"/>
      <c r="F68" s="953"/>
      <c r="G68" s="973"/>
      <c r="H68" s="978"/>
      <c r="I68" s="979"/>
      <c r="J68" s="979"/>
      <c r="K68" s="979"/>
      <c r="L68" s="979"/>
      <c r="M68" s="979"/>
      <c r="N68" s="979"/>
      <c r="O68" s="980"/>
      <c r="P68" s="978"/>
      <c r="Q68" s="979"/>
      <c r="R68" s="979"/>
      <c r="S68" s="979"/>
      <c r="T68" s="979"/>
      <c r="U68" s="979"/>
      <c r="V68" s="980"/>
      <c r="W68" s="983"/>
      <c r="X68" s="984"/>
      <c r="Y68" s="990" t="s">
        <v>55</v>
      </c>
      <c r="Z68" s="990"/>
      <c r="AA68" s="991"/>
      <c r="AB68" s="992" t="s">
        <v>528</v>
      </c>
      <c r="AC68" s="992"/>
      <c r="AD68" s="99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1"/>
      <c r="B69" s="952"/>
      <c r="C69" s="952"/>
      <c r="D69" s="952"/>
      <c r="E69" s="952"/>
      <c r="F69" s="953"/>
      <c r="G69" s="974"/>
      <c r="H69" s="978"/>
      <c r="I69" s="979"/>
      <c r="J69" s="979"/>
      <c r="K69" s="979"/>
      <c r="L69" s="979"/>
      <c r="M69" s="979"/>
      <c r="N69" s="979"/>
      <c r="O69" s="980"/>
      <c r="P69" s="978"/>
      <c r="Q69" s="979"/>
      <c r="R69" s="979"/>
      <c r="S69" s="979"/>
      <c r="T69" s="979"/>
      <c r="U69" s="979"/>
      <c r="V69" s="980"/>
      <c r="W69" s="985"/>
      <c r="X69" s="986"/>
      <c r="Y69" s="990" t="s">
        <v>14</v>
      </c>
      <c r="Z69" s="990"/>
      <c r="AA69" s="991"/>
      <c r="AB69" s="885" t="s">
        <v>529</v>
      </c>
      <c r="AC69" s="885"/>
      <c r="AD69" s="885"/>
      <c r="AE69" s="887"/>
      <c r="AF69" s="888"/>
      <c r="AG69" s="888"/>
      <c r="AH69" s="888"/>
      <c r="AI69" s="887"/>
      <c r="AJ69" s="888"/>
      <c r="AK69" s="888"/>
      <c r="AL69" s="888"/>
      <c r="AM69" s="887"/>
      <c r="AN69" s="888"/>
      <c r="AO69" s="888"/>
      <c r="AP69" s="888"/>
      <c r="AQ69" s="348"/>
      <c r="AR69" s="349"/>
      <c r="AS69" s="349"/>
      <c r="AT69" s="350"/>
      <c r="AU69" s="349"/>
      <c r="AV69" s="349"/>
      <c r="AW69" s="349"/>
      <c r="AX69" s="365"/>
    </row>
    <row r="70" spans="1:50" ht="23.25" hidden="1" customHeight="1" x14ac:dyDescent="0.15">
      <c r="A70" s="951" t="s">
        <v>508</v>
      </c>
      <c r="B70" s="952"/>
      <c r="C70" s="952"/>
      <c r="D70" s="952"/>
      <c r="E70" s="952"/>
      <c r="F70" s="953"/>
      <c r="G70" s="973" t="s">
        <v>367</v>
      </c>
      <c r="H70" s="993"/>
      <c r="I70" s="993"/>
      <c r="J70" s="993"/>
      <c r="K70" s="993"/>
      <c r="L70" s="993"/>
      <c r="M70" s="993"/>
      <c r="N70" s="993"/>
      <c r="O70" s="993"/>
      <c r="P70" s="993"/>
      <c r="Q70" s="993"/>
      <c r="R70" s="993"/>
      <c r="S70" s="993"/>
      <c r="T70" s="993"/>
      <c r="U70" s="993"/>
      <c r="V70" s="993"/>
      <c r="W70" s="996" t="s">
        <v>527</v>
      </c>
      <c r="X70" s="997"/>
      <c r="Y70" s="987" t="s">
        <v>13</v>
      </c>
      <c r="Z70" s="987"/>
      <c r="AA70" s="988"/>
      <c r="AB70" s="989" t="s">
        <v>528</v>
      </c>
      <c r="AC70" s="989"/>
      <c r="AD70" s="98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1"/>
      <c r="B71" s="952"/>
      <c r="C71" s="952"/>
      <c r="D71" s="952"/>
      <c r="E71" s="952"/>
      <c r="F71" s="953"/>
      <c r="G71" s="973"/>
      <c r="H71" s="994"/>
      <c r="I71" s="994"/>
      <c r="J71" s="994"/>
      <c r="K71" s="994"/>
      <c r="L71" s="994"/>
      <c r="M71" s="994"/>
      <c r="N71" s="994"/>
      <c r="O71" s="994"/>
      <c r="P71" s="994"/>
      <c r="Q71" s="994"/>
      <c r="R71" s="994"/>
      <c r="S71" s="994"/>
      <c r="T71" s="994"/>
      <c r="U71" s="994"/>
      <c r="V71" s="994"/>
      <c r="W71" s="998"/>
      <c r="X71" s="999"/>
      <c r="Y71" s="990" t="s">
        <v>55</v>
      </c>
      <c r="Z71" s="990"/>
      <c r="AA71" s="991"/>
      <c r="AB71" s="992" t="s">
        <v>528</v>
      </c>
      <c r="AC71" s="992"/>
      <c r="AD71" s="99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2"/>
      <c r="B72" s="1003"/>
      <c r="C72" s="1003"/>
      <c r="D72" s="1003"/>
      <c r="E72" s="1003"/>
      <c r="F72" s="1004"/>
      <c r="G72" s="973"/>
      <c r="H72" s="995"/>
      <c r="I72" s="995"/>
      <c r="J72" s="995"/>
      <c r="K72" s="995"/>
      <c r="L72" s="995"/>
      <c r="M72" s="995"/>
      <c r="N72" s="995"/>
      <c r="O72" s="995"/>
      <c r="P72" s="995"/>
      <c r="Q72" s="995"/>
      <c r="R72" s="995"/>
      <c r="S72" s="995"/>
      <c r="T72" s="995"/>
      <c r="U72" s="995"/>
      <c r="V72" s="995"/>
      <c r="W72" s="1000"/>
      <c r="X72" s="1001"/>
      <c r="Y72" s="990" t="s">
        <v>14</v>
      </c>
      <c r="Z72" s="990"/>
      <c r="AA72" s="991"/>
      <c r="AB72" s="885" t="s">
        <v>529</v>
      </c>
      <c r="AC72" s="885"/>
      <c r="AD72" s="885"/>
      <c r="AE72" s="887"/>
      <c r="AF72" s="888"/>
      <c r="AG72" s="888"/>
      <c r="AH72" s="888"/>
      <c r="AI72" s="887"/>
      <c r="AJ72" s="888"/>
      <c r="AK72" s="888"/>
      <c r="AL72" s="888"/>
      <c r="AM72" s="887"/>
      <c r="AN72" s="888"/>
      <c r="AO72" s="888"/>
      <c r="AP72" s="888"/>
      <c r="AQ72" s="348"/>
      <c r="AR72" s="349"/>
      <c r="AS72" s="349"/>
      <c r="AT72" s="350"/>
      <c r="AU72" s="349"/>
      <c r="AV72" s="349"/>
      <c r="AW72" s="349"/>
      <c r="AX72" s="365"/>
    </row>
    <row r="73" spans="1:50" ht="18.75" hidden="1" customHeight="1" x14ac:dyDescent="0.15">
      <c r="A73" s="842" t="s">
        <v>501</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5"/>
      <c r="B75" s="846"/>
      <c r="C75" s="846"/>
      <c r="D75" s="846"/>
      <c r="E75" s="846"/>
      <c r="F75" s="847"/>
      <c r="G75" s="78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5"/>
      <c r="B76" s="846"/>
      <c r="C76" s="846"/>
      <c r="D76" s="846"/>
      <c r="E76" s="846"/>
      <c r="F76" s="847"/>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5"/>
      <c r="B77" s="846"/>
      <c r="C77" s="846"/>
      <c r="D77" s="846"/>
      <c r="E77" s="846"/>
      <c r="F77" s="847"/>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0" t="s">
        <v>541</v>
      </c>
      <c r="B78" s="901"/>
      <c r="C78" s="901"/>
      <c r="D78" s="901"/>
      <c r="E78" s="898" t="s">
        <v>467</v>
      </c>
      <c r="F78" s="899"/>
      <c r="G78" s="58" t="s">
        <v>367</v>
      </c>
      <c r="H78" s="802"/>
      <c r="I78" s="228"/>
      <c r="J78" s="228"/>
      <c r="K78" s="228"/>
      <c r="L78" s="228"/>
      <c r="M78" s="228"/>
      <c r="N78" s="228"/>
      <c r="O78" s="803"/>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645"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495</v>
      </c>
      <c r="AP79" s="109"/>
      <c r="AQ79" s="109"/>
      <c r="AR79" s="90" t="s">
        <v>493</v>
      </c>
      <c r="AS79" s="108"/>
      <c r="AT79" s="109"/>
      <c r="AU79" s="109"/>
      <c r="AV79" s="109"/>
      <c r="AW79" s="109"/>
      <c r="AX79" s="110"/>
    </row>
    <row r="80" spans="1:50" ht="18.75" hidden="1" customHeight="1" x14ac:dyDescent="0.15">
      <c r="A80" s="494" t="s">
        <v>267</v>
      </c>
      <c r="B80" s="850" t="s">
        <v>492</v>
      </c>
      <c r="C80" s="851"/>
      <c r="D80" s="851"/>
      <c r="E80" s="851"/>
      <c r="F80" s="852"/>
      <c r="G80" s="546" t="s">
        <v>259</v>
      </c>
      <c r="H80" s="546"/>
      <c r="I80" s="546"/>
      <c r="J80" s="546"/>
      <c r="K80" s="546"/>
      <c r="L80" s="546"/>
      <c r="M80" s="546"/>
      <c r="N80" s="546"/>
      <c r="O80" s="546"/>
      <c r="P80" s="546"/>
      <c r="Q80" s="546"/>
      <c r="R80" s="546"/>
      <c r="S80" s="546"/>
      <c r="T80" s="546"/>
      <c r="U80" s="546"/>
      <c r="V80" s="546"/>
      <c r="W80" s="546"/>
      <c r="X80" s="546"/>
      <c r="Y80" s="546"/>
      <c r="Z80" s="546"/>
      <c r="AA80" s="547"/>
      <c r="AB80" s="764"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70"/>
    </row>
    <row r="81" spans="1:60" ht="22.5" hidden="1" customHeight="1" x14ac:dyDescent="0.15">
      <c r="A81" s="495"/>
      <c r="B81" s="853"/>
      <c r="C81" s="527"/>
      <c r="D81" s="527"/>
      <c r="E81" s="527"/>
      <c r="F81" s="528"/>
      <c r="G81" s="368"/>
      <c r="H81" s="368"/>
      <c r="I81" s="368"/>
      <c r="J81" s="368"/>
      <c r="K81" s="368"/>
      <c r="L81" s="368"/>
      <c r="M81" s="368"/>
      <c r="N81" s="368"/>
      <c r="O81" s="368"/>
      <c r="P81" s="368"/>
      <c r="Q81" s="368"/>
      <c r="R81" s="368"/>
      <c r="S81" s="368"/>
      <c r="T81" s="368"/>
      <c r="U81" s="368"/>
      <c r="V81" s="368"/>
      <c r="W81" s="368"/>
      <c r="X81" s="368"/>
      <c r="Y81" s="368"/>
      <c r="Z81" s="368"/>
      <c r="AA81" s="549"/>
      <c r="AB81" s="56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5"/>
      <c r="B82" s="853"/>
      <c r="C82" s="527"/>
      <c r="D82" s="527"/>
      <c r="E82" s="527"/>
      <c r="F82" s="528"/>
      <c r="G82" s="486"/>
      <c r="H82" s="486"/>
      <c r="I82" s="486"/>
      <c r="J82" s="486"/>
      <c r="K82" s="486"/>
      <c r="L82" s="486"/>
      <c r="M82" s="486"/>
      <c r="N82" s="486"/>
      <c r="O82" s="486"/>
      <c r="P82" s="486"/>
      <c r="Q82" s="486"/>
      <c r="R82" s="486"/>
      <c r="S82" s="486"/>
      <c r="T82" s="486"/>
      <c r="U82" s="486"/>
      <c r="V82" s="486"/>
      <c r="W82" s="486"/>
      <c r="X82" s="486"/>
      <c r="Y82" s="486"/>
      <c r="Z82" s="486"/>
      <c r="AA82" s="682"/>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3"/>
      <c r="C83" s="527"/>
      <c r="D83" s="527"/>
      <c r="E83" s="527"/>
      <c r="F83" s="528"/>
      <c r="G83" s="489"/>
      <c r="H83" s="489"/>
      <c r="I83" s="489"/>
      <c r="J83" s="489"/>
      <c r="K83" s="489"/>
      <c r="L83" s="489"/>
      <c r="M83" s="489"/>
      <c r="N83" s="489"/>
      <c r="O83" s="489"/>
      <c r="P83" s="489"/>
      <c r="Q83" s="489"/>
      <c r="R83" s="489"/>
      <c r="S83" s="489"/>
      <c r="T83" s="489"/>
      <c r="U83" s="489"/>
      <c r="V83" s="489"/>
      <c r="W83" s="489"/>
      <c r="X83" s="489"/>
      <c r="Y83" s="489"/>
      <c r="Z83" s="489"/>
      <c r="AA83" s="683"/>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4"/>
      <c r="C84" s="529"/>
      <c r="D84" s="529"/>
      <c r="E84" s="529"/>
      <c r="F84" s="530"/>
      <c r="G84" s="492"/>
      <c r="H84" s="492"/>
      <c r="I84" s="492"/>
      <c r="J84" s="492"/>
      <c r="K84" s="492"/>
      <c r="L84" s="492"/>
      <c r="M84" s="492"/>
      <c r="N84" s="492"/>
      <c r="O84" s="492"/>
      <c r="P84" s="492"/>
      <c r="Q84" s="492"/>
      <c r="R84" s="492"/>
      <c r="S84" s="492"/>
      <c r="T84" s="492"/>
      <c r="U84" s="492"/>
      <c r="V84" s="492"/>
      <c r="W84" s="492"/>
      <c r="X84" s="492"/>
      <c r="Y84" s="492"/>
      <c r="Z84" s="492"/>
      <c r="AA84" s="684"/>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7" t="s">
        <v>265</v>
      </c>
      <c r="C85" s="527"/>
      <c r="D85" s="527"/>
      <c r="E85" s="527"/>
      <c r="F85" s="528"/>
      <c r="G85" s="545" t="s">
        <v>62</v>
      </c>
      <c r="H85" s="546"/>
      <c r="I85" s="546"/>
      <c r="J85" s="546"/>
      <c r="K85" s="546"/>
      <c r="L85" s="546"/>
      <c r="M85" s="546"/>
      <c r="N85" s="546"/>
      <c r="O85" s="547"/>
      <c r="P85" s="764" t="s">
        <v>64</v>
      </c>
      <c r="Q85" s="546"/>
      <c r="R85" s="546"/>
      <c r="S85" s="546"/>
      <c r="T85" s="546"/>
      <c r="U85" s="546"/>
      <c r="V85" s="546"/>
      <c r="W85" s="546"/>
      <c r="X85" s="547"/>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5"/>
      <c r="B86" s="527"/>
      <c r="C86" s="527"/>
      <c r="D86" s="527"/>
      <c r="E86" s="527"/>
      <c r="F86" s="528"/>
      <c r="G86" s="548"/>
      <c r="H86" s="368"/>
      <c r="I86" s="368"/>
      <c r="J86" s="368"/>
      <c r="K86" s="368"/>
      <c r="L86" s="368"/>
      <c r="M86" s="368"/>
      <c r="N86" s="368"/>
      <c r="O86" s="549"/>
      <c r="P86" s="561"/>
      <c r="Q86" s="368"/>
      <c r="R86" s="368"/>
      <c r="S86" s="368"/>
      <c r="T86" s="368"/>
      <c r="U86" s="368"/>
      <c r="V86" s="368"/>
      <c r="W86" s="368"/>
      <c r="X86" s="549"/>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5"/>
      <c r="B87" s="527"/>
      <c r="C87" s="527"/>
      <c r="D87" s="527"/>
      <c r="E87" s="527"/>
      <c r="F87" s="528"/>
      <c r="G87" s="211"/>
      <c r="H87" s="121"/>
      <c r="I87" s="121"/>
      <c r="J87" s="121"/>
      <c r="K87" s="121"/>
      <c r="L87" s="121"/>
      <c r="M87" s="121"/>
      <c r="N87" s="121"/>
      <c r="O87" s="212"/>
      <c r="P87" s="121"/>
      <c r="Q87" s="817"/>
      <c r="R87" s="817"/>
      <c r="S87" s="817"/>
      <c r="T87" s="817"/>
      <c r="U87" s="817"/>
      <c r="V87" s="817"/>
      <c r="W87" s="817"/>
      <c r="X87" s="818"/>
      <c r="Y87" s="761" t="s">
        <v>63</v>
      </c>
      <c r="Z87" s="762"/>
      <c r="AA87" s="763"/>
      <c r="AB87" s="526"/>
      <c r="AC87" s="526"/>
      <c r="AD87" s="526"/>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5"/>
      <c r="B88" s="527"/>
      <c r="C88" s="527"/>
      <c r="D88" s="527"/>
      <c r="E88" s="527"/>
      <c r="F88" s="528"/>
      <c r="G88" s="213"/>
      <c r="H88" s="214"/>
      <c r="I88" s="214"/>
      <c r="J88" s="214"/>
      <c r="K88" s="214"/>
      <c r="L88" s="214"/>
      <c r="M88" s="214"/>
      <c r="N88" s="214"/>
      <c r="O88" s="215"/>
      <c r="P88" s="819"/>
      <c r="Q88" s="819"/>
      <c r="R88" s="819"/>
      <c r="S88" s="819"/>
      <c r="T88" s="819"/>
      <c r="U88" s="819"/>
      <c r="V88" s="819"/>
      <c r="W88" s="819"/>
      <c r="X88" s="820"/>
      <c r="Y88" s="735" t="s">
        <v>55</v>
      </c>
      <c r="Z88" s="736"/>
      <c r="AA88" s="737"/>
      <c r="AB88" s="687"/>
      <c r="AC88" s="687"/>
      <c r="AD88" s="68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95"/>
      <c r="B89" s="529"/>
      <c r="C89" s="529"/>
      <c r="D89" s="529"/>
      <c r="E89" s="529"/>
      <c r="F89" s="530"/>
      <c r="G89" s="216"/>
      <c r="H89" s="124"/>
      <c r="I89" s="124"/>
      <c r="J89" s="124"/>
      <c r="K89" s="124"/>
      <c r="L89" s="124"/>
      <c r="M89" s="124"/>
      <c r="N89" s="124"/>
      <c r="O89" s="217"/>
      <c r="P89" s="283"/>
      <c r="Q89" s="283"/>
      <c r="R89" s="283"/>
      <c r="S89" s="283"/>
      <c r="T89" s="283"/>
      <c r="U89" s="283"/>
      <c r="V89" s="283"/>
      <c r="W89" s="283"/>
      <c r="X89" s="821"/>
      <c r="Y89" s="735" t="s">
        <v>14</v>
      </c>
      <c r="Z89" s="736"/>
      <c r="AA89" s="737"/>
      <c r="AB89" s="451" t="s">
        <v>15</v>
      </c>
      <c r="AC89" s="451"/>
      <c r="AD89" s="45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5"/>
      <c r="B90" s="527" t="s">
        <v>265</v>
      </c>
      <c r="C90" s="527"/>
      <c r="D90" s="527"/>
      <c r="E90" s="527"/>
      <c r="F90" s="528"/>
      <c r="G90" s="545" t="s">
        <v>62</v>
      </c>
      <c r="H90" s="546"/>
      <c r="I90" s="546"/>
      <c r="J90" s="546"/>
      <c r="K90" s="546"/>
      <c r="L90" s="546"/>
      <c r="M90" s="546"/>
      <c r="N90" s="546"/>
      <c r="O90" s="547"/>
      <c r="P90" s="764" t="s">
        <v>64</v>
      </c>
      <c r="Q90" s="546"/>
      <c r="R90" s="546"/>
      <c r="S90" s="546"/>
      <c r="T90" s="546"/>
      <c r="U90" s="546"/>
      <c r="V90" s="546"/>
      <c r="W90" s="546"/>
      <c r="X90" s="547"/>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5"/>
      <c r="B91" s="527"/>
      <c r="C91" s="527"/>
      <c r="D91" s="527"/>
      <c r="E91" s="527"/>
      <c r="F91" s="528"/>
      <c r="G91" s="548"/>
      <c r="H91" s="368"/>
      <c r="I91" s="368"/>
      <c r="J91" s="368"/>
      <c r="K91" s="368"/>
      <c r="L91" s="368"/>
      <c r="M91" s="368"/>
      <c r="N91" s="368"/>
      <c r="O91" s="549"/>
      <c r="P91" s="561"/>
      <c r="Q91" s="368"/>
      <c r="R91" s="368"/>
      <c r="S91" s="368"/>
      <c r="T91" s="368"/>
      <c r="U91" s="368"/>
      <c r="V91" s="368"/>
      <c r="W91" s="368"/>
      <c r="X91" s="549"/>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5"/>
      <c r="B92" s="527"/>
      <c r="C92" s="527"/>
      <c r="D92" s="527"/>
      <c r="E92" s="527"/>
      <c r="F92" s="528"/>
      <c r="G92" s="211"/>
      <c r="H92" s="121"/>
      <c r="I92" s="121"/>
      <c r="J92" s="121"/>
      <c r="K92" s="121"/>
      <c r="L92" s="121"/>
      <c r="M92" s="121"/>
      <c r="N92" s="121"/>
      <c r="O92" s="212"/>
      <c r="P92" s="121"/>
      <c r="Q92" s="817"/>
      <c r="R92" s="817"/>
      <c r="S92" s="817"/>
      <c r="T92" s="817"/>
      <c r="U92" s="817"/>
      <c r="V92" s="817"/>
      <c r="W92" s="817"/>
      <c r="X92" s="818"/>
      <c r="Y92" s="761" t="s">
        <v>63</v>
      </c>
      <c r="Z92" s="762"/>
      <c r="AA92" s="763"/>
      <c r="AB92" s="526"/>
      <c r="AC92" s="526"/>
      <c r="AD92" s="526"/>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5"/>
      <c r="B93" s="527"/>
      <c r="C93" s="527"/>
      <c r="D93" s="527"/>
      <c r="E93" s="527"/>
      <c r="F93" s="528"/>
      <c r="G93" s="213"/>
      <c r="H93" s="214"/>
      <c r="I93" s="214"/>
      <c r="J93" s="214"/>
      <c r="K93" s="214"/>
      <c r="L93" s="214"/>
      <c r="M93" s="214"/>
      <c r="N93" s="214"/>
      <c r="O93" s="215"/>
      <c r="P93" s="819"/>
      <c r="Q93" s="819"/>
      <c r="R93" s="819"/>
      <c r="S93" s="819"/>
      <c r="T93" s="819"/>
      <c r="U93" s="819"/>
      <c r="V93" s="819"/>
      <c r="W93" s="819"/>
      <c r="X93" s="820"/>
      <c r="Y93" s="735" t="s">
        <v>55</v>
      </c>
      <c r="Z93" s="736"/>
      <c r="AA93" s="737"/>
      <c r="AB93" s="687"/>
      <c r="AC93" s="687"/>
      <c r="AD93" s="68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5"/>
      <c r="B94" s="529"/>
      <c r="C94" s="529"/>
      <c r="D94" s="529"/>
      <c r="E94" s="529"/>
      <c r="F94" s="530"/>
      <c r="G94" s="216"/>
      <c r="H94" s="124"/>
      <c r="I94" s="124"/>
      <c r="J94" s="124"/>
      <c r="K94" s="124"/>
      <c r="L94" s="124"/>
      <c r="M94" s="124"/>
      <c r="N94" s="124"/>
      <c r="O94" s="217"/>
      <c r="P94" s="283"/>
      <c r="Q94" s="283"/>
      <c r="R94" s="283"/>
      <c r="S94" s="283"/>
      <c r="T94" s="283"/>
      <c r="U94" s="283"/>
      <c r="V94" s="283"/>
      <c r="W94" s="283"/>
      <c r="X94" s="821"/>
      <c r="Y94" s="735" t="s">
        <v>14</v>
      </c>
      <c r="Z94" s="736"/>
      <c r="AA94" s="737"/>
      <c r="AB94" s="451" t="s">
        <v>15</v>
      </c>
      <c r="AC94" s="451"/>
      <c r="AD94" s="45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5"/>
      <c r="B95" s="527" t="s">
        <v>265</v>
      </c>
      <c r="C95" s="527"/>
      <c r="D95" s="527"/>
      <c r="E95" s="527"/>
      <c r="F95" s="528"/>
      <c r="G95" s="545" t="s">
        <v>62</v>
      </c>
      <c r="H95" s="546"/>
      <c r="I95" s="546"/>
      <c r="J95" s="546"/>
      <c r="K95" s="546"/>
      <c r="L95" s="546"/>
      <c r="M95" s="546"/>
      <c r="N95" s="546"/>
      <c r="O95" s="547"/>
      <c r="P95" s="764" t="s">
        <v>64</v>
      </c>
      <c r="Q95" s="546"/>
      <c r="R95" s="546"/>
      <c r="S95" s="546"/>
      <c r="T95" s="546"/>
      <c r="U95" s="546"/>
      <c r="V95" s="546"/>
      <c r="W95" s="546"/>
      <c r="X95" s="547"/>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5"/>
      <c r="B96" s="527"/>
      <c r="C96" s="527"/>
      <c r="D96" s="527"/>
      <c r="E96" s="527"/>
      <c r="F96" s="528"/>
      <c r="G96" s="548"/>
      <c r="H96" s="368"/>
      <c r="I96" s="368"/>
      <c r="J96" s="368"/>
      <c r="K96" s="368"/>
      <c r="L96" s="368"/>
      <c r="M96" s="368"/>
      <c r="N96" s="368"/>
      <c r="O96" s="549"/>
      <c r="P96" s="561"/>
      <c r="Q96" s="368"/>
      <c r="R96" s="368"/>
      <c r="S96" s="368"/>
      <c r="T96" s="368"/>
      <c r="U96" s="368"/>
      <c r="V96" s="368"/>
      <c r="W96" s="368"/>
      <c r="X96" s="549"/>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5"/>
      <c r="B97" s="527"/>
      <c r="C97" s="527"/>
      <c r="D97" s="527"/>
      <c r="E97" s="527"/>
      <c r="F97" s="528"/>
      <c r="G97" s="211"/>
      <c r="H97" s="121"/>
      <c r="I97" s="121"/>
      <c r="J97" s="121"/>
      <c r="K97" s="121"/>
      <c r="L97" s="121"/>
      <c r="M97" s="121"/>
      <c r="N97" s="121"/>
      <c r="O97" s="212"/>
      <c r="P97" s="121"/>
      <c r="Q97" s="817"/>
      <c r="R97" s="817"/>
      <c r="S97" s="817"/>
      <c r="T97" s="817"/>
      <c r="U97" s="817"/>
      <c r="V97" s="817"/>
      <c r="W97" s="817"/>
      <c r="X97" s="818"/>
      <c r="Y97" s="761" t="s">
        <v>63</v>
      </c>
      <c r="Z97" s="762"/>
      <c r="AA97" s="76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5"/>
      <c r="B98" s="527"/>
      <c r="C98" s="527"/>
      <c r="D98" s="527"/>
      <c r="E98" s="527"/>
      <c r="F98" s="528"/>
      <c r="G98" s="213"/>
      <c r="H98" s="214"/>
      <c r="I98" s="214"/>
      <c r="J98" s="214"/>
      <c r="K98" s="214"/>
      <c r="L98" s="214"/>
      <c r="M98" s="214"/>
      <c r="N98" s="214"/>
      <c r="O98" s="215"/>
      <c r="P98" s="819"/>
      <c r="Q98" s="819"/>
      <c r="R98" s="819"/>
      <c r="S98" s="819"/>
      <c r="T98" s="819"/>
      <c r="U98" s="819"/>
      <c r="V98" s="819"/>
      <c r="W98" s="819"/>
      <c r="X98" s="820"/>
      <c r="Y98" s="735" t="s">
        <v>55</v>
      </c>
      <c r="Z98" s="736"/>
      <c r="AA98" s="737"/>
      <c r="AB98" s="814"/>
      <c r="AC98" s="815"/>
      <c r="AD98" s="81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6"/>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67" t="s">
        <v>14</v>
      </c>
      <c r="Z99" s="468"/>
      <c r="AA99" s="469"/>
      <c r="AB99" s="452" t="s">
        <v>15</v>
      </c>
      <c r="AC99" s="453"/>
      <c r="AD99" s="454"/>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502</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5"/>
      <c r="Z100" s="456"/>
      <c r="AA100" s="457"/>
      <c r="AB100" s="830" t="s">
        <v>12</v>
      </c>
      <c r="AC100" s="830"/>
      <c r="AD100" s="830"/>
      <c r="AE100" s="862" t="s">
        <v>358</v>
      </c>
      <c r="AF100" s="863"/>
      <c r="AG100" s="863"/>
      <c r="AH100" s="864"/>
      <c r="AI100" s="862" t="s">
        <v>359</v>
      </c>
      <c r="AJ100" s="863"/>
      <c r="AK100" s="863"/>
      <c r="AL100" s="864"/>
      <c r="AM100" s="862" t="s">
        <v>365</v>
      </c>
      <c r="AN100" s="863"/>
      <c r="AO100" s="863"/>
      <c r="AP100" s="864"/>
      <c r="AQ100" s="919" t="s">
        <v>503</v>
      </c>
      <c r="AR100" s="920"/>
      <c r="AS100" s="920"/>
      <c r="AT100" s="921"/>
      <c r="AU100" s="922" t="s">
        <v>504</v>
      </c>
      <c r="AV100" s="923"/>
      <c r="AW100" s="923"/>
      <c r="AX100" s="924"/>
    </row>
    <row r="101" spans="1:60" ht="23.25" customHeight="1" x14ac:dyDescent="0.15">
      <c r="A101" s="476"/>
      <c r="B101" s="477"/>
      <c r="C101" s="477"/>
      <c r="D101" s="477"/>
      <c r="E101" s="477"/>
      <c r="F101" s="478"/>
      <c r="G101" s="121" t="s">
        <v>556</v>
      </c>
      <c r="H101" s="121"/>
      <c r="I101" s="121"/>
      <c r="J101" s="121"/>
      <c r="K101" s="121"/>
      <c r="L101" s="121"/>
      <c r="M101" s="121"/>
      <c r="N101" s="121"/>
      <c r="O101" s="121"/>
      <c r="P101" s="121"/>
      <c r="Q101" s="121"/>
      <c r="R101" s="121"/>
      <c r="S101" s="121"/>
      <c r="T101" s="121"/>
      <c r="U101" s="121"/>
      <c r="V101" s="121"/>
      <c r="W101" s="121"/>
      <c r="X101" s="212"/>
      <c r="Y101" s="829" t="s">
        <v>56</v>
      </c>
      <c r="Z101" s="720"/>
      <c r="AA101" s="721"/>
      <c r="AB101" s="526" t="s">
        <v>557</v>
      </c>
      <c r="AC101" s="526"/>
      <c r="AD101" s="526"/>
      <c r="AE101" s="348">
        <v>92</v>
      </c>
      <c r="AF101" s="349"/>
      <c r="AG101" s="349"/>
      <c r="AH101" s="350"/>
      <c r="AI101" s="348">
        <v>65</v>
      </c>
      <c r="AJ101" s="349"/>
      <c r="AK101" s="349"/>
      <c r="AL101" s="350"/>
      <c r="AM101" s="348">
        <v>74</v>
      </c>
      <c r="AN101" s="349"/>
      <c r="AO101" s="349"/>
      <c r="AP101" s="350"/>
      <c r="AQ101" s="348"/>
      <c r="AR101" s="349"/>
      <c r="AS101" s="349"/>
      <c r="AT101" s="350"/>
      <c r="AU101" s="348"/>
      <c r="AV101" s="349"/>
      <c r="AW101" s="349"/>
      <c r="AX101" s="350"/>
    </row>
    <row r="102" spans="1:60" ht="23.25" customHeight="1" x14ac:dyDescent="0.15">
      <c r="A102" s="479"/>
      <c r="B102" s="480"/>
      <c r="C102" s="480"/>
      <c r="D102" s="480"/>
      <c r="E102" s="480"/>
      <c r="F102" s="48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6"/>
      <c r="AC102" s="526"/>
      <c r="AD102" s="526"/>
      <c r="AE102" s="325">
        <v>50</v>
      </c>
      <c r="AF102" s="325"/>
      <c r="AG102" s="325"/>
      <c r="AH102" s="325"/>
      <c r="AI102" s="325">
        <v>50</v>
      </c>
      <c r="AJ102" s="325"/>
      <c r="AK102" s="325"/>
      <c r="AL102" s="325"/>
      <c r="AM102" s="325">
        <v>50</v>
      </c>
      <c r="AN102" s="325"/>
      <c r="AO102" s="325"/>
      <c r="AP102" s="325"/>
      <c r="AQ102" s="887">
        <v>50</v>
      </c>
      <c r="AR102" s="888"/>
      <c r="AS102" s="888"/>
      <c r="AT102" s="889"/>
      <c r="AU102" s="887">
        <v>50</v>
      </c>
      <c r="AV102" s="888"/>
      <c r="AW102" s="888"/>
      <c r="AX102" s="889"/>
    </row>
    <row r="103" spans="1:60" ht="31.5" hidden="1" customHeight="1" x14ac:dyDescent="0.15">
      <c r="A103" s="473" t="s">
        <v>502</v>
      </c>
      <c r="B103" s="474"/>
      <c r="C103" s="474"/>
      <c r="D103" s="474"/>
      <c r="E103" s="474"/>
      <c r="F103" s="475"/>
      <c r="G103" s="736" t="s">
        <v>61</v>
      </c>
      <c r="H103" s="736"/>
      <c r="I103" s="736"/>
      <c r="J103" s="736"/>
      <c r="K103" s="736"/>
      <c r="L103" s="736"/>
      <c r="M103" s="736"/>
      <c r="N103" s="736"/>
      <c r="O103" s="736"/>
      <c r="P103" s="736"/>
      <c r="Q103" s="736"/>
      <c r="R103" s="736"/>
      <c r="S103" s="736"/>
      <c r="T103" s="736"/>
      <c r="U103" s="736"/>
      <c r="V103" s="736"/>
      <c r="W103" s="736"/>
      <c r="X103" s="737"/>
      <c r="Y103" s="458"/>
      <c r="Z103" s="459"/>
      <c r="AA103" s="460"/>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86"/>
      <c r="AU103" s="355" t="s">
        <v>504</v>
      </c>
      <c r="AV103" s="356"/>
      <c r="AW103" s="356"/>
      <c r="AX103" s="357"/>
    </row>
    <row r="104" spans="1:60" ht="23.25" hidden="1" customHeight="1" x14ac:dyDescent="0.15">
      <c r="A104" s="476"/>
      <c r="B104" s="477"/>
      <c r="C104" s="477"/>
      <c r="D104" s="477"/>
      <c r="E104" s="477"/>
      <c r="F104" s="478"/>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9"/>
      <c r="B105" s="480"/>
      <c r="C105" s="480"/>
      <c r="D105" s="480"/>
      <c r="E105" s="480"/>
      <c r="F105" s="48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7"/>
      <c r="AV105" s="888"/>
      <c r="AW105" s="888"/>
      <c r="AX105" s="889"/>
    </row>
    <row r="106" spans="1:60" ht="31.5" hidden="1" customHeight="1" x14ac:dyDescent="0.15">
      <c r="A106" s="473" t="s">
        <v>502</v>
      </c>
      <c r="B106" s="474"/>
      <c r="C106" s="474"/>
      <c r="D106" s="474"/>
      <c r="E106" s="474"/>
      <c r="F106" s="475"/>
      <c r="G106" s="736" t="s">
        <v>61</v>
      </c>
      <c r="H106" s="736"/>
      <c r="I106" s="736"/>
      <c r="J106" s="736"/>
      <c r="K106" s="736"/>
      <c r="L106" s="736"/>
      <c r="M106" s="736"/>
      <c r="N106" s="736"/>
      <c r="O106" s="736"/>
      <c r="P106" s="736"/>
      <c r="Q106" s="736"/>
      <c r="R106" s="736"/>
      <c r="S106" s="736"/>
      <c r="T106" s="736"/>
      <c r="U106" s="736"/>
      <c r="V106" s="736"/>
      <c r="W106" s="736"/>
      <c r="X106" s="737"/>
      <c r="Y106" s="458"/>
      <c r="Z106" s="459"/>
      <c r="AA106" s="460"/>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86"/>
      <c r="AU106" s="355" t="s">
        <v>504</v>
      </c>
      <c r="AV106" s="356"/>
      <c r="AW106" s="356"/>
      <c r="AX106" s="357"/>
    </row>
    <row r="107" spans="1:60" ht="23.25" hidden="1" customHeight="1" x14ac:dyDescent="0.15">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9"/>
      <c r="B108" s="480"/>
      <c r="C108" s="480"/>
      <c r="D108" s="480"/>
      <c r="E108" s="480"/>
      <c r="F108" s="48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7"/>
      <c r="AV108" s="888"/>
      <c r="AW108" s="888"/>
      <c r="AX108" s="889"/>
    </row>
    <row r="109" spans="1:60" ht="31.5" hidden="1" customHeight="1" x14ac:dyDescent="0.15">
      <c r="A109" s="473" t="s">
        <v>502</v>
      </c>
      <c r="B109" s="474"/>
      <c r="C109" s="474"/>
      <c r="D109" s="474"/>
      <c r="E109" s="474"/>
      <c r="F109" s="475"/>
      <c r="G109" s="736" t="s">
        <v>61</v>
      </c>
      <c r="H109" s="736"/>
      <c r="I109" s="736"/>
      <c r="J109" s="736"/>
      <c r="K109" s="736"/>
      <c r="L109" s="736"/>
      <c r="M109" s="736"/>
      <c r="N109" s="736"/>
      <c r="O109" s="736"/>
      <c r="P109" s="736"/>
      <c r="Q109" s="736"/>
      <c r="R109" s="736"/>
      <c r="S109" s="736"/>
      <c r="T109" s="736"/>
      <c r="U109" s="736"/>
      <c r="V109" s="736"/>
      <c r="W109" s="736"/>
      <c r="X109" s="737"/>
      <c r="Y109" s="458"/>
      <c r="Z109" s="459"/>
      <c r="AA109" s="460"/>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86"/>
      <c r="AU109" s="355" t="s">
        <v>504</v>
      </c>
      <c r="AV109" s="356"/>
      <c r="AW109" s="356"/>
      <c r="AX109" s="357"/>
    </row>
    <row r="110" spans="1:60" ht="23.25" hidden="1" customHeight="1" x14ac:dyDescent="0.15">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9"/>
      <c r="B111" s="480"/>
      <c r="C111" s="480"/>
      <c r="D111" s="480"/>
      <c r="E111" s="480"/>
      <c r="F111" s="48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7"/>
      <c r="AV111" s="888"/>
      <c r="AW111" s="888"/>
      <c r="AX111" s="889"/>
    </row>
    <row r="112" spans="1:60" ht="31.5" hidden="1" customHeight="1" x14ac:dyDescent="0.15">
      <c r="A112" s="473" t="s">
        <v>502</v>
      </c>
      <c r="B112" s="474"/>
      <c r="C112" s="474"/>
      <c r="D112" s="474"/>
      <c r="E112" s="474"/>
      <c r="F112" s="475"/>
      <c r="G112" s="736" t="s">
        <v>61</v>
      </c>
      <c r="H112" s="736"/>
      <c r="I112" s="736"/>
      <c r="J112" s="736"/>
      <c r="K112" s="736"/>
      <c r="L112" s="736"/>
      <c r="M112" s="736"/>
      <c r="N112" s="736"/>
      <c r="O112" s="736"/>
      <c r="P112" s="736"/>
      <c r="Q112" s="736"/>
      <c r="R112" s="736"/>
      <c r="S112" s="736"/>
      <c r="T112" s="736"/>
      <c r="U112" s="736"/>
      <c r="V112" s="736"/>
      <c r="W112" s="736"/>
      <c r="X112" s="737"/>
      <c r="Y112" s="458"/>
      <c r="Z112" s="459"/>
      <c r="AA112" s="460"/>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9"/>
      <c r="B114" s="480"/>
      <c r="C114" s="480"/>
      <c r="D114" s="480"/>
      <c r="E114" s="480"/>
      <c r="F114" s="48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2"/>
      <c r="Z115" s="583"/>
      <c r="AA115" s="58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v>0.5</v>
      </c>
      <c r="AF116" s="325"/>
      <c r="AG116" s="325"/>
      <c r="AH116" s="325"/>
      <c r="AI116" s="325">
        <v>0.5</v>
      </c>
      <c r="AJ116" s="325"/>
      <c r="AK116" s="325"/>
      <c r="AL116" s="325"/>
      <c r="AM116" s="325">
        <v>0.6</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559</v>
      </c>
      <c r="AF117" s="285"/>
      <c r="AG117" s="285"/>
      <c r="AH117" s="285"/>
      <c r="AI117" s="285" t="s">
        <v>559</v>
      </c>
      <c r="AJ117" s="285"/>
      <c r="AK117" s="285"/>
      <c r="AL117" s="285"/>
      <c r="AM117" s="448" t="s">
        <v>561</v>
      </c>
      <c r="AN117" s="449"/>
      <c r="AO117" s="449"/>
      <c r="AP117" s="450"/>
      <c r="AQ117" s="285" t="s">
        <v>559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2"/>
      <c r="Z118" s="583"/>
      <c r="AA118" s="58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2"/>
      <c r="Z121" s="583"/>
      <c r="AA121" s="58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2"/>
      <c r="Z124" s="583"/>
      <c r="AA124" s="58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3" t="s">
        <v>371</v>
      </c>
      <c r="B130" s="1021"/>
      <c r="C130" s="1020" t="s">
        <v>368</v>
      </c>
      <c r="D130" s="1021"/>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4"/>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32</v>
      </c>
      <c r="AR133" s="265"/>
      <c r="AS133" s="132" t="s">
        <v>357</v>
      </c>
      <c r="AT133" s="133"/>
      <c r="AU133" s="198"/>
      <c r="AV133" s="198"/>
      <c r="AW133" s="132" t="s">
        <v>301</v>
      </c>
      <c r="AX133" s="210"/>
    </row>
    <row r="134" spans="1:50" ht="39.75" customHeight="1" x14ac:dyDescent="0.15">
      <c r="A134" s="1024"/>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565</v>
      </c>
      <c r="AC134" s="188"/>
      <c r="AD134" s="188"/>
      <c r="AE134" s="266">
        <v>3.1</v>
      </c>
      <c r="AF134" s="190"/>
      <c r="AG134" s="190"/>
      <c r="AH134" s="190"/>
      <c r="AI134" s="424">
        <v>2.5</v>
      </c>
      <c r="AJ134" s="349"/>
      <c r="AK134" s="349"/>
      <c r="AL134" s="349"/>
      <c r="AM134" s="266"/>
      <c r="AN134" s="190"/>
      <c r="AO134" s="190"/>
      <c r="AP134" s="190"/>
      <c r="AQ134" s="266"/>
      <c r="AR134" s="190"/>
      <c r="AS134" s="190"/>
      <c r="AT134" s="190"/>
      <c r="AU134" s="266"/>
      <c r="AV134" s="190"/>
      <c r="AW134" s="190"/>
      <c r="AX134" s="192"/>
    </row>
    <row r="135" spans="1:50" ht="39.75" customHeight="1" x14ac:dyDescent="0.15">
      <c r="A135" s="102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565</v>
      </c>
      <c r="AC135" s="202"/>
      <c r="AD135" s="202"/>
      <c r="AE135" s="266">
        <v>4</v>
      </c>
      <c r="AF135" s="190"/>
      <c r="AG135" s="190"/>
      <c r="AH135" s="190"/>
      <c r="AI135" s="266">
        <v>4</v>
      </c>
      <c r="AJ135" s="190"/>
      <c r="AK135" s="190"/>
      <c r="AL135" s="190"/>
      <c r="AM135" s="266">
        <v>4</v>
      </c>
      <c r="AN135" s="190"/>
      <c r="AO135" s="190"/>
      <c r="AP135" s="190"/>
      <c r="AQ135" s="266">
        <v>4</v>
      </c>
      <c r="AR135" s="190"/>
      <c r="AS135" s="190"/>
      <c r="AT135" s="190"/>
      <c r="AU135" s="266"/>
      <c r="AV135" s="190"/>
      <c r="AW135" s="190"/>
      <c r="AX135" s="192"/>
    </row>
    <row r="136" spans="1:50" ht="18.75" hidden="1" customHeight="1" x14ac:dyDescent="0.15">
      <c r="A136" s="102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t="22.5" customHeight="1" x14ac:dyDescent="0.15">
      <c r="A153" s="102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24"/>
      <c r="B154" s="236"/>
      <c r="C154" s="235"/>
      <c r="D154" s="236"/>
      <c r="E154" s="235"/>
      <c r="F154" s="297"/>
      <c r="G154" s="211" t="s">
        <v>566</v>
      </c>
      <c r="H154" s="121"/>
      <c r="I154" s="121"/>
      <c r="J154" s="121"/>
      <c r="K154" s="121"/>
      <c r="L154" s="121"/>
      <c r="M154" s="121"/>
      <c r="N154" s="121"/>
      <c r="O154" s="121"/>
      <c r="P154" s="212"/>
      <c r="Q154" s="120" t="s">
        <v>567</v>
      </c>
      <c r="R154" s="121"/>
      <c r="S154" s="121"/>
      <c r="T154" s="121"/>
      <c r="U154" s="121"/>
      <c r="V154" s="121"/>
      <c r="W154" s="121"/>
      <c r="X154" s="121"/>
      <c r="Y154" s="121"/>
      <c r="Z154" s="121"/>
      <c r="AA154" s="1026"/>
      <c r="AB154" s="243" t="s">
        <v>586</v>
      </c>
      <c r="AC154" s="244"/>
      <c r="AD154" s="244"/>
      <c r="AE154" s="249" t="s">
        <v>568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2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2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7"/>
      <c r="AB157" s="245"/>
      <c r="AC157" s="246"/>
      <c r="AD157" s="246"/>
      <c r="AE157" s="120" t="s">
        <v>569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thickBot="1" x14ac:dyDescent="0.2">
      <c r="A158" s="102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2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24"/>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x14ac:dyDescent="0.15">
      <c r="A189" s="102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2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15">
      <c r="A213" s="102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4"/>
      <c r="B214" s="236"/>
      <c r="C214" s="235"/>
      <c r="D214" s="236"/>
      <c r="E214" s="235"/>
      <c r="F214" s="297"/>
      <c r="G214" s="211"/>
      <c r="H214" s="121"/>
      <c r="I214" s="121"/>
      <c r="J214" s="121"/>
      <c r="K214" s="121"/>
      <c r="L214" s="121"/>
      <c r="M214" s="121"/>
      <c r="N214" s="121"/>
      <c r="O214" s="121"/>
      <c r="P214" s="212"/>
      <c r="Q214" s="1011"/>
      <c r="R214" s="1012"/>
      <c r="S214" s="1012"/>
      <c r="T214" s="1012"/>
      <c r="U214" s="1012"/>
      <c r="V214" s="1012"/>
      <c r="W214" s="1012"/>
      <c r="X214" s="1012"/>
      <c r="Y214" s="1012"/>
      <c r="Z214" s="1012"/>
      <c r="AA214" s="101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4"/>
      <c r="B215" s="236"/>
      <c r="C215" s="235"/>
      <c r="D215" s="236"/>
      <c r="E215" s="235"/>
      <c r="F215" s="297"/>
      <c r="G215" s="213"/>
      <c r="H215" s="214"/>
      <c r="I215" s="214"/>
      <c r="J215" s="214"/>
      <c r="K215" s="214"/>
      <c r="L215" s="214"/>
      <c r="M215" s="214"/>
      <c r="N215" s="214"/>
      <c r="O215" s="214"/>
      <c r="P215" s="215"/>
      <c r="Q215" s="1014"/>
      <c r="R215" s="1015"/>
      <c r="S215" s="1015"/>
      <c r="T215" s="1015"/>
      <c r="U215" s="1015"/>
      <c r="V215" s="1015"/>
      <c r="W215" s="1015"/>
      <c r="X215" s="1015"/>
      <c r="Y215" s="1015"/>
      <c r="Z215" s="1015"/>
      <c r="AA215" s="101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4"/>
      <c r="B216" s="236"/>
      <c r="C216" s="235"/>
      <c r="D216" s="236"/>
      <c r="E216" s="235"/>
      <c r="F216" s="297"/>
      <c r="G216" s="213"/>
      <c r="H216" s="214"/>
      <c r="I216" s="214"/>
      <c r="J216" s="214"/>
      <c r="K216" s="214"/>
      <c r="L216" s="214"/>
      <c r="M216" s="214"/>
      <c r="N216" s="214"/>
      <c r="O216" s="214"/>
      <c r="P216" s="215"/>
      <c r="Q216" s="1014"/>
      <c r="R216" s="1015"/>
      <c r="S216" s="1015"/>
      <c r="T216" s="1015"/>
      <c r="U216" s="1015"/>
      <c r="V216" s="1015"/>
      <c r="W216" s="1015"/>
      <c r="X216" s="1015"/>
      <c r="Y216" s="1015"/>
      <c r="Z216" s="1015"/>
      <c r="AA216" s="101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4"/>
      <c r="B217" s="236"/>
      <c r="C217" s="235"/>
      <c r="D217" s="236"/>
      <c r="E217" s="235"/>
      <c r="F217" s="297"/>
      <c r="G217" s="213"/>
      <c r="H217" s="214"/>
      <c r="I217" s="214"/>
      <c r="J217" s="214"/>
      <c r="K217" s="214"/>
      <c r="L217" s="214"/>
      <c r="M217" s="214"/>
      <c r="N217" s="214"/>
      <c r="O217" s="214"/>
      <c r="P217" s="215"/>
      <c r="Q217" s="1014"/>
      <c r="R217" s="1015"/>
      <c r="S217" s="1015"/>
      <c r="T217" s="1015"/>
      <c r="U217" s="1015"/>
      <c r="V217" s="1015"/>
      <c r="W217" s="1015"/>
      <c r="X217" s="1015"/>
      <c r="Y217" s="1015"/>
      <c r="Z217" s="1015"/>
      <c r="AA217" s="101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4"/>
      <c r="B218" s="236"/>
      <c r="C218" s="235"/>
      <c r="D218" s="236"/>
      <c r="E218" s="235"/>
      <c r="F218" s="297"/>
      <c r="G218" s="216"/>
      <c r="H218" s="124"/>
      <c r="I218" s="124"/>
      <c r="J218" s="124"/>
      <c r="K218" s="124"/>
      <c r="L218" s="124"/>
      <c r="M218" s="124"/>
      <c r="N218" s="124"/>
      <c r="O218" s="124"/>
      <c r="P218" s="217"/>
      <c r="Q218" s="1017"/>
      <c r="R218" s="1018"/>
      <c r="S218" s="1018"/>
      <c r="T218" s="1018"/>
      <c r="U218" s="1018"/>
      <c r="V218" s="1018"/>
      <c r="W218" s="1018"/>
      <c r="X218" s="1018"/>
      <c r="Y218" s="1018"/>
      <c r="Z218" s="1018"/>
      <c r="AA218" s="101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4"/>
      <c r="B221" s="236"/>
      <c r="C221" s="235"/>
      <c r="D221" s="236"/>
      <c r="E221" s="235"/>
      <c r="F221" s="297"/>
      <c r="G221" s="211"/>
      <c r="H221" s="121"/>
      <c r="I221" s="121"/>
      <c r="J221" s="121"/>
      <c r="K221" s="121"/>
      <c r="L221" s="121"/>
      <c r="M221" s="121"/>
      <c r="N221" s="121"/>
      <c r="O221" s="121"/>
      <c r="P221" s="212"/>
      <c r="Q221" s="1011"/>
      <c r="R221" s="1012"/>
      <c r="S221" s="1012"/>
      <c r="T221" s="1012"/>
      <c r="U221" s="1012"/>
      <c r="V221" s="1012"/>
      <c r="W221" s="1012"/>
      <c r="X221" s="1012"/>
      <c r="Y221" s="1012"/>
      <c r="Z221" s="1012"/>
      <c r="AA221" s="101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4"/>
      <c r="B222" s="236"/>
      <c r="C222" s="235"/>
      <c r="D222" s="236"/>
      <c r="E222" s="235"/>
      <c r="F222" s="297"/>
      <c r="G222" s="213"/>
      <c r="H222" s="214"/>
      <c r="I222" s="214"/>
      <c r="J222" s="214"/>
      <c r="K222" s="214"/>
      <c r="L222" s="214"/>
      <c r="M222" s="214"/>
      <c r="N222" s="214"/>
      <c r="O222" s="214"/>
      <c r="P222" s="215"/>
      <c r="Q222" s="1014"/>
      <c r="R222" s="1015"/>
      <c r="S222" s="1015"/>
      <c r="T222" s="1015"/>
      <c r="U222" s="1015"/>
      <c r="V222" s="1015"/>
      <c r="W222" s="1015"/>
      <c r="X222" s="1015"/>
      <c r="Y222" s="1015"/>
      <c r="Z222" s="1015"/>
      <c r="AA222" s="101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4"/>
      <c r="B223" s="236"/>
      <c r="C223" s="235"/>
      <c r="D223" s="236"/>
      <c r="E223" s="235"/>
      <c r="F223" s="297"/>
      <c r="G223" s="213"/>
      <c r="H223" s="214"/>
      <c r="I223" s="214"/>
      <c r="J223" s="214"/>
      <c r="K223" s="214"/>
      <c r="L223" s="214"/>
      <c r="M223" s="214"/>
      <c r="N223" s="214"/>
      <c r="O223" s="214"/>
      <c r="P223" s="215"/>
      <c r="Q223" s="1014"/>
      <c r="R223" s="1015"/>
      <c r="S223" s="1015"/>
      <c r="T223" s="1015"/>
      <c r="U223" s="1015"/>
      <c r="V223" s="1015"/>
      <c r="W223" s="1015"/>
      <c r="X223" s="1015"/>
      <c r="Y223" s="1015"/>
      <c r="Z223" s="1015"/>
      <c r="AA223" s="101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4"/>
      <c r="B224" s="236"/>
      <c r="C224" s="235"/>
      <c r="D224" s="236"/>
      <c r="E224" s="235"/>
      <c r="F224" s="297"/>
      <c r="G224" s="213"/>
      <c r="H224" s="214"/>
      <c r="I224" s="214"/>
      <c r="J224" s="214"/>
      <c r="K224" s="214"/>
      <c r="L224" s="214"/>
      <c r="M224" s="214"/>
      <c r="N224" s="214"/>
      <c r="O224" s="214"/>
      <c r="P224" s="215"/>
      <c r="Q224" s="1014"/>
      <c r="R224" s="1015"/>
      <c r="S224" s="1015"/>
      <c r="T224" s="1015"/>
      <c r="U224" s="1015"/>
      <c r="V224" s="1015"/>
      <c r="W224" s="1015"/>
      <c r="X224" s="1015"/>
      <c r="Y224" s="1015"/>
      <c r="Z224" s="1015"/>
      <c r="AA224" s="101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4"/>
      <c r="B225" s="236"/>
      <c r="C225" s="235"/>
      <c r="D225" s="236"/>
      <c r="E225" s="235"/>
      <c r="F225" s="297"/>
      <c r="G225" s="216"/>
      <c r="H225" s="124"/>
      <c r="I225" s="124"/>
      <c r="J225" s="124"/>
      <c r="K225" s="124"/>
      <c r="L225" s="124"/>
      <c r="M225" s="124"/>
      <c r="N225" s="124"/>
      <c r="O225" s="124"/>
      <c r="P225" s="217"/>
      <c r="Q225" s="1017"/>
      <c r="R225" s="1018"/>
      <c r="S225" s="1018"/>
      <c r="T225" s="1018"/>
      <c r="U225" s="1018"/>
      <c r="V225" s="1018"/>
      <c r="W225" s="1018"/>
      <c r="X225" s="1018"/>
      <c r="Y225" s="1018"/>
      <c r="Z225" s="1018"/>
      <c r="AA225" s="101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4"/>
      <c r="B228" s="236"/>
      <c r="C228" s="235"/>
      <c r="D228" s="236"/>
      <c r="E228" s="235"/>
      <c r="F228" s="297"/>
      <c r="G228" s="211"/>
      <c r="H228" s="121"/>
      <c r="I228" s="121"/>
      <c r="J228" s="121"/>
      <c r="K228" s="121"/>
      <c r="L228" s="121"/>
      <c r="M228" s="121"/>
      <c r="N228" s="121"/>
      <c r="O228" s="121"/>
      <c r="P228" s="212"/>
      <c r="Q228" s="1011"/>
      <c r="R228" s="1012"/>
      <c r="S228" s="1012"/>
      <c r="T228" s="1012"/>
      <c r="U228" s="1012"/>
      <c r="V228" s="1012"/>
      <c r="W228" s="1012"/>
      <c r="X228" s="1012"/>
      <c r="Y228" s="1012"/>
      <c r="Z228" s="1012"/>
      <c r="AA228" s="101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4"/>
      <c r="B229" s="236"/>
      <c r="C229" s="235"/>
      <c r="D229" s="236"/>
      <c r="E229" s="235"/>
      <c r="F229" s="297"/>
      <c r="G229" s="213"/>
      <c r="H229" s="214"/>
      <c r="I229" s="214"/>
      <c r="J229" s="214"/>
      <c r="K229" s="214"/>
      <c r="L229" s="214"/>
      <c r="M229" s="214"/>
      <c r="N229" s="214"/>
      <c r="O229" s="214"/>
      <c r="P229" s="215"/>
      <c r="Q229" s="1014"/>
      <c r="R229" s="1015"/>
      <c r="S229" s="1015"/>
      <c r="T229" s="1015"/>
      <c r="U229" s="1015"/>
      <c r="V229" s="1015"/>
      <c r="W229" s="1015"/>
      <c r="X229" s="1015"/>
      <c r="Y229" s="1015"/>
      <c r="Z229" s="1015"/>
      <c r="AA229" s="101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4"/>
      <c r="B230" s="236"/>
      <c r="C230" s="235"/>
      <c r="D230" s="236"/>
      <c r="E230" s="235"/>
      <c r="F230" s="297"/>
      <c r="G230" s="213"/>
      <c r="H230" s="214"/>
      <c r="I230" s="214"/>
      <c r="J230" s="214"/>
      <c r="K230" s="214"/>
      <c r="L230" s="214"/>
      <c r="M230" s="214"/>
      <c r="N230" s="214"/>
      <c r="O230" s="214"/>
      <c r="P230" s="215"/>
      <c r="Q230" s="1014"/>
      <c r="R230" s="1015"/>
      <c r="S230" s="1015"/>
      <c r="T230" s="1015"/>
      <c r="U230" s="1015"/>
      <c r="V230" s="1015"/>
      <c r="W230" s="1015"/>
      <c r="X230" s="1015"/>
      <c r="Y230" s="1015"/>
      <c r="Z230" s="1015"/>
      <c r="AA230" s="101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4"/>
      <c r="B231" s="236"/>
      <c r="C231" s="235"/>
      <c r="D231" s="236"/>
      <c r="E231" s="235"/>
      <c r="F231" s="297"/>
      <c r="G231" s="213"/>
      <c r="H231" s="214"/>
      <c r="I231" s="214"/>
      <c r="J231" s="214"/>
      <c r="K231" s="214"/>
      <c r="L231" s="214"/>
      <c r="M231" s="214"/>
      <c r="N231" s="214"/>
      <c r="O231" s="214"/>
      <c r="P231" s="215"/>
      <c r="Q231" s="1014"/>
      <c r="R231" s="1015"/>
      <c r="S231" s="1015"/>
      <c r="T231" s="1015"/>
      <c r="U231" s="1015"/>
      <c r="V231" s="1015"/>
      <c r="W231" s="1015"/>
      <c r="X231" s="1015"/>
      <c r="Y231" s="1015"/>
      <c r="Z231" s="1015"/>
      <c r="AA231" s="101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4"/>
      <c r="B232" s="236"/>
      <c r="C232" s="235"/>
      <c r="D232" s="236"/>
      <c r="E232" s="235"/>
      <c r="F232" s="297"/>
      <c r="G232" s="216"/>
      <c r="H232" s="124"/>
      <c r="I232" s="124"/>
      <c r="J232" s="124"/>
      <c r="K232" s="124"/>
      <c r="L232" s="124"/>
      <c r="M232" s="124"/>
      <c r="N232" s="124"/>
      <c r="O232" s="124"/>
      <c r="P232" s="217"/>
      <c r="Q232" s="1017"/>
      <c r="R232" s="1018"/>
      <c r="S232" s="1018"/>
      <c r="T232" s="1018"/>
      <c r="U232" s="1018"/>
      <c r="V232" s="1018"/>
      <c r="W232" s="1018"/>
      <c r="X232" s="1018"/>
      <c r="Y232" s="1018"/>
      <c r="Z232" s="1018"/>
      <c r="AA232" s="101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4"/>
      <c r="B235" s="236"/>
      <c r="C235" s="235"/>
      <c r="D235" s="236"/>
      <c r="E235" s="235"/>
      <c r="F235" s="297"/>
      <c r="G235" s="211"/>
      <c r="H235" s="121"/>
      <c r="I235" s="121"/>
      <c r="J235" s="121"/>
      <c r="K235" s="121"/>
      <c r="L235" s="121"/>
      <c r="M235" s="121"/>
      <c r="N235" s="121"/>
      <c r="O235" s="121"/>
      <c r="P235" s="212"/>
      <c r="Q235" s="1011"/>
      <c r="R235" s="1012"/>
      <c r="S235" s="1012"/>
      <c r="T235" s="1012"/>
      <c r="U235" s="1012"/>
      <c r="V235" s="1012"/>
      <c r="W235" s="1012"/>
      <c r="X235" s="1012"/>
      <c r="Y235" s="1012"/>
      <c r="Z235" s="1012"/>
      <c r="AA235" s="101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4"/>
      <c r="B236" s="236"/>
      <c r="C236" s="235"/>
      <c r="D236" s="236"/>
      <c r="E236" s="235"/>
      <c r="F236" s="297"/>
      <c r="G236" s="213"/>
      <c r="H236" s="214"/>
      <c r="I236" s="214"/>
      <c r="J236" s="214"/>
      <c r="K236" s="214"/>
      <c r="L236" s="214"/>
      <c r="M236" s="214"/>
      <c r="N236" s="214"/>
      <c r="O236" s="214"/>
      <c r="P236" s="215"/>
      <c r="Q236" s="1014"/>
      <c r="R236" s="1015"/>
      <c r="S236" s="1015"/>
      <c r="T236" s="1015"/>
      <c r="U236" s="1015"/>
      <c r="V236" s="1015"/>
      <c r="W236" s="1015"/>
      <c r="X236" s="1015"/>
      <c r="Y236" s="1015"/>
      <c r="Z236" s="1015"/>
      <c r="AA236" s="101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4"/>
      <c r="B237" s="236"/>
      <c r="C237" s="235"/>
      <c r="D237" s="236"/>
      <c r="E237" s="235"/>
      <c r="F237" s="297"/>
      <c r="G237" s="213"/>
      <c r="H237" s="214"/>
      <c r="I237" s="214"/>
      <c r="J237" s="214"/>
      <c r="K237" s="214"/>
      <c r="L237" s="214"/>
      <c r="M237" s="214"/>
      <c r="N237" s="214"/>
      <c r="O237" s="214"/>
      <c r="P237" s="215"/>
      <c r="Q237" s="1014"/>
      <c r="R237" s="1015"/>
      <c r="S237" s="1015"/>
      <c r="T237" s="1015"/>
      <c r="U237" s="1015"/>
      <c r="V237" s="1015"/>
      <c r="W237" s="1015"/>
      <c r="X237" s="1015"/>
      <c r="Y237" s="1015"/>
      <c r="Z237" s="1015"/>
      <c r="AA237" s="101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4"/>
      <c r="B238" s="236"/>
      <c r="C238" s="235"/>
      <c r="D238" s="236"/>
      <c r="E238" s="235"/>
      <c r="F238" s="297"/>
      <c r="G238" s="213"/>
      <c r="H238" s="214"/>
      <c r="I238" s="214"/>
      <c r="J238" s="214"/>
      <c r="K238" s="214"/>
      <c r="L238" s="214"/>
      <c r="M238" s="214"/>
      <c r="N238" s="214"/>
      <c r="O238" s="214"/>
      <c r="P238" s="215"/>
      <c r="Q238" s="1014"/>
      <c r="R238" s="1015"/>
      <c r="S238" s="1015"/>
      <c r="T238" s="1015"/>
      <c r="U238" s="1015"/>
      <c r="V238" s="1015"/>
      <c r="W238" s="1015"/>
      <c r="X238" s="1015"/>
      <c r="Y238" s="1015"/>
      <c r="Z238" s="1015"/>
      <c r="AA238" s="101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4"/>
      <c r="B239" s="236"/>
      <c r="C239" s="235"/>
      <c r="D239" s="236"/>
      <c r="E239" s="235"/>
      <c r="F239" s="297"/>
      <c r="G239" s="216"/>
      <c r="H239" s="124"/>
      <c r="I239" s="124"/>
      <c r="J239" s="124"/>
      <c r="K239" s="124"/>
      <c r="L239" s="124"/>
      <c r="M239" s="124"/>
      <c r="N239" s="124"/>
      <c r="O239" s="124"/>
      <c r="P239" s="217"/>
      <c r="Q239" s="1017"/>
      <c r="R239" s="1018"/>
      <c r="S239" s="1018"/>
      <c r="T239" s="1018"/>
      <c r="U239" s="1018"/>
      <c r="V239" s="1018"/>
      <c r="W239" s="1018"/>
      <c r="X239" s="1018"/>
      <c r="Y239" s="1018"/>
      <c r="Z239" s="1018"/>
      <c r="AA239" s="101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4"/>
      <c r="B242" s="236"/>
      <c r="C242" s="235"/>
      <c r="D242" s="236"/>
      <c r="E242" s="235"/>
      <c r="F242" s="297"/>
      <c r="G242" s="211"/>
      <c r="H242" s="121"/>
      <c r="I242" s="121"/>
      <c r="J242" s="121"/>
      <c r="K242" s="121"/>
      <c r="L242" s="121"/>
      <c r="M242" s="121"/>
      <c r="N242" s="121"/>
      <c r="O242" s="121"/>
      <c r="P242" s="212"/>
      <c r="Q242" s="1011"/>
      <c r="R242" s="1012"/>
      <c r="S242" s="1012"/>
      <c r="T242" s="1012"/>
      <c r="U242" s="1012"/>
      <c r="V242" s="1012"/>
      <c r="W242" s="1012"/>
      <c r="X242" s="1012"/>
      <c r="Y242" s="1012"/>
      <c r="Z242" s="1012"/>
      <c r="AA242" s="101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4"/>
      <c r="B243" s="236"/>
      <c r="C243" s="235"/>
      <c r="D243" s="236"/>
      <c r="E243" s="235"/>
      <c r="F243" s="297"/>
      <c r="G243" s="213"/>
      <c r="H243" s="214"/>
      <c r="I243" s="214"/>
      <c r="J243" s="214"/>
      <c r="K243" s="214"/>
      <c r="L243" s="214"/>
      <c r="M243" s="214"/>
      <c r="N243" s="214"/>
      <c r="O243" s="214"/>
      <c r="P243" s="215"/>
      <c r="Q243" s="1014"/>
      <c r="R243" s="1015"/>
      <c r="S243" s="1015"/>
      <c r="T243" s="1015"/>
      <c r="U243" s="1015"/>
      <c r="V243" s="1015"/>
      <c r="W243" s="1015"/>
      <c r="X243" s="1015"/>
      <c r="Y243" s="1015"/>
      <c r="Z243" s="1015"/>
      <c r="AA243" s="101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4"/>
      <c r="B244" s="236"/>
      <c r="C244" s="235"/>
      <c r="D244" s="236"/>
      <c r="E244" s="235"/>
      <c r="F244" s="297"/>
      <c r="G244" s="213"/>
      <c r="H244" s="214"/>
      <c r="I244" s="214"/>
      <c r="J244" s="214"/>
      <c r="K244" s="214"/>
      <c r="L244" s="214"/>
      <c r="M244" s="214"/>
      <c r="N244" s="214"/>
      <c r="O244" s="214"/>
      <c r="P244" s="215"/>
      <c r="Q244" s="1014"/>
      <c r="R244" s="1015"/>
      <c r="S244" s="1015"/>
      <c r="T244" s="1015"/>
      <c r="U244" s="1015"/>
      <c r="V244" s="1015"/>
      <c r="W244" s="1015"/>
      <c r="X244" s="1015"/>
      <c r="Y244" s="1015"/>
      <c r="Z244" s="1015"/>
      <c r="AA244" s="101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4"/>
      <c r="B245" s="236"/>
      <c r="C245" s="235"/>
      <c r="D245" s="236"/>
      <c r="E245" s="235"/>
      <c r="F245" s="297"/>
      <c r="G245" s="213"/>
      <c r="H245" s="214"/>
      <c r="I245" s="214"/>
      <c r="J245" s="214"/>
      <c r="K245" s="214"/>
      <c r="L245" s="214"/>
      <c r="M245" s="214"/>
      <c r="N245" s="214"/>
      <c r="O245" s="214"/>
      <c r="P245" s="215"/>
      <c r="Q245" s="1014"/>
      <c r="R245" s="1015"/>
      <c r="S245" s="1015"/>
      <c r="T245" s="1015"/>
      <c r="U245" s="1015"/>
      <c r="V245" s="1015"/>
      <c r="W245" s="1015"/>
      <c r="X245" s="1015"/>
      <c r="Y245" s="1015"/>
      <c r="Z245" s="1015"/>
      <c r="AA245" s="101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4"/>
      <c r="B246" s="236"/>
      <c r="C246" s="235"/>
      <c r="D246" s="236"/>
      <c r="E246" s="298"/>
      <c r="F246" s="299"/>
      <c r="G246" s="216"/>
      <c r="H246" s="124"/>
      <c r="I246" s="124"/>
      <c r="J246" s="124"/>
      <c r="K246" s="124"/>
      <c r="L246" s="124"/>
      <c r="M246" s="124"/>
      <c r="N246" s="124"/>
      <c r="O246" s="124"/>
      <c r="P246" s="217"/>
      <c r="Q246" s="1017"/>
      <c r="R246" s="1018"/>
      <c r="S246" s="1018"/>
      <c r="T246" s="1018"/>
      <c r="U246" s="1018"/>
      <c r="V246" s="1018"/>
      <c r="W246" s="1018"/>
      <c r="X246" s="1018"/>
      <c r="Y246" s="1018"/>
      <c r="Z246" s="1018"/>
      <c r="AA246" s="101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2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15">
      <c r="A273" s="102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4"/>
      <c r="B274" s="236"/>
      <c r="C274" s="235"/>
      <c r="D274" s="236"/>
      <c r="E274" s="235"/>
      <c r="F274" s="297"/>
      <c r="G274" s="211"/>
      <c r="H274" s="121"/>
      <c r="I274" s="121"/>
      <c r="J274" s="121"/>
      <c r="K274" s="121"/>
      <c r="L274" s="121"/>
      <c r="M274" s="121"/>
      <c r="N274" s="121"/>
      <c r="O274" s="121"/>
      <c r="P274" s="212"/>
      <c r="Q274" s="1011"/>
      <c r="R274" s="1012"/>
      <c r="S274" s="1012"/>
      <c r="T274" s="1012"/>
      <c r="U274" s="1012"/>
      <c r="V274" s="1012"/>
      <c r="W274" s="1012"/>
      <c r="X274" s="1012"/>
      <c r="Y274" s="1012"/>
      <c r="Z274" s="1012"/>
      <c r="AA274" s="101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4"/>
      <c r="B275" s="236"/>
      <c r="C275" s="235"/>
      <c r="D275" s="236"/>
      <c r="E275" s="235"/>
      <c r="F275" s="297"/>
      <c r="G275" s="213"/>
      <c r="H275" s="214"/>
      <c r="I275" s="214"/>
      <c r="J275" s="214"/>
      <c r="K275" s="214"/>
      <c r="L275" s="214"/>
      <c r="M275" s="214"/>
      <c r="N275" s="214"/>
      <c r="O275" s="214"/>
      <c r="P275" s="215"/>
      <c r="Q275" s="1014"/>
      <c r="R275" s="1015"/>
      <c r="S275" s="1015"/>
      <c r="T275" s="1015"/>
      <c r="U275" s="1015"/>
      <c r="V275" s="1015"/>
      <c r="W275" s="1015"/>
      <c r="X275" s="1015"/>
      <c r="Y275" s="1015"/>
      <c r="Z275" s="1015"/>
      <c r="AA275" s="101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4"/>
      <c r="B276" s="236"/>
      <c r="C276" s="235"/>
      <c r="D276" s="236"/>
      <c r="E276" s="235"/>
      <c r="F276" s="297"/>
      <c r="G276" s="213"/>
      <c r="H276" s="214"/>
      <c r="I276" s="214"/>
      <c r="J276" s="214"/>
      <c r="K276" s="214"/>
      <c r="L276" s="214"/>
      <c r="M276" s="214"/>
      <c r="N276" s="214"/>
      <c r="O276" s="214"/>
      <c r="P276" s="215"/>
      <c r="Q276" s="1014"/>
      <c r="R276" s="1015"/>
      <c r="S276" s="1015"/>
      <c r="T276" s="1015"/>
      <c r="U276" s="1015"/>
      <c r="V276" s="1015"/>
      <c r="W276" s="1015"/>
      <c r="X276" s="1015"/>
      <c r="Y276" s="1015"/>
      <c r="Z276" s="1015"/>
      <c r="AA276" s="101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4"/>
      <c r="B277" s="236"/>
      <c r="C277" s="235"/>
      <c r="D277" s="236"/>
      <c r="E277" s="235"/>
      <c r="F277" s="297"/>
      <c r="G277" s="213"/>
      <c r="H277" s="214"/>
      <c r="I277" s="214"/>
      <c r="J277" s="214"/>
      <c r="K277" s="214"/>
      <c r="L277" s="214"/>
      <c r="M277" s="214"/>
      <c r="N277" s="214"/>
      <c r="O277" s="214"/>
      <c r="P277" s="215"/>
      <c r="Q277" s="1014"/>
      <c r="R277" s="1015"/>
      <c r="S277" s="1015"/>
      <c r="T277" s="1015"/>
      <c r="U277" s="1015"/>
      <c r="V277" s="1015"/>
      <c r="W277" s="1015"/>
      <c r="X277" s="1015"/>
      <c r="Y277" s="1015"/>
      <c r="Z277" s="1015"/>
      <c r="AA277" s="101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4"/>
      <c r="B278" s="236"/>
      <c r="C278" s="235"/>
      <c r="D278" s="236"/>
      <c r="E278" s="235"/>
      <c r="F278" s="297"/>
      <c r="G278" s="216"/>
      <c r="H278" s="124"/>
      <c r="I278" s="124"/>
      <c r="J278" s="124"/>
      <c r="K278" s="124"/>
      <c r="L278" s="124"/>
      <c r="M278" s="124"/>
      <c r="N278" s="124"/>
      <c r="O278" s="124"/>
      <c r="P278" s="217"/>
      <c r="Q278" s="1017"/>
      <c r="R278" s="1018"/>
      <c r="S278" s="1018"/>
      <c r="T278" s="1018"/>
      <c r="U278" s="1018"/>
      <c r="V278" s="1018"/>
      <c r="W278" s="1018"/>
      <c r="X278" s="1018"/>
      <c r="Y278" s="1018"/>
      <c r="Z278" s="1018"/>
      <c r="AA278" s="101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4"/>
      <c r="B281" s="236"/>
      <c r="C281" s="235"/>
      <c r="D281" s="236"/>
      <c r="E281" s="235"/>
      <c r="F281" s="297"/>
      <c r="G281" s="211"/>
      <c r="H281" s="121"/>
      <c r="I281" s="121"/>
      <c r="J281" s="121"/>
      <c r="K281" s="121"/>
      <c r="L281" s="121"/>
      <c r="M281" s="121"/>
      <c r="N281" s="121"/>
      <c r="O281" s="121"/>
      <c r="P281" s="212"/>
      <c r="Q281" s="1011"/>
      <c r="R281" s="1012"/>
      <c r="S281" s="1012"/>
      <c r="T281" s="1012"/>
      <c r="U281" s="1012"/>
      <c r="V281" s="1012"/>
      <c r="W281" s="1012"/>
      <c r="X281" s="1012"/>
      <c r="Y281" s="1012"/>
      <c r="Z281" s="1012"/>
      <c r="AA281" s="101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4"/>
      <c r="B282" s="236"/>
      <c r="C282" s="235"/>
      <c r="D282" s="236"/>
      <c r="E282" s="235"/>
      <c r="F282" s="297"/>
      <c r="G282" s="213"/>
      <c r="H282" s="214"/>
      <c r="I282" s="214"/>
      <c r="J282" s="214"/>
      <c r="K282" s="214"/>
      <c r="L282" s="214"/>
      <c r="M282" s="214"/>
      <c r="N282" s="214"/>
      <c r="O282" s="214"/>
      <c r="P282" s="215"/>
      <c r="Q282" s="1014"/>
      <c r="R282" s="1015"/>
      <c r="S282" s="1015"/>
      <c r="T282" s="1015"/>
      <c r="U282" s="1015"/>
      <c r="V282" s="1015"/>
      <c r="W282" s="1015"/>
      <c r="X282" s="1015"/>
      <c r="Y282" s="1015"/>
      <c r="Z282" s="1015"/>
      <c r="AA282" s="101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4"/>
      <c r="B283" s="236"/>
      <c r="C283" s="235"/>
      <c r="D283" s="236"/>
      <c r="E283" s="235"/>
      <c r="F283" s="297"/>
      <c r="G283" s="213"/>
      <c r="H283" s="214"/>
      <c r="I283" s="214"/>
      <c r="J283" s="214"/>
      <c r="K283" s="214"/>
      <c r="L283" s="214"/>
      <c r="M283" s="214"/>
      <c r="N283" s="214"/>
      <c r="O283" s="214"/>
      <c r="P283" s="215"/>
      <c r="Q283" s="1014"/>
      <c r="R283" s="1015"/>
      <c r="S283" s="1015"/>
      <c r="T283" s="1015"/>
      <c r="U283" s="1015"/>
      <c r="V283" s="1015"/>
      <c r="W283" s="1015"/>
      <c r="X283" s="1015"/>
      <c r="Y283" s="1015"/>
      <c r="Z283" s="1015"/>
      <c r="AA283" s="101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4"/>
      <c r="B284" s="236"/>
      <c r="C284" s="235"/>
      <c r="D284" s="236"/>
      <c r="E284" s="235"/>
      <c r="F284" s="297"/>
      <c r="G284" s="213"/>
      <c r="H284" s="214"/>
      <c r="I284" s="214"/>
      <c r="J284" s="214"/>
      <c r="K284" s="214"/>
      <c r="L284" s="214"/>
      <c r="M284" s="214"/>
      <c r="N284" s="214"/>
      <c r="O284" s="214"/>
      <c r="P284" s="215"/>
      <c r="Q284" s="1014"/>
      <c r="R284" s="1015"/>
      <c r="S284" s="1015"/>
      <c r="T284" s="1015"/>
      <c r="U284" s="1015"/>
      <c r="V284" s="1015"/>
      <c r="W284" s="1015"/>
      <c r="X284" s="1015"/>
      <c r="Y284" s="1015"/>
      <c r="Z284" s="1015"/>
      <c r="AA284" s="101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4"/>
      <c r="B285" s="236"/>
      <c r="C285" s="235"/>
      <c r="D285" s="236"/>
      <c r="E285" s="235"/>
      <c r="F285" s="297"/>
      <c r="G285" s="216"/>
      <c r="H285" s="124"/>
      <c r="I285" s="124"/>
      <c r="J285" s="124"/>
      <c r="K285" s="124"/>
      <c r="L285" s="124"/>
      <c r="M285" s="124"/>
      <c r="N285" s="124"/>
      <c r="O285" s="124"/>
      <c r="P285" s="217"/>
      <c r="Q285" s="1017"/>
      <c r="R285" s="1018"/>
      <c r="S285" s="1018"/>
      <c r="T285" s="1018"/>
      <c r="U285" s="1018"/>
      <c r="V285" s="1018"/>
      <c r="W285" s="1018"/>
      <c r="X285" s="1018"/>
      <c r="Y285" s="1018"/>
      <c r="Z285" s="1018"/>
      <c r="AA285" s="101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4"/>
      <c r="B288" s="236"/>
      <c r="C288" s="235"/>
      <c r="D288" s="236"/>
      <c r="E288" s="235"/>
      <c r="F288" s="297"/>
      <c r="G288" s="211"/>
      <c r="H288" s="121"/>
      <c r="I288" s="121"/>
      <c r="J288" s="121"/>
      <c r="K288" s="121"/>
      <c r="L288" s="121"/>
      <c r="M288" s="121"/>
      <c r="N288" s="121"/>
      <c r="O288" s="121"/>
      <c r="P288" s="212"/>
      <c r="Q288" s="1011"/>
      <c r="R288" s="1012"/>
      <c r="S288" s="1012"/>
      <c r="T288" s="1012"/>
      <c r="U288" s="1012"/>
      <c r="V288" s="1012"/>
      <c r="W288" s="1012"/>
      <c r="X288" s="1012"/>
      <c r="Y288" s="1012"/>
      <c r="Z288" s="1012"/>
      <c r="AA288" s="101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4"/>
      <c r="B289" s="236"/>
      <c r="C289" s="235"/>
      <c r="D289" s="236"/>
      <c r="E289" s="235"/>
      <c r="F289" s="297"/>
      <c r="G289" s="213"/>
      <c r="H289" s="214"/>
      <c r="I289" s="214"/>
      <c r="J289" s="214"/>
      <c r="K289" s="214"/>
      <c r="L289" s="214"/>
      <c r="M289" s="214"/>
      <c r="N289" s="214"/>
      <c r="O289" s="214"/>
      <c r="P289" s="215"/>
      <c r="Q289" s="1014"/>
      <c r="R289" s="1015"/>
      <c r="S289" s="1015"/>
      <c r="T289" s="1015"/>
      <c r="U289" s="1015"/>
      <c r="V289" s="1015"/>
      <c r="W289" s="1015"/>
      <c r="X289" s="1015"/>
      <c r="Y289" s="1015"/>
      <c r="Z289" s="1015"/>
      <c r="AA289" s="101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4"/>
      <c r="B290" s="236"/>
      <c r="C290" s="235"/>
      <c r="D290" s="236"/>
      <c r="E290" s="235"/>
      <c r="F290" s="297"/>
      <c r="G290" s="213"/>
      <c r="H290" s="214"/>
      <c r="I290" s="214"/>
      <c r="J290" s="214"/>
      <c r="K290" s="214"/>
      <c r="L290" s="214"/>
      <c r="M290" s="214"/>
      <c r="N290" s="214"/>
      <c r="O290" s="214"/>
      <c r="P290" s="215"/>
      <c r="Q290" s="1014"/>
      <c r="R290" s="1015"/>
      <c r="S290" s="1015"/>
      <c r="T290" s="1015"/>
      <c r="U290" s="1015"/>
      <c r="V290" s="1015"/>
      <c r="W290" s="1015"/>
      <c r="X290" s="1015"/>
      <c r="Y290" s="1015"/>
      <c r="Z290" s="1015"/>
      <c r="AA290" s="101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4"/>
      <c r="B291" s="236"/>
      <c r="C291" s="235"/>
      <c r="D291" s="236"/>
      <c r="E291" s="235"/>
      <c r="F291" s="297"/>
      <c r="G291" s="213"/>
      <c r="H291" s="214"/>
      <c r="I291" s="214"/>
      <c r="J291" s="214"/>
      <c r="K291" s="214"/>
      <c r="L291" s="214"/>
      <c r="M291" s="214"/>
      <c r="N291" s="214"/>
      <c r="O291" s="214"/>
      <c r="P291" s="215"/>
      <c r="Q291" s="1014"/>
      <c r="R291" s="1015"/>
      <c r="S291" s="1015"/>
      <c r="T291" s="1015"/>
      <c r="U291" s="1015"/>
      <c r="V291" s="1015"/>
      <c r="W291" s="1015"/>
      <c r="X291" s="1015"/>
      <c r="Y291" s="1015"/>
      <c r="Z291" s="1015"/>
      <c r="AA291" s="101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4"/>
      <c r="B292" s="236"/>
      <c r="C292" s="235"/>
      <c r="D292" s="236"/>
      <c r="E292" s="235"/>
      <c r="F292" s="297"/>
      <c r="G292" s="216"/>
      <c r="H292" s="124"/>
      <c r="I292" s="124"/>
      <c r="J292" s="124"/>
      <c r="K292" s="124"/>
      <c r="L292" s="124"/>
      <c r="M292" s="124"/>
      <c r="N292" s="124"/>
      <c r="O292" s="124"/>
      <c r="P292" s="217"/>
      <c r="Q292" s="1017"/>
      <c r="R292" s="1018"/>
      <c r="S292" s="1018"/>
      <c r="T292" s="1018"/>
      <c r="U292" s="1018"/>
      <c r="V292" s="1018"/>
      <c r="W292" s="1018"/>
      <c r="X292" s="1018"/>
      <c r="Y292" s="1018"/>
      <c r="Z292" s="1018"/>
      <c r="AA292" s="101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4"/>
      <c r="B295" s="236"/>
      <c r="C295" s="235"/>
      <c r="D295" s="236"/>
      <c r="E295" s="235"/>
      <c r="F295" s="297"/>
      <c r="G295" s="211"/>
      <c r="H295" s="121"/>
      <c r="I295" s="121"/>
      <c r="J295" s="121"/>
      <c r="K295" s="121"/>
      <c r="L295" s="121"/>
      <c r="M295" s="121"/>
      <c r="N295" s="121"/>
      <c r="O295" s="121"/>
      <c r="P295" s="212"/>
      <c r="Q295" s="1011"/>
      <c r="R295" s="1012"/>
      <c r="S295" s="1012"/>
      <c r="T295" s="1012"/>
      <c r="U295" s="1012"/>
      <c r="V295" s="1012"/>
      <c r="W295" s="1012"/>
      <c r="X295" s="1012"/>
      <c r="Y295" s="1012"/>
      <c r="Z295" s="1012"/>
      <c r="AA295" s="101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4"/>
      <c r="B296" s="236"/>
      <c r="C296" s="235"/>
      <c r="D296" s="236"/>
      <c r="E296" s="235"/>
      <c r="F296" s="297"/>
      <c r="G296" s="213"/>
      <c r="H296" s="214"/>
      <c r="I296" s="214"/>
      <c r="J296" s="214"/>
      <c r="K296" s="214"/>
      <c r="L296" s="214"/>
      <c r="M296" s="214"/>
      <c r="N296" s="214"/>
      <c r="O296" s="214"/>
      <c r="P296" s="215"/>
      <c r="Q296" s="1014"/>
      <c r="R296" s="1015"/>
      <c r="S296" s="1015"/>
      <c r="T296" s="1015"/>
      <c r="U296" s="1015"/>
      <c r="V296" s="1015"/>
      <c r="W296" s="1015"/>
      <c r="X296" s="1015"/>
      <c r="Y296" s="1015"/>
      <c r="Z296" s="1015"/>
      <c r="AA296" s="101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4"/>
      <c r="B297" s="236"/>
      <c r="C297" s="235"/>
      <c r="D297" s="236"/>
      <c r="E297" s="235"/>
      <c r="F297" s="297"/>
      <c r="G297" s="213"/>
      <c r="H297" s="214"/>
      <c r="I297" s="214"/>
      <c r="J297" s="214"/>
      <c r="K297" s="214"/>
      <c r="L297" s="214"/>
      <c r="M297" s="214"/>
      <c r="N297" s="214"/>
      <c r="O297" s="214"/>
      <c r="P297" s="215"/>
      <c r="Q297" s="1014"/>
      <c r="R297" s="1015"/>
      <c r="S297" s="1015"/>
      <c r="T297" s="1015"/>
      <c r="U297" s="1015"/>
      <c r="V297" s="1015"/>
      <c r="W297" s="1015"/>
      <c r="X297" s="1015"/>
      <c r="Y297" s="1015"/>
      <c r="Z297" s="1015"/>
      <c r="AA297" s="101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4"/>
      <c r="B298" s="236"/>
      <c r="C298" s="235"/>
      <c r="D298" s="236"/>
      <c r="E298" s="235"/>
      <c r="F298" s="297"/>
      <c r="G298" s="213"/>
      <c r="H298" s="214"/>
      <c r="I298" s="214"/>
      <c r="J298" s="214"/>
      <c r="K298" s="214"/>
      <c r="L298" s="214"/>
      <c r="M298" s="214"/>
      <c r="N298" s="214"/>
      <c r="O298" s="214"/>
      <c r="P298" s="215"/>
      <c r="Q298" s="1014"/>
      <c r="R298" s="1015"/>
      <c r="S298" s="1015"/>
      <c r="T298" s="1015"/>
      <c r="U298" s="1015"/>
      <c r="V298" s="1015"/>
      <c r="W298" s="1015"/>
      <c r="X298" s="1015"/>
      <c r="Y298" s="1015"/>
      <c r="Z298" s="1015"/>
      <c r="AA298" s="101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4"/>
      <c r="B299" s="236"/>
      <c r="C299" s="235"/>
      <c r="D299" s="236"/>
      <c r="E299" s="235"/>
      <c r="F299" s="297"/>
      <c r="G299" s="216"/>
      <c r="H299" s="124"/>
      <c r="I299" s="124"/>
      <c r="J299" s="124"/>
      <c r="K299" s="124"/>
      <c r="L299" s="124"/>
      <c r="M299" s="124"/>
      <c r="N299" s="124"/>
      <c r="O299" s="124"/>
      <c r="P299" s="217"/>
      <c r="Q299" s="1017"/>
      <c r="R299" s="1018"/>
      <c r="S299" s="1018"/>
      <c r="T299" s="1018"/>
      <c r="U299" s="1018"/>
      <c r="V299" s="1018"/>
      <c r="W299" s="1018"/>
      <c r="X299" s="1018"/>
      <c r="Y299" s="1018"/>
      <c r="Z299" s="1018"/>
      <c r="AA299" s="101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4"/>
      <c r="B302" s="236"/>
      <c r="C302" s="235"/>
      <c r="D302" s="236"/>
      <c r="E302" s="235"/>
      <c r="F302" s="297"/>
      <c r="G302" s="211"/>
      <c r="H302" s="121"/>
      <c r="I302" s="121"/>
      <c r="J302" s="121"/>
      <c r="K302" s="121"/>
      <c r="L302" s="121"/>
      <c r="M302" s="121"/>
      <c r="N302" s="121"/>
      <c r="O302" s="121"/>
      <c r="P302" s="212"/>
      <c r="Q302" s="1011"/>
      <c r="R302" s="1012"/>
      <c r="S302" s="1012"/>
      <c r="T302" s="1012"/>
      <c r="U302" s="1012"/>
      <c r="V302" s="1012"/>
      <c r="W302" s="1012"/>
      <c r="X302" s="1012"/>
      <c r="Y302" s="1012"/>
      <c r="Z302" s="1012"/>
      <c r="AA302" s="101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4"/>
      <c r="B303" s="236"/>
      <c r="C303" s="235"/>
      <c r="D303" s="236"/>
      <c r="E303" s="235"/>
      <c r="F303" s="297"/>
      <c r="G303" s="213"/>
      <c r="H303" s="214"/>
      <c r="I303" s="214"/>
      <c r="J303" s="214"/>
      <c r="K303" s="214"/>
      <c r="L303" s="214"/>
      <c r="M303" s="214"/>
      <c r="N303" s="214"/>
      <c r="O303" s="214"/>
      <c r="P303" s="215"/>
      <c r="Q303" s="1014"/>
      <c r="R303" s="1015"/>
      <c r="S303" s="1015"/>
      <c r="T303" s="1015"/>
      <c r="U303" s="1015"/>
      <c r="V303" s="1015"/>
      <c r="W303" s="1015"/>
      <c r="X303" s="1015"/>
      <c r="Y303" s="1015"/>
      <c r="Z303" s="1015"/>
      <c r="AA303" s="101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4"/>
      <c r="B304" s="236"/>
      <c r="C304" s="235"/>
      <c r="D304" s="236"/>
      <c r="E304" s="235"/>
      <c r="F304" s="297"/>
      <c r="G304" s="213"/>
      <c r="H304" s="214"/>
      <c r="I304" s="214"/>
      <c r="J304" s="214"/>
      <c r="K304" s="214"/>
      <c r="L304" s="214"/>
      <c r="M304" s="214"/>
      <c r="N304" s="214"/>
      <c r="O304" s="214"/>
      <c r="P304" s="215"/>
      <c r="Q304" s="1014"/>
      <c r="R304" s="1015"/>
      <c r="S304" s="1015"/>
      <c r="T304" s="1015"/>
      <c r="U304" s="1015"/>
      <c r="V304" s="1015"/>
      <c r="W304" s="1015"/>
      <c r="X304" s="1015"/>
      <c r="Y304" s="1015"/>
      <c r="Z304" s="1015"/>
      <c r="AA304" s="101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4"/>
      <c r="B305" s="236"/>
      <c r="C305" s="235"/>
      <c r="D305" s="236"/>
      <c r="E305" s="235"/>
      <c r="F305" s="297"/>
      <c r="G305" s="213"/>
      <c r="H305" s="214"/>
      <c r="I305" s="214"/>
      <c r="J305" s="214"/>
      <c r="K305" s="214"/>
      <c r="L305" s="214"/>
      <c r="M305" s="214"/>
      <c r="N305" s="214"/>
      <c r="O305" s="214"/>
      <c r="P305" s="215"/>
      <c r="Q305" s="1014"/>
      <c r="R305" s="1015"/>
      <c r="S305" s="1015"/>
      <c r="T305" s="1015"/>
      <c r="U305" s="1015"/>
      <c r="V305" s="1015"/>
      <c r="W305" s="1015"/>
      <c r="X305" s="1015"/>
      <c r="Y305" s="1015"/>
      <c r="Z305" s="1015"/>
      <c r="AA305" s="101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4"/>
      <c r="B306" s="236"/>
      <c r="C306" s="235"/>
      <c r="D306" s="236"/>
      <c r="E306" s="298"/>
      <c r="F306" s="299"/>
      <c r="G306" s="216"/>
      <c r="H306" s="124"/>
      <c r="I306" s="124"/>
      <c r="J306" s="124"/>
      <c r="K306" s="124"/>
      <c r="L306" s="124"/>
      <c r="M306" s="124"/>
      <c r="N306" s="124"/>
      <c r="O306" s="124"/>
      <c r="P306" s="217"/>
      <c r="Q306" s="1017"/>
      <c r="R306" s="1018"/>
      <c r="S306" s="1018"/>
      <c r="T306" s="1018"/>
      <c r="U306" s="1018"/>
      <c r="V306" s="1018"/>
      <c r="W306" s="1018"/>
      <c r="X306" s="1018"/>
      <c r="Y306" s="1018"/>
      <c r="Z306" s="1018"/>
      <c r="AA306" s="101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15">
      <c r="A333" s="102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4"/>
      <c r="B334" s="236"/>
      <c r="C334" s="235"/>
      <c r="D334" s="236"/>
      <c r="E334" s="235"/>
      <c r="F334" s="297"/>
      <c r="G334" s="211"/>
      <c r="H334" s="121"/>
      <c r="I334" s="121"/>
      <c r="J334" s="121"/>
      <c r="K334" s="121"/>
      <c r="L334" s="121"/>
      <c r="M334" s="121"/>
      <c r="N334" s="121"/>
      <c r="O334" s="121"/>
      <c r="P334" s="212"/>
      <c r="Q334" s="1011"/>
      <c r="R334" s="1012"/>
      <c r="S334" s="1012"/>
      <c r="T334" s="1012"/>
      <c r="U334" s="1012"/>
      <c r="V334" s="1012"/>
      <c r="W334" s="1012"/>
      <c r="X334" s="1012"/>
      <c r="Y334" s="1012"/>
      <c r="Z334" s="1012"/>
      <c r="AA334" s="101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4"/>
      <c r="B335" s="236"/>
      <c r="C335" s="235"/>
      <c r="D335" s="236"/>
      <c r="E335" s="235"/>
      <c r="F335" s="297"/>
      <c r="G335" s="213"/>
      <c r="H335" s="214"/>
      <c r="I335" s="214"/>
      <c r="J335" s="214"/>
      <c r="K335" s="214"/>
      <c r="L335" s="214"/>
      <c r="M335" s="214"/>
      <c r="N335" s="214"/>
      <c r="O335" s="214"/>
      <c r="P335" s="215"/>
      <c r="Q335" s="1014"/>
      <c r="R335" s="1015"/>
      <c r="S335" s="1015"/>
      <c r="T335" s="1015"/>
      <c r="U335" s="1015"/>
      <c r="V335" s="1015"/>
      <c r="W335" s="1015"/>
      <c r="X335" s="1015"/>
      <c r="Y335" s="1015"/>
      <c r="Z335" s="1015"/>
      <c r="AA335" s="101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4"/>
      <c r="B336" s="236"/>
      <c r="C336" s="235"/>
      <c r="D336" s="236"/>
      <c r="E336" s="235"/>
      <c r="F336" s="297"/>
      <c r="G336" s="213"/>
      <c r="H336" s="214"/>
      <c r="I336" s="214"/>
      <c r="J336" s="214"/>
      <c r="K336" s="214"/>
      <c r="L336" s="214"/>
      <c r="M336" s="214"/>
      <c r="N336" s="214"/>
      <c r="O336" s="214"/>
      <c r="P336" s="215"/>
      <c r="Q336" s="1014"/>
      <c r="R336" s="1015"/>
      <c r="S336" s="1015"/>
      <c r="T336" s="1015"/>
      <c r="U336" s="1015"/>
      <c r="V336" s="1015"/>
      <c r="W336" s="1015"/>
      <c r="X336" s="1015"/>
      <c r="Y336" s="1015"/>
      <c r="Z336" s="1015"/>
      <c r="AA336" s="101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4"/>
      <c r="B337" s="236"/>
      <c r="C337" s="235"/>
      <c r="D337" s="236"/>
      <c r="E337" s="235"/>
      <c r="F337" s="297"/>
      <c r="G337" s="213"/>
      <c r="H337" s="214"/>
      <c r="I337" s="214"/>
      <c r="J337" s="214"/>
      <c r="K337" s="214"/>
      <c r="L337" s="214"/>
      <c r="M337" s="214"/>
      <c r="N337" s="214"/>
      <c r="O337" s="214"/>
      <c r="P337" s="215"/>
      <c r="Q337" s="1014"/>
      <c r="R337" s="1015"/>
      <c r="S337" s="1015"/>
      <c r="T337" s="1015"/>
      <c r="U337" s="1015"/>
      <c r="V337" s="1015"/>
      <c r="W337" s="1015"/>
      <c r="X337" s="1015"/>
      <c r="Y337" s="1015"/>
      <c r="Z337" s="1015"/>
      <c r="AA337" s="101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4"/>
      <c r="B338" s="236"/>
      <c r="C338" s="235"/>
      <c r="D338" s="236"/>
      <c r="E338" s="235"/>
      <c r="F338" s="297"/>
      <c r="G338" s="216"/>
      <c r="H338" s="124"/>
      <c r="I338" s="124"/>
      <c r="J338" s="124"/>
      <c r="K338" s="124"/>
      <c r="L338" s="124"/>
      <c r="M338" s="124"/>
      <c r="N338" s="124"/>
      <c r="O338" s="124"/>
      <c r="P338" s="217"/>
      <c r="Q338" s="1017"/>
      <c r="R338" s="1018"/>
      <c r="S338" s="1018"/>
      <c r="T338" s="1018"/>
      <c r="U338" s="1018"/>
      <c r="V338" s="1018"/>
      <c r="W338" s="1018"/>
      <c r="X338" s="1018"/>
      <c r="Y338" s="1018"/>
      <c r="Z338" s="1018"/>
      <c r="AA338" s="101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4"/>
      <c r="B341" s="236"/>
      <c r="C341" s="235"/>
      <c r="D341" s="236"/>
      <c r="E341" s="235"/>
      <c r="F341" s="297"/>
      <c r="G341" s="211"/>
      <c r="H341" s="121"/>
      <c r="I341" s="121"/>
      <c r="J341" s="121"/>
      <c r="K341" s="121"/>
      <c r="L341" s="121"/>
      <c r="M341" s="121"/>
      <c r="N341" s="121"/>
      <c r="O341" s="121"/>
      <c r="P341" s="212"/>
      <c r="Q341" s="1011"/>
      <c r="R341" s="1012"/>
      <c r="S341" s="1012"/>
      <c r="T341" s="1012"/>
      <c r="U341" s="1012"/>
      <c r="V341" s="1012"/>
      <c r="W341" s="1012"/>
      <c r="X341" s="1012"/>
      <c r="Y341" s="1012"/>
      <c r="Z341" s="1012"/>
      <c r="AA341" s="101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4"/>
      <c r="B342" s="236"/>
      <c r="C342" s="235"/>
      <c r="D342" s="236"/>
      <c r="E342" s="235"/>
      <c r="F342" s="297"/>
      <c r="G342" s="213"/>
      <c r="H342" s="214"/>
      <c r="I342" s="214"/>
      <c r="J342" s="214"/>
      <c r="K342" s="214"/>
      <c r="L342" s="214"/>
      <c r="M342" s="214"/>
      <c r="N342" s="214"/>
      <c r="O342" s="214"/>
      <c r="P342" s="215"/>
      <c r="Q342" s="1014"/>
      <c r="R342" s="1015"/>
      <c r="S342" s="1015"/>
      <c r="T342" s="1015"/>
      <c r="U342" s="1015"/>
      <c r="V342" s="1015"/>
      <c r="W342" s="1015"/>
      <c r="X342" s="1015"/>
      <c r="Y342" s="1015"/>
      <c r="Z342" s="1015"/>
      <c r="AA342" s="101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4"/>
      <c r="B343" s="236"/>
      <c r="C343" s="235"/>
      <c r="D343" s="236"/>
      <c r="E343" s="235"/>
      <c r="F343" s="297"/>
      <c r="G343" s="213"/>
      <c r="H343" s="214"/>
      <c r="I343" s="214"/>
      <c r="J343" s="214"/>
      <c r="K343" s="214"/>
      <c r="L343" s="214"/>
      <c r="M343" s="214"/>
      <c r="N343" s="214"/>
      <c r="O343" s="214"/>
      <c r="P343" s="215"/>
      <c r="Q343" s="1014"/>
      <c r="R343" s="1015"/>
      <c r="S343" s="1015"/>
      <c r="T343" s="1015"/>
      <c r="U343" s="1015"/>
      <c r="V343" s="1015"/>
      <c r="W343" s="1015"/>
      <c r="X343" s="1015"/>
      <c r="Y343" s="1015"/>
      <c r="Z343" s="1015"/>
      <c r="AA343" s="101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4"/>
      <c r="B344" s="236"/>
      <c r="C344" s="235"/>
      <c r="D344" s="236"/>
      <c r="E344" s="235"/>
      <c r="F344" s="297"/>
      <c r="G344" s="213"/>
      <c r="H344" s="214"/>
      <c r="I344" s="214"/>
      <c r="J344" s="214"/>
      <c r="K344" s="214"/>
      <c r="L344" s="214"/>
      <c r="M344" s="214"/>
      <c r="N344" s="214"/>
      <c r="O344" s="214"/>
      <c r="P344" s="215"/>
      <c r="Q344" s="1014"/>
      <c r="R344" s="1015"/>
      <c r="S344" s="1015"/>
      <c r="T344" s="1015"/>
      <c r="U344" s="1015"/>
      <c r="V344" s="1015"/>
      <c r="W344" s="1015"/>
      <c r="X344" s="1015"/>
      <c r="Y344" s="1015"/>
      <c r="Z344" s="1015"/>
      <c r="AA344" s="101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4"/>
      <c r="B345" s="236"/>
      <c r="C345" s="235"/>
      <c r="D345" s="236"/>
      <c r="E345" s="235"/>
      <c r="F345" s="297"/>
      <c r="G345" s="216"/>
      <c r="H345" s="124"/>
      <c r="I345" s="124"/>
      <c r="J345" s="124"/>
      <c r="K345" s="124"/>
      <c r="L345" s="124"/>
      <c r="M345" s="124"/>
      <c r="N345" s="124"/>
      <c r="O345" s="124"/>
      <c r="P345" s="217"/>
      <c r="Q345" s="1017"/>
      <c r="R345" s="1018"/>
      <c r="S345" s="1018"/>
      <c r="T345" s="1018"/>
      <c r="U345" s="1018"/>
      <c r="V345" s="1018"/>
      <c r="W345" s="1018"/>
      <c r="X345" s="1018"/>
      <c r="Y345" s="1018"/>
      <c r="Z345" s="1018"/>
      <c r="AA345" s="101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4"/>
      <c r="B348" s="236"/>
      <c r="C348" s="235"/>
      <c r="D348" s="236"/>
      <c r="E348" s="235"/>
      <c r="F348" s="297"/>
      <c r="G348" s="211"/>
      <c r="H348" s="121"/>
      <c r="I348" s="121"/>
      <c r="J348" s="121"/>
      <c r="K348" s="121"/>
      <c r="L348" s="121"/>
      <c r="M348" s="121"/>
      <c r="N348" s="121"/>
      <c r="O348" s="121"/>
      <c r="P348" s="212"/>
      <c r="Q348" s="1011"/>
      <c r="R348" s="1012"/>
      <c r="S348" s="1012"/>
      <c r="T348" s="1012"/>
      <c r="U348" s="1012"/>
      <c r="V348" s="1012"/>
      <c r="W348" s="1012"/>
      <c r="X348" s="1012"/>
      <c r="Y348" s="1012"/>
      <c r="Z348" s="1012"/>
      <c r="AA348" s="101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4"/>
      <c r="B349" s="236"/>
      <c r="C349" s="235"/>
      <c r="D349" s="236"/>
      <c r="E349" s="235"/>
      <c r="F349" s="297"/>
      <c r="G349" s="213"/>
      <c r="H349" s="214"/>
      <c r="I349" s="214"/>
      <c r="J349" s="214"/>
      <c r="K349" s="214"/>
      <c r="L349" s="214"/>
      <c r="M349" s="214"/>
      <c r="N349" s="214"/>
      <c r="O349" s="214"/>
      <c r="P349" s="215"/>
      <c r="Q349" s="1014"/>
      <c r="R349" s="1015"/>
      <c r="S349" s="1015"/>
      <c r="T349" s="1015"/>
      <c r="U349" s="1015"/>
      <c r="V349" s="1015"/>
      <c r="W349" s="1015"/>
      <c r="X349" s="1015"/>
      <c r="Y349" s="1015"/>
      <c r="Z349" s="1015"/>
      <c r="AA349" s="101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4"/>
      <c r="B350" s="236"/>
      <c r="C350" s="235"/>
      <c r="D350" s="236"/>
      <c r="E350" s="235"/>
      <c r="F350" s="297"/>
      <c r="G350" s="213"/>
      <c r="H350" s="214"/>
      <c r="I350" s="214"/>
      <c r="J350" s="214"/>
      <c r="K350" s="214"/>
      <c r="L350" s="214"/>
      <c r="M350" s="214"/>
      <c r="N350" s="214"/>
      <c r="O350" s="214"/>
      <c r="P350" s="215"/>
      <c r="Q350" s="1014"/>
      <c r="R350" s="1015"/>
      <c r="S350" s="1015"/>
      <c r="T350" s="1015"/>
      <c r="U350" s="1015"/>
      <c r="V350" s="1015"/>
      <c r="W350" s="1015"/>
      <c r="X350" s="1015"/>
      <c r="Y350" s="1015"/>
      <c r="Z350" s="1015"/>
      <c r="AA350" s="101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4"/>
      <c r="B351" s="236"/>
      <c r="C351" s="235"/>
      <c r="D351" s="236"/>
      <c r="E351" s="235"/>
      <c r="F351" s="297"/>
      <c r="G351" s="213"/>
      <c r="H351" s="214"/>
      <c r="I351" s="214"/>
      <c r="J351" s="214"/>
      <c r="K351" s="214"/>
      <c r="L351" s="214"/>
      <c r="M351" s="214"/>
      <c r="N351" s="214"/>
      <c r="O351" s="214"/>
      <c r="P351" s="215"/>
      <c r="Q351" s="1014"/>
      <c r="R351" s="1015"/>
      <c r="S351" s="1015"/>
      <c r="T351" s="1015"/>
      <c r="U351" s="1015"/>
      <c r="V351" s="1015"/>
      <c r="W351" s="1015"/>
      <c r="X351" s="1015"/>
      <c r="Y351" s="1015"/>
      <c r="Z351" s="1015"/>
      <c r="AA351" s="101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4"/>
      <c r="B352" s="236"/>
      <c r="C352" s="235"/>
      <c r="D352" s="236"/>
      <c r="E352" s="235"/>
      <c r="F352" s="297"/>
      <c r="G352" s="216"/>
      <c r="H352" s="124"/>
      <c r="I352" s="124"/>
      <c r="J352" s="124"/>
      <c r="K352" s="124"/>
      <c r="L352" s="124"/>
      <c r="M352" s="124"/>
      <c r="N352" s="124"/>
      <c r="O352" s="124"/>
      <c r="P352" s="217"/>
      <c r="Q352" s="1017"/>
      <c r="R352" s="1018"/>
      <c r="S352" s="1018"/>
      <c r="T352" s="1018"/>
      <c r="U352" s="1018"/>
      <c r="V352" s="1018"/>
      <c r="W352" s="1018"/>
      <c r="X352" s="1018"/>
      <c r="Y352" s="1018"/>
      <c r="Z352" s="1018"/>
      <c r="AA352" s="101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4"/>
      <c r="B355" s="236"/>
      <c r="C355" s="235"/>
      <c r="D355" s="236"/>
      <c r="E355" s="235"/>
      <c r="F355" s="297"/>
      <c r="G355" s="211"/>
      <c r="H355" s="121"/>
      <c r="I355" s="121"/>
      <c r="J355" s="121"/>
      <c r="K355" s="121"/>
      <c r="L355" s="121"/>
      <c r="M355" s="121"/>
      <c r="N355" s="121"/>
      <c r="O355" s="121"/>
      <c r="P355" s="212"/>
      <c r="Q355" s="1011"/>
      <c r="R355" s="1012"/>
      <c r="S355" s="1012"/>
      <c r="T355" s="1012"/>
      <c r="U355" s="1012"/>
      <c r="V355" s="1012"/>
      <c r="W355" s="1012"/>
      <c r="X355" s="1012"/>
      <c r="Y355" s="1012"/>
      <c r="Z355" s="1012"/>
      <c r="AA355" s="101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4"/>
      <c r="B356" s="236"/>
      <c r="C356" s="235"/>
      <c r="D356" s="236"/>
      <c r="E356" s="235"/>
      <c r="F356" s="297"/>
      <c r="G356" s="213"/>
      <c r="H356" s="214"/>
      <c r="I356" s="214"/>
      <c r="J356" s="214"/>
      <c r="K356" s="214"/>
      <c r="L356" s="214"/>
      <c r="M356" s="214"/>
      <c r="N356" s="214"/>
      <c r="O356" s="214"/>
      <c r="P356" s="215"/>
      <c r="Q356" s="1014"/>
      <c r="R356" s="1015"/>
      <c r="S356" s="1015"/>
      <c r="T356" s="1015"/>
      <c r="U356" s="1015"/>
      <c r="V356" s="1015"/>
      <c r="W356" s="1015"/>
      <c r="X356" s="1015"/>
      <c r="Y356" s="1015"/>
      <c r="Z356" s="1015"/>
      <c r="AA356" s="101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4"/>
      <c r="B357" s="236"/>
      <c r="C357" s="235"/>
      <c r="D357" s="236"/>
      <c r="E357" s="235"/>
      <c r="F357" s="297"/>
      <c r="G357" s="213"/>
      <c r="H357" s="214"/>
      <c r="I357" s="214"/>
      <c r="J357" s="214"/>
      <c r="K357" s="214"/>
      <c r="L357" s="214"/>
      <c r="M357" s="214"/>
      <c r="N357" s="214"/>
      <c r="O357" s="214"/>
      <c r="P357" s="215"/>
      <c r="Q357" s="1014"/>
      <c r="R357" s="1015"/>
      <c r="S357" s="1015"/>
      <c r="T357" s="1015"/>
      <c r="U357" s="1015"/>
      <c r="V357" s="1015"/>
      <c r="W357" s="1015"/>
      <c r="X357" s="1015"/>
      <c r="Y357" s="1015"/>
      <c r="Z357" s="1015"/>
      <c r="AA357" s="101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4"/>
      <c r="B358" s="236"/>
      <c r="C358" s="235"/>
      <c r="D358" s="236"/>
      <c r="E358" s="235"/>
      <c r="F358" s="297"/>
      <c r="G358" s="213"/>
      <c r="H358" s="214"/>
      <c r="I358" s="214"/>
      <c r="J358" s="214"/>
      <c r="K358" s="214"/>
      <c r="L358" s="214"/>
      <c r="M358" s="214"/>
      <c r="N358" s="214"/>
      <c r="O358" s="214"/>
      <c r="P358" s="215"/>
      <c r="Q358" s="1014"/>
      <c r="R358" s="1015"/>
      <c r="S358" s="1015"/>
      <c r="T358" s="1015"/>
      <c r="U358" s="1015"/>
      <c r="V358" s="1015"/>
      <c r="W358" s="1015"/>
      <c r="X358" s="1015"/>
      <c r="Y358" s="1015"/>
      <c r="Z358" s="1015"/>
      <c r="AA358" s="101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4"/>
      <c r="B359" s="236"/>
      <c r="C359" s="235"/>
      <c r="D359" s="236"/>
      <c r="E359" s="235"/>
      <c r="F359" s="297"/>
      <c r="G359" s="216"/>
      <c r="H359" s="124"/>
      <c r="I359" s="124"/>
      <c r="J359" s="124"/>
      <c r="K359" s="124"/>
      <c r="L359" s="124"/>
      <c r="M359" s="124"/>
      <c r="N359" s="124"/>
      <c r="O359" s="124"/>
      <c r="P359" s="217"/>
      <c r="Q359" s="1017"/>
      <c r="R359" s="1018"/>
      <c r="S359" s="1018"/>
      <c r="T359" s="1018"/>
      <c r="U359" s="1018"/>
      <c r="V359" s="1018"/>
      <c r="W359" s="1018"/>
      <c r="X359" s="1018"/>
      <c r="Y359" s="1018"/>
      <c r="Z359" s="1018"/>
      <c r="AA359" s="101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4"/>
      <c r="B362" s="236"/>
      <c r="C362" s="235"/>
      <c r="D362" s="236"/>
      <c r="E362" s="235"/>
      <c r="F362" s="297"/>
      <c r="G362" s="211"/>
      <c r="H362" s="121"/>
      <c r="I362" s="121"/>
      <c r="J362" s="121"/>
      <c r="K362" s="121"/>
      <c r="L362" s="121"/>
      <c r="M362" s="121"/>
      <c r="N362" s="121"/>
      <c r="O362" s="121"/>
      <c r="P362" s="212"/>
      <c r="Q362" s="1011"/>
      <c r="R362" s="1012"/>
      <c r="S362" s="1012"/>
      <c r="T362" s="1012"/>
      <c r="U362" s="1012"/>
      <c r="V362" s="1012"/>
      <c r="W362" s="1012"/>
      <c r="X362" s="1012"/>
      <c r="Y362" s="1012"/>
      <c r="Z362" s="1012"/>
      <c r="AA362" s="101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4"/>
      <c r="B363" s="236"/>
      <c r="C363" s="235"/>
      <c r="D363" s="236"/>
      <c r="E363" s="235"/>
      <c r="F363" s="297"/>
      <c r="G363" s="213"/>
      <c r="H363" s="214"/>
      <c r="I363" s="214"/>
      <c r="J363" s="214"/>
      <c r="K363" s="214"/>
      <c r="L363" s="214"/>
      <c r="M363" s="214"/>
      <c r="N363" s="214"/>
      <c r="O363" s="214"/>
      <c r="P363" s="215"/>
      <c r="Q363" s="1014"/>
      <c r="R363" s="1015"/>
      <c r="S363" s="1015"/>
      <c r="T363" s="1015"/>
      <c r="U363" s="1015"/>
      <c r="V363" s="1015"/>
      <c r="W363" s="1015"/>
      <c r="X363" s="1015"/>
      <c r="Y363" s="1015"/>
      <c r="Z363" s="1015"/>
      <c r="AA363" s="101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4"/>
      <c r="B364" s="236"/>
      <c r="C364" s="235"/>
      <c r="D364" s="236"/>
      <c r="E364" s="235"/>
      <c r="F364" s="297"/>
      <c r="G364" s="213"/>
      <c r="H364" s="214"/>
      <c r="I364" s="214"/>
      <c r="J364" s="214"/>
      <c r="K364" s="214"/>
      <c r="L364" s="214"/>
      <c r="M364" s="214"/>
      <c r="N364" s="214"/>
      <c r="O364" s="214"/>
      <c r="P364" s="215"/>
      <c r="Q364" s="1014"/>
      <c r="R364" s="1015"/>
      <c r="S364" s="1015"/>
      <c r="T364" s="1015"/>
      <c r="U364" s="1015"/>
      <c r="V364" s="1015"/>
      <c r="W364" s="1015"/>
      <c r="X364" s="1015"/>
      <c r="Y364" s="1015"/>
      <c r="Z364" s="1015"/>
      <c r="AA364" s="101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4"/>
      <c r="B365" s="236"/>
      <c r="C365" s="235"/>
      <c r="D365" s="236"/>
      <c r="E365" s="235"/>
      <c r="F365" s="297"/>
      <c r="G365" s="213"/>
      <c r="H365" s="214"/>
      <c r="I365" s="214"/>
      <c r="J365" s="214"/>
      <c r="K365" s="214"/>
      <c r="L365" s="214"/>
      <c r="M365" s="214"/>
      <c r="N365" s="214"/>
      <c r="O365" s="214"/>
      <c r="P365" s="215"/>
      <c r="Q365" s="1014"/>
      <c r="R365" s="1015"/>
      <c r="S365" s="1015"/>
      <c r="T365" s="1015"/>
      <c r="U365" s="1015"/>
      <c r="V365" s="1015"/>
      <c r="W365" s="1015"/>
      <c r="X365" s="1015"/>
      <c r="Y365" s="1015"/>
      <c r="Z365" s="1015"/>
      <c r="AA365" s="101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4"/>
      <c r="B366" s="236"/>
      <c r="C366" s="235"/>
      <c r="D366" s="236"/>
      <c r="E366" s="298"/>
      <c r="F366" s="299"/>
      <c r="G366" s="216"/>
      <c r="H366" s="124"/>
      <c r="I366" s="124"/>
      <c r="J366" s="124"/>
      <c r="K366" s="124"/>
      <c r="L366" s="124"/>
      <c r="M366" s="124"/>
      <c r="N366" s="124"/>
      <c r="O366" s="124"/>
      <c r="P366" s="217"/>
      <c r="Q366" s="1017"/>
      <c r="R366" s="1018"/>
      <c r="S366" s="1018"/>
      <c r="T366" s="1018"/>
      <c r="U366" s="1018"/>
      <c r="V366" s="1018"/>
      <c r="W366" s="1018"/>
      <c r="X366" s="1018"/>
      <c r="Y366" s="1018"/>
      <c r="Z366" s="1018"/>
      <c r="AA366" s="101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2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15">
      <c r="A393" s="102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4"/>
      <c r="B394" s="236"/>
      <c r="C394" s="235"/>
      <c r="D394" s="236"/>
      <c r="E394" s="235"/>
      <c r="F394" s="297"/>
      <c r="G394" s="211"/>
      <c r="H394" s="121"/>
      <c r="I394" s="121"/>
      <c r="J394" s="121"/>
      <c r="K394" s="121"/>
      <c r="L394" s="121"/>
      <c r="M394" s="121"/>
      <c r="N394" s="121"/>
      <c r="O394" s="121"/>
      <c r="P394" s="212"/>
      <c r="Q394" s="1011"/>
      <c r="R394" s="1012"/>
      <c r="S394" s="1012"/>
      <c r="T394" s="1012"/>
      <c r="U394" s="1012"/>
      <c r="V394" s="1012"/>
      <c r="W394" s="1012"/>
      <c r="X394" s="1012"/>
      <c r="Y394" s="1012"/>
      <c r="Z394" s="1012"/>
      <c r="AA394" s="101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4"/>
      <c r="B395" s="236"/>
      <c r="C395" s="235"/>
      <c r="D395" s="236"/>
      <c r="E395" s="235"/>
      <c r="F395" s="297"/>
      <c r="G395" s="213"/>
      <c r="H395" s="214"/>
      <c r="I395" s="214"/>
      <c r="J395" s="214"/>
      <c r="K395" s="214"/>
      <c r="L395" s="214"/>
      <c r="M395" s="214"/>
      <c r="N395" s="214"/>
      <c r="O395" s="214"/>
      <c r="P395" s="215"/>
      <c r="Q395" s="1014"/>
      <c r="R395" s="1015"/>
      <c r="S395" s="1015"/>
      <c r="T395" s="1015"/>
      <c r="U395" s="1015"/>
      <c r="V395" s="1015"/>
      <c r="W395" s="1015"/>
      <c r="X395" s="1015"/>
      <c r="Y395" s="1015"/>
      <c r="Z395" s="1015"/>
      <c r="AA395" s="101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4"/>
      <c r="B396" s="236"/>
      <c r="C396" s="235"/>
      <c r="D396" s="236"/>
      <c r="E396" s="235"/>
      <c r="F396" s="297"/>
      <c r="G396" s="213"/>
      <c r="H396" s="214"/>
      <c r="I396" s="214"/>
      <c r="J396" s="214"/>
      <c r="K396" s="214"/>
      <c r="L396" s="214"/>
      <c r="M396" s="214"/>
      <c r="N396" s="214"/>
      <c r="O396" s="214"/>
      <c r="P396" s="215"/>
      <c r="Q396" s="1014"/>
      <c r="R396" s="1015"/>
      <c r="S396" s="1015"/>
      <c r="T396" s="1015"/>
      <c r="U396" s="1015"/>
      <c r="V396" s="1015"/>
      <c r="W396" s="1015"/>
      <c r="X396" s="1015"/>
      <c r="Y396" s="1015"/>
      <c r="Z396" s="1015"/>
      <c r="AA396" s="101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4"/>
      <c r="B397" s="236"/>
      <c r="C397" s="235"/>
      <c r="D397" s="236"/>
      <c r="E397" s="235"/>
      <c r="F397" s="297"/>
      <c r="G397" s="213"/>
      <c r="H397" s="214"/>
      <c r="I397" s="214"/>
      <c r="J397" s="214"/>
      <c r="K397" s="214"/>
      <c r="L397" s="214"/>
      <c r="M397" s="214"/>
      <c r="N397" s="214"/>
      <c r="O397" s="214"/>
      <c r="P397" s="215"/>
      <c r="Q397" s="1014"/>
      <c r="R397" s="1015"/>
      <c r="S397" s="1015"/>
      <c r="T397" s="1015"/>
      <c r="U397" s="1015"/>
      <c r="V397" s="1015"/>
      <c r="W397" s="1015"/>
      <c r="X397" s="1015"/>
      <c r="Y397" s="1015"/>
      <c r="Z397" s="1015"/>
      <c r="AA397" s="101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4"/>
      <c r="B398" s="236"/>
      <c r="C398" s="235"/>
      <c r="D398" s="236"/>
      <c r="E398" s="235"/>
      <c r="F398" s="297"/>
      <c r="G398" s="216"/>
      <c r="H398" s="124"/>
      <c r="I398" s="124"/>
      <c r="J398" s="124"/>
      <c r="K398" s="124"/>
      <c r="L398" s="124"/>
      <c r="M398" s="124"/>
      <c r="N398" s="124"/>
      <c r="O398" s="124"/>
      <c r="P398" s="217"/>
      <c r="Q398" s="1017"/>
      <c r="R398" s="1018"/>
      <c r="S398" s="1018"/>
      <c r="T398" s="1018"/>
      <c r="U398" s="1018"/>
      <c r="V398" s="1018"/>
      <c r="W398" s="1018"/>
      <c r="X398" s="1018"/>
      <c r="Y398" s="1018"/>
      <c r="Z398" s="1018"/>
      <c r="AA398" s="101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4"/>
      <c r="B401" s="236"/>
      <c r="C401" s="235"/>
      <c r="D401" s="236"/>
      <c r="E401" s="235"/>
      <c r="F401" s="297"/>
      <c r="G401" s="211"/>
      <c r="H401" s="121"/>
      <c r="I401" s="121"/>
      <c r="J401" s="121"/>
      <c r="K401" s="121"/>
      <c r="L401" s="121"/>
      <c r="M401" s="121"/>
      <c r="N401" s="121"/>
      <c r="O401" s="121"/>
      <c r="P401" s="212"/>
      <c r="Q401" s="1011"/>
      <c r="R401" s="1012"/>
      <c r="S401" s="1012"/>
      <c r="T401" s="1012"/>
      <c r="U401" s="1012"/>
      <c r="V401" s="1012"/>
      <c r="W401" s="1012"/>
      <c r="X401" s="1012"/>
      <c r="Y401" s="1012"/>
      <c r="Z401" s="1012"/>
      <c r="AA401" s="101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4"/>
      <c r="B402" s="236"/>
      <c r="C402" s="235"/>
      <c r="D402" s="236"/>
      <c r="E402" s="235"/>
      <c r="F402" s="297"/>
      <c r="G402" s="213"/>
      <c r="H402" s="214"/>
      <c r="I402" s="214"/>
      <c r="J402" s="214"/>
      <c r="K402" s="214"/>
      <c r="L402" s="214"/>
      <c r="M402" s="214"/>
      <c r="N402" s="214"/>
      <c r="O402" s="214"/>
      <c r="P402" s="215"/>
      <c r="Q402" s="1014"/>
      <c r="R402" s="1015"/>
      <c r="S402" s="1015"/>
      <c r="T402" s="1015"/>
      <c r="U402" s="1015"/>
      <c r="V402" s="1015"/>
      <c r="W402" s="1015"/>
      <c r="X402" s="1015"/>
      <c r="Y402" s="1015"/>
      <c r="Z402" s="1015"/>
      <c r="AA402" s="101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4"/>
      <c r="B403" s="236"/>
      <c r="C403" s="235"/>
      <c r="D403" s="236"/>
      <c r="E403" s="235"/>
      <c r="F403" s="297"/>
      <c r="G403" s="213"/>
      <c r="H403" s="214"/>
      <c r="I403" s="214"/>
      <c r="J403" s="214"/>
      <c r="K403" s="214"/>
      <c r="L403" s="214"/>
      <c r="M403" s="214"/>
      <c r="N403" s="214"/>
      <c r="O403" s="214"/>
      <c r="P403" s="215"/>
      <c r="Q403" s="1014"/>
      <c r="R403" s="1015"/>
      <c r="S403" s="1015"/>
      <c r="T403" s="1015"/>
      <c r="U403" s="1015"/>
      <c r="V403" s="1015"/>
      <c r="W403" s="1015"/>
      <c r="X403" s="1015"/>
      <c r="Y403" s="1015"/>
      <c r="Z403" s="1015"/>
      <c r="AA403" s="101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4"/>
      <c r="B404" s="236"/>
      <c r="C404" s="235"/>
      <c r="D404" s="236"/>
      <c r="E404" s="235"/>
      <c r="F404" s="297"/>
      <c r="G404" s="213"/>
      <c r="H404" s="214"/>
      <c r="I404" s="214"/>
      <c r="J404" s="214"/>
      <c r="K404" s="214"/>
      <c r="L404" s="214"/>
      <c r="M404" s="214"/>
      <c r="N404" s="214"/>
      <c r="O404" s="214"/>
      <c r="P404" s="215"/>
      <c r="Q404" s="1014"/>
      <c r="R404" s="1015"/>
      <c r="S404" s="1015"/>
      <c r="T404" s="1015"/>
      <c r="U404" s="1015"/>
      <c r="V404" s="1015"/>
      <c r="W404" s="1015"/>
      <c r="X404" s="1015"/>
      <c r="Y404" s="1015"/>
      <c r="Z404" s="1015"/>
      <c r="AA404" s="101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4"/>
      <c r="B405" s="236"/>
      <c r="C405" s="235"/>
      <c r="D405" s="236"/>
      <c r="E405" s="235"/>
      <c r="F405" s="297"/>
      <c r="G405" s="216"/>
      <c r="H405" s="124"/>
      <c r="I405" s="124"/>
      <c r="J405" s="124"/>
      <c r="K405" s="124"/>
      <c r="L405" s="124"/>
      <c r="M405" s="124"/>
      <c r="N405" s="124"/>
      <c r="O405" s="124"/>
      <c r="P405" s="217"/>
      <c r="Q405" s="1017"/>
      <c r="R405" s="1018"/>
      <c r="S405" s="1018"/>
      <c r="T405" s="1018"/>
      <c r="U405" s="1018"/>
      <c r="V405" s="1018"/>
      <c r="W405" s="1018"/>
      <c r="X405" s="1018"/>
      <c r="Y405" s="1018"/>
      <c r="Z405" s="1018"/>
      <c r="AA405" s="101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4"/>
      <c r="B408" s="236"/>
      <c r="C408" s="235"/>
      <c r="D408" s="236"/>
      <c r="E408" s="235"/>
      <c r="F408" s="297"/>
      <c r="G408" s="211"/>
      <c r="H408" s="121"/>
      <c r="I408" s="121"/>
      <c r="J408" s="121"/>
      <c r="K408" s="121"/>
      <c r="L408" s="121"/>
      <c r="M408" s="121"/>
      <c r="N408" s="121"/>
      <c r="O408" s="121"/>
      <c r="P408" s="212"/>
      <c r="Q408" s="1011"/>
      <c r="R408" s="1012"/>
      <c r="S408" s="1012"/>
      <c r="T408" s="1012"/>
      <c r="U408" s="1012"/>
      <c r="V408" s="1012"/>
      <c r="W408" s="1012"/>
      <c r="X408" s="1012"/>
      <c r="Y408" s="1012"/>
      <c r="Z408" s="1012"/>
      <c r="AA408" s="101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4"/>
      <c r="B409" s="236"/>
      <c r="C409" s="235"/>
      <c r="D409" s="236"/>
      <c r="E409" s="235"/>
      <c r="F409" s="297"/>
      <c r="G409" s="213"/>
      <c r="H409" s="214"/>
      <c r="I409" s="214"/>
      <c r="J409" s="214"/>
      <c r="K409" s="214"/>
      <c r="L409" s="214"/>
      <c r="M409" s="214"/>
      <c r="N409" s="214"/>
      <c r="O409" s="214"/>
      <c r="P409" s="215"/>
      <c r="Q409" s="1014"/>
      <c r="R409" s="1015"/>
      <c r="S409" s="1015"/>
      <c r="T409" s="1015"/>
      <c r="U409" s="1015"/>
      <c r="V409" s="1015"/>
      <c r="W409" s="1015"/>
      <c r="X409" s="1015"/>
      <c r="Y409" s="1015"/>
      <c r="Z409" s="1015"/>
      <c r="AA409" s="101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4"/>
      <c r="B410" s="236"/>
      <c r="C410" s="235"/>
      <c r="D410" s="236"/>
      <c r="E410" s="235"/>
      <c r="F410" s="297"/>
      <c r="G410" s="213"/>
      <c r="H410" s="214"/>
      <c r="I410" s="214"/>
      <c r="J410" s="214"/>
      <c r="K410" s="214"/>
      <c r="L410" s="214"/>
      <c r="M410" s="214"/>
      <c r="N410" s="214"/>
      <c r="O410" s="214"/>
      <c r="P410" s="215"/>
      <c r="Q410" s="1014"/>
      <c r="R410" s="1015"/>
      <c r="S410" s="1015"/>
      <c r="T410" s="1015"/>
      <c r="U410" s="1015"/>
      <c r="V410" s="1015"/>
      <c r="W410" s="1015"/>
      <c r="X410" s="1015"/>
      <c r="Y410" s="1015"/>
      <c r="Z410" s="1015"/>
      <c r="AA410" s="101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4"/>
      <c r="B411" s="236"/>
      <c r="C411" s="235"/>
      <c r="D411" s="236"/>
      <c r="E411" s="235"/>
      <c r="F411" s="297"/>
      <c r="G411" s="213"/>
      <c r="H411" s="214"/>
      <c r="I411" s="214"/>
      <c r="J411" s="214"/>
      <c r="K411" s="214"/>
      <c r="L411" s="214"/>
      <c r="M411" s="214"/>
      <c r="N411" s="214"/>
      <c r="O411" s="214"/>
      <c r="P411" s="215"/>
      <c r="Q411" s="1014"/>
      <c r="R411" s="1015"/>
      <c r="S411" s="1015"/>
      <c r="T411" s="1015"/>
      <c r="U411" s="1015"/>
      <c r="V411" s="1015"/>
      <c r="W411" s="1015"/>
      <c r="X411" s="1015"/>
      <c r="Y411" s="1015"/>
      <c r="Z411" s="1015"/>
      <c r="AA411" s="101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4"/>
      <c r="B412" s="236"/>
      <c r="C412" s="235"/>
      <c r="D412" s="236"/>
      <c r="E412" s="235"/>
      <c r="F412" s="297"/>
      <c r="G412" s="216"/>
      <c r="H412" s="124"/>
      <c r="I412" s="124"/>
      <c r="J412" s="124"/>
      <c r="K412" s="124"/>
      <c r="L412" s="124"/>
      <c r="M412" s="124"/>
      <c r="N412" s="124"/>
      <c r="O412" s="124"/>
      <c r="P412" s="217"/>
      <c r="Q412" s="1017"/>
      <c r="R412" s="1018"/>
      <c r="S412" s="1018"/>
      <c r="T412" s="1018"/>
      <c r="U412" s="1018"/>
      <c r="V412" s="1018"/>
      <c r="W412" s="1018"/>
      <c r="X412" s="1018"/>
      <c r="Y412" s="1018"/>
      <c r="Z412" s="1018"/>
      <c r="AA412" s="101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4"/>
      <c r="B415" s="236"/>
      <c r="C415" s="235"/>
      <c r="D415" s="236"/>
      <c r="E415" s="235"/>
      <c r="F415" s="297"/>
      <c r="G415" s="211"/>
      <c r="H415" s="121"/>
      <c r="I415" s="121"/>
      <c r="J415" s="121"/>
      <c r="K415" s="121"/>
      <c r="L415" s="121"/>
      <c r="M415" s="121"/>
      <c r="N415" s="121"/>
      <c r="O415" s="121"/>
      <c r="P415" s="212"/>
      <c r="Q415" s="1011"/>
      <c r="R415" s="1012"/>
      <c r="S415" s="1012"/>
      <c r="T415" s="1012"/>
      <c r="U415" s="1012"/>
      <c r="V415" s="1012"/>
      <c r="W415" s="1012"/>
      <c r="X415" s="1012"/>
      <c r="Y415" s="1012"/>
      <c r="Z415" s="1012"/>
      <c r="AA415" s="101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4"/>
      <c r="B416" s="236"/>
      <c r="C416" s="235"/>
      <c r="D416" s="236"/>
      <c r="E416" s="235"/>
      <c r="F416" s="297"/>
      <c r="G416" s="213"/>
      <c r="H416" s="214"/>
      <c r="I416" s="214"/>
      <c r="J416" s="214"/>
      <c r="K416" s="214"/>
      <c r="L416" s="214"/>
      <c r="M416" s="214"/>
      <c r="N416" s="214"/>
      <c r="O416" s="214"/>
      <c r="P416" s="215"/>
      <c r="Q416" s="1014"/>
      <c r="R416" s="1015"/>
      <c r="S416" s="1015"/>
      <c r="T416" s="1015"/>
      <c r="U416" s="1015"/>
      <c r="V416" s="1015"/>
      <c r="W416" s="1015"/>
      <c r="X416" s="1015"/>
      <c r="Y416" s="1015"/>
      <c r="Z416" s="1015"/>
      <c r="AA416" s="101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4"/>
      <c r="B417" s="236"/>
      <c r="C417" s="235"/>
      <c r="D417" s="236"/>
      <c r="E417" s="235"/>
      <c r="F417" s="297"/>
      <c r="G417" s="213"/>
      <c r="H417" s="214"/>
      <c r="I417" s="214"/>
      <c r="J417" s="214"/>
      <c r="K417" s="214"/>
      <c r="L417" s="214"/>
      <c r="M417" s="214"/>
      <c r="N417" s="214"/>
      <c r="O417" s="214"/>
      <c r="P417" s="215"/>
      <c r="Q417" s="1014"/>
      <c r="R417" s="1015"/>
      <c r="S417" s="1015"/>
      <c r="T417" s="1015"/>
      <c r="U417" s="1015"/>
      <c r="V417" s="1015"/>
      <c r="W417" s="1015"/>
      <c r="X417" s="1015"/>
      <c r="Y417" s="1015"/>
      <c r="Z417" s="1015"/>
      <c r="AA417" s="101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4"/>
      <c r="B418" s="236"/>
      <c r="C418" s="235"/>
      <c r="D418" s="236"/>
      <c r="E418" s="235"/>
      <c r="F418" s="297"/>
      <c r="G418" s="213"/>
      <c r="H418" s="214"/>
      <c r="I418" s="214"/>
      <c r="J418" s="214"/>
      <c r="K418" s="214"/>
      <c r="L418" s="214"/>
      <c r="M418" s="214"/>
      <c r="N418" s="214"/>
      <c r="O418" s="214"/>
      <c r="P418" s="215"/>
      <c r="Q418" s="1014"/>
      <c r="R418" s="1015"/>
      <c r="S418" s="1015"/>
      <c r="T418" s="1015"/>
      <c r="U418" s="1015"/>
      <c r="V418" s="1015"/>
      <c r="W418" s="1015"/>
      <c r="X418" s="1015"/>
      <c r="Y418" s="1015"/>
      <c r="Z418" s="1015"/>
      <c r="AA418" s="101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4"/>
      <c r="B419" s="236"/>
      <c r="C419" s="235"/>
      <c r="D419" s="236"/>
      <c r="E419" s="235"/>
      <c r="F419" s="297"/>
      <c r="G419" s="216"/>
      <c r="H419" s="124"/>
      <c r="I419" s="124"/>
      <c r="J419" s="124"/>
      <c r="K419" s="124"/>
      <c r="L419" s="124"/>
      <c r="M419" s="124"/>
      <c r="N419" s="124"/>
      <c r="O419" s="124"/>
      <c r="P419" s="217"/>
      <c r="Q419" s="1017"/>
      <c r="R419" s="1018"/>
      <c r="S419" s="1018"/>
      <c r="T419" s="1018"/>
      <c r="U419" s="1018"/>
      <c r="V419" s="1018"/>
      <c r="W419" s="1018"/>
      <c r="X419" s="1018"/>
      <c r="Y419" s="1018"/>
      <c r="Z419" s="1018"/>
      <c r="AA419" s="101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4"/>
      <c r="B422" s="236"/>
      <c r="C422" s="235"/>
      <c r="D422" s="236"/>
      <c r="E422" s="235"/>
      <c r="F422" s="297"/>
      <c r="G422" s="211"/>
      <c r="H422" s="121"/>
      <c r="I422" s="121"/>
      <c r="J422" s="121"/>
      <c r="K422" s="121"/>
      <c r="L422" s="121"/>
      <c r="M422" s="121"/>
      <c r="N422" s="121"/>
      <c r="O422" s="121"/>
      <c r="P422" s="212"/>
      <c r="Q422" s="1011"/>
      <c r="R422" s="1012"/>
      <c r="S422" s="1012"/>
      <c r="T422" s="1012"/>
      <c r="U422" s="1012"/>
      <c r="V422" s="1012"/>
      <c r="W422" s="1012"/>
      <c r="X422" s="1012"/>
      <c r="Y422" s="1012"/>
      <c r="Z422" s="1012"/>
      <c r="AA422" s="101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4"/>
      <c r="B423" s="236"/>
      <c r="C423" s="235"/>
      <c r="D423" s="236"/>
      <c r="E423" s="235"/>
      <c r="F423" s="297"/>
      <c r="G423" s="213"/>
      <c r="H423" s="214"/>
      <c r="I423" s="214"/>
      <c r="J423" s="214"/>
      <c r="K423" s="214"/>
      <c r="L423" s="214"/>
      <c r="M423" s="214"/>
      <c r="N423" s="214"/>
      <c r="O423" s="214"/>
      <c r="P423" s="215"/>
      <c r="Q423" s="1014"/>
      <c r="R423" s="1015"/>
      <c r="S423" s="1015"/>
      <c r="T423" s="1015"/>
      <c r="U423" s="1015"/>
      <c r="V423" s="1015"/>
      <c r="W423" s="1015"/>
      <c r="X423" s="1015"/>
      <c r="Y423" s="1015"/>
      <c r="Z423" s="1015"/>
      <c r="AA423" s="101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4"/>
      <c r="B424" s="236"/>
      <c r="C424" s="235"/>
      <c r="D424" s="236"/>
      <c r="E424" s="235"/>
      <c r="F424" s="297"/>
      <c r="G424" s="213"/>
      <c r="H424" s="214"/>
      <c r="I424" s="214"/>
      <c r="J424" s="214"/>
      <c r="K424" s="214"/>
      <c r="L424" s="214"/>
      <c r="M424" s="214"/>
      <c r="N424" s="214"/>
      <c r="O424" s="214"/>
      <c r="P424" s="215"/>
      <c r="Q424" s="1014"/>
      <c r="R424" s="1015"/>
      <c r="S424" s="1015"/>
      <c r="T424" s="1015"/>
      <c r="U424" s="1015"/>
      <c r="V424" s="1015"/>
      <c r="W424" s="1015"/>
      <c r="X424" s="1015"/>
      <c r="Y424" s="1015"/>
      <c r="Z424" s="1015"/>
      <c r="AA424" s="101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4"/>
      <c r="B425" s="236"/>
      <c r="C425" s="235"/>
      <c r="D425" s="236"/>
      <c r="E425" s="235"/>
      <c r="F425" s="297"/>
      <c r="G425" s="213"/>
      <c r="H425" s="214"/>
      <c r="I425" s="214"/>
      <c r="J425" s="214"/>
      <c r="K425" s="214"/>
      <c r="L425" s="214"/>
      <c r="M425" s="214"/>
      <c r="N425" s="214"/>
      <c r="O425" s="214"/>
      <c r="P425" s="215"/>
      <c r="Q425" s="1014"/>
      <c r="R425" s="1015"/>
      <c r="S425" s="1015"/>
      <c r="T425" s="1015"/>
      <c r="U425" s="1015"/>
      <c r="V425" s="1015"/>
      <c r="W425" s="1015"/>
      <c r="X425" s="1015"/>
      <c r="Y425" s="1015"/>
      <c r="Z425" s="1015"/>
      <c r="AA425" s="101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4"/>
      <c r="B426" s="236"/>
      <c r="C426" s="235"/>
      <c r="D426" s="236"/>
      <c r="E426" s="298"/>
      <c r="F426" s="299"/>
      <c r="G426" s="216"/>
      <c r="H426" s="124"/>
      <c r="I426" s="124"/>
      <c r="J426" s="124"/>
      <c r="K426" s="124"/>
      <c r="L426" s="124"/>
      <c r="M426" s="124"/>
      <c r="N426" s="124"/>
      <c r="O426" s="124"/>
      <c r="P426" s="217"/>
      <c r="Q426" s="1017"/>
      <c r="R426" s="1018"/>
      <c r="S426" s="1018"/>
      <c r="T426" s="1018"/>
      <c r="U426" s="1018"/>
      <c r="V426" s="1018"/>
      <c r="W426" s="1018"/>
      <c r="X426" s="1018"/>
      <c r="Y426" s="1018"/>
      <c r="Z426" s="1018"/>
      <c r="AA426" s="101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4"/>
      <c r="B429" s="236"/>
      <c r="C429" s="298"/>
      <c r="D429" s="102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2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1"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2"/>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03" t="s">
        <v>260</v>
      </c>
      <c r="B702" s="50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83" t="s">
        <v>570</v>
      </c>
      <c r="AE702" s="884"/>
      <c r="AF702" s="884"/>
      <c r="AG702" s="873" t="s">
        <v>571</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505"/>
      <c r="B703" s="506"/>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570</v>
      </c>
      <c r="AE703" s="115"/>
      <c r="AF703" s="115"/>
      <c r="AG703" s="670" t="s">
        <v>572</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07"/>
      <c r="B704" s="508"/>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570</v>
      </c>
      <c r="AE704" s="580"/>
      <c r="AF704" s="580"/>
      <c r="AG704" s="422" t="s">
        <v>572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20" t="s">
        <v>40</v>
      </c>
      <c r="B705" s="777"/>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8" t="s">
        <v>570</v>
      </c>
      <c r="AE705" s="739"/>
      <c r="AF705" s="739"/>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1"/>
      <c r="B706" s="778"/>
      <c r="C706" s="613"/>
      <c r="D706" s="614"/>
      <c r="E706" s="694" t="s">
        <v>539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14" t="s">
        <v>573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61"/>
      <c r="B707" s="778"/>
      <c r="C707" s="615"/>
      <c r="D707" s="616"/>
      <c r="E707" s="697" t="s">
        <v>454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77" t="s">
        <v>573</v>
      </c>
      <c r="AE707" s="578"/>
      <c r="AF707" s="578"/>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61"/>
      <c r="B708" s="662"/>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8" t="s">
        <v>575</v>
      </c>
      <c r="AE708" s="689"/>
      <c r="AF708" s="689"/>
      <c r="AG708" s="500"/>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x14ac:dyDescent="0.15">
      <c r="A709" s="661"/>
      <c r="B709" s="662"/>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570</v>
      </c>
      <c r="AE709" s="115"/>
      <c r="AF709" s="115"/>
      <c r="AG709" s="670" t="s">
        <v>576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575</v>
      </c>
      <c r="AE710" s="115"/>
      <c r="AF710" s="11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570</v>
      </c>
      <c r="AE711" s="115"/>
      <c r="AF711" s="115"/>
      <c r="AG711" s="670" t="s">
        <v>577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788" t="s">
        <v>497</v>
      </c>
      <c r="D712" s="789"/>
      <c r="E712" s="789"/>
      <c r="F712" s="789"/>
      <c r="G712" s="789"/>
      <c r="H712" s="789"/>
      <c r="I712" s="789"/>
      <c r="J712" s="789"/>
      <c r="K712" s="789"/>
      <c r="L712" s="789"/>
      <c r="M712" s="789"/>
      <c r="N712" s="789"/>
      <c r="O712" s="789"/>
      <c r="P712" s="789"/>
      <c r="Q712" s="789"/>
      <c r="R712" s="789"/>
      <c r="S712" s="789"/>
      <c r="T712" s="789"/>
      <c r="U712" s="789"/>
      <c r="V712" s="789"/>
      <c r="W712" s="789"/>
      <c r="X712" s="789"/>
      <c r="Y712" s="789"/>
      <c r="Z712" s="789"/>
      <c r="AA712" s="789"/>
      <c r="AB712" s="789"/>
      <c r="AC712" s="790"/>
      <c r="AD712" s="658" t="s">
        <v>575</v>
      </c>
      <c r="AE712" s="659"/>
      <c r="AF712" s="659"/>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1"/>
      <c r="B713" s="662"/>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463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9" t="s">
        <v>570</v>
      </c>
      <c r="AE714" s="590"/>
      <c r="AF714" s="591"/>
      <c r="AG714" s="700" t="s">
        <v>578</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0" t="s">
        <v>41</v>
      </c>
      <c r="B715" s="660"/>
      <c r="C715" s="665" t="s">
        <v>464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8" t="s">
        <v>570</v>
      </c>
      <c r="AE715" s="689"/>
      <c r="AF715" s="690"/>
      <c r="AG715" s="500" t="s">
        <v>579</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15">
      <c r="A716" s="661"/>
      <c r="B716" s="662"/>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575</v>
      </c>
      <c r="AE716" s="767"/>
      <c r="AF716" s="767"/>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570</v>
      </c>
      <c r="AE717" s="115"/>
      <c r="AF717" s="115"/>
      <c r="AG717" s="670" t="s">
        <v>579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570</v>
      </c>
      <c r="AE718" s="115"/>
      <c r="AF718" s="115"/>
      <c r="AG718" s="123" t="s">
        <v>580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2" t="s">
        <v>59</v>
      </c>
      <c r="B719" s="653"/>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4"/>
      <c r="AD719" s="688"/>
      <c r="AE719" s="689"/>
      <c r="AF719" s="68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4"/>
      <c r="B720" s="655"/>
      <c r="C720" s="928" t="s">
        <v>489</v>
      </c>
      <c r="D720" s="926"/>
      <c r="E720" s="926"/>
      <c r="F720" s="929"/>
      <c r="G720" s="925" t="s">
        <v>490</v>
      </c>
      <c r="H720" s="926"/>
      <c r="I720" s="926"/>
      <c r="J720" s="926"/>
      <c r="K720" s="926"/>
      <c r="L720" s="926"/>
      <c r="M720" s="926"/>
      <c r="N720" s="925" t="s">
        <v>494</v>
      </c>
      <c r="O720" s="926"/>
      <c r="P720" s="926"/>
      <c r="Q720" s="926"/>
      <c r="R720" s="926"/>
      <c r="S720" s="926"/>
      <c r="T720" s="926"/>
      <c r="U720" s="926"/>
      <c r="V720" s="926"/>
      <c r="W720" s="926"/>
      <c r="X720" s="926"/>
      <c r="Y720" s="926"/>
      <c r="Z720" s="926"/>
      <c r="AA720" s="926"/>
      <c r="AB720" s="926"/>
      <c r="AC720" s="926"/>
      <c r="AD720" s="926"/>
      <c r="AE720" s="926"/>
      <c r="AF720" s="92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54"/>
      <c r="B721" s="655"/>
      <c r="C721" s="906"/>
      <c r="D721" s="907"/>
      <c r="E721" s="907"/>
      <c r="F721" s="908"/>
      <c r="G721" s="930"/>
      <c r="H721" s="931"/>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54"/>
      <c r="B722" s="655"/>
      <c r="C722" s="906"/>
      <c r="D722" s="907"/>
      <c r="E722" s="907"/>
      <c r="F722" s="908"/>
      <c r="G722" s="930"/>
      <c r="H722" s="931"/>
      <c r="I722" s="92" t="str">
        <f t="shared" ref="I722:I725" si="0">IF(OR(G722="　", G722=""), "", "-")</f>
        <v/>
      </c>
      <c r="J722" s="905"/>
      <c r="K722" s="905"/>
      <c r="L722" s="92" t="str">
        <f t="shared" ref="L722:L725" si="1">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54"/>
      <c r="B723" s="655"/>
      <c r="C723" s="906"/>
      <c r="D723" s="907"/>
      <c r="E723" s="907"/>
      <c r="F723" s="908"/>
      <c r="G723" s="930"/>
      <c r="H723" s="931"/>
      <c r="I723" s="92" t="str">
        <f t="shared" si="0"/>
        <v/>
      </c>
      <c r="J723" s="905"/>
      <c r="K723" s="905"/>
      <c r="L723" s="92" t="str">
        <f t="shared" si="1"/>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54"/>
      <c r="B724" s="655"/>
      <c r="C724" s="906"/>
      <c r="D724" s="907"/>
      <c r="E724" s="907"/>
      <c r="F724" s="908"/>
      <c r="G724" s="930"/>
      <c r="H724" s="931"/>
      <c r="I724" s="92" t="str">
        <f t="shared" si="0"/>
        <v/>
      </c>
      <c r="J724" s="905"/>
      <c r="K724" s="905"/>
      <c r="L724" s="92" t="str">
        <f t="shared" si="1"/>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56"/>
      <c r="B725" s="657"/>
      <c r="C725" s="909"/>
      <c r="D725" s="910"/>
      <c r="E725" s="910"/>
      <c r="F725" s="911"/>
      <c r="G725" s="945"/>
      <c r="H725" s="946"/>
      <c r="I725" s="94" t="str">
        <f t="shared" si="0"/>
        <v/>
      </c>
      <c r="J725" s="947"/>
      <c r="K725" s="947"/>
      <c r="L725" s="94" t="str">
        <f t="shared" si="1"/>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0" t="s">
        <v>49</v>
      </c>
      <c r="B726" s="621"/>
      <c r="C726" s="428" t="s">
        <v>54</v>
      </c>
      <c r="D726" s="575"/>
      <c r="E726" s="575"/>
      <c r="F726" s="576"/>
      <c r="G726" s="812" t="s">
        <v>581</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2"/>
      <c r="B727" s="623"/>
      <c r="C727" s="807" t="s">
        <v>58</v>
      </c>
      <c r="D727" s="808"/>
      <c r="E727" s="808"/>
      <c r="F727" s="809"/>
      <c r="G727" s="810" t="s">
        <v>582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30" customHeight="1" thickBot="1" x14ac:dyDescent="0.2">
      <c r="A729" s="773"/>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4.25" customHeight="1" thickBot="1" x14ac:dyDescent="0.2">
      <c r="A731" s="617"/>
      <c r="B731" s="618"/>
      <c r="C731" s="618"/>
      <c r="D731" s="618"/>
      <c r="E731" s="619"/>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3.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2" t="s">
        <v>505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24" t="s">
        <v>433</v>
      </c>
      <c r="B737" s="625"/>
      <c r="C737" s="625"/>
      <c r="D737" s="625"/>
      <c r="E737" s="625"/>
      <c r="F737" s="625"/>
      <c r="G737" s="939">
        <v>557</v>
      </c>
      <c r="H737" s="940"/>
      <c r="I737" s="940"/>
      <c r="J737" s="940"/>
      <c r="K737" s="940"/>
      <c r="L737" s="940"/>
      <c r="M737" s="940"/>
      <c r="N737" s="940"/>
      <c r="O737" s="940"/>
      <c r="P737" s="941"/>
      <c r="Q737" s="625" t="s">
        <v>360</v>
      </c>
      <c r="R737" s="625"/>
      <c r="S737" s="625"/>
      <c r="T737" s="625"/>
      <c r="U737" s="625"/>
      <c r="V737" s="625"/>
      <c r="W737" s="939">
        <v>533</v>
      </c>
      <c r="X737" s="940"/>
      <c r="Y737" s="940"/>
      <c r="Z737" s="940"/>
      <c r="AA737" s="940"/>
      <c r="AB737" s="940"/>
      <c r="AC737" s="940"/>
      <c r="AD737" s="940"/>
      <c r="AE737" s="940"/>
      <c r="AF737" s="941"/>
      <c r="AG737" s="625" t="s">
        <v>361</v>
      </c>
      <c r="AH737" s="625"/>
      <c r="AI737" s="625"/>
      <c r="AJ737" s="625"/>
      <c r="AK737" s="625"/>
      <c r="AL737" s="625"/>
      <c r="AM737" s="939">
        <v>264</v>
      </c>
      <c r="AN737" s="940"/>
      <c r="AO737" s="940"/>
      <c r="AP737" s="940"/>
      <c r="AQ737" s="940"/>
      <c r="AR737" s="940"/>
      <c r="AS737" s="940"/>
      <c r="AT737" s="940"/>
      <c r="AU737" s="940"/>
      <c r="AV737" s="941"/>
      <c r="AW737" s="59"/>
      <c r="AX737" s="60"/>
    </row>
    <row r="738" spans="1:50" ht="24.75" customHeight="1" x14ac:dyDescent="0.15">
      <c r="A738" s="914" t="s">
        <v>362</v>
      </c>
      <c r="B738" s="915"/>
      <c r="C738" s="915"/>
      <c r="D738" s="915"/>
      <c r="E738" s="915"/>
      <c r="F738" s="915"/>
      <c r="G738" s="939">
        <v>54</v>
      </c>
      <c r="H738" s="940"/>
      <c r="I738" s="940"/>
      <c r="J738" s="940"/>
      <c r="K738" s="940"/>
      <c r="L738" s="940"/>
      <c r="M738" s="940"/>
      <c r="N738" s="940"/>
      <c r="O738" s="940"/>
      <c r="P738" s="940"/>
      <c r="Q738" s="625" t="s">
        <v>363</v>
      </c>
      <c r="R738" s="625"/>
      <c r="S738" s="625"/>
      <c r="T738" s="625"/>
      <c r="U738" s="625"/>
      <c r="V738" s="625"/>
      <c r="W738" s="939">
        <v>54</v>
      </c>
      <c r="X738" s="940"/>
      <c r="Y738" s="940"/>
      <c r="Z738" s="940"/>
      <c r="AA738" s="940"/>
      <c r="AB738" s="940"/>
      <c r="AC738" s="940"/>
      <c r="AD738" s="940"/>
      <c r="AE738" s="940"/>
      <c r="AF738" s="941"/>
      <c r="AG738" s="915" t="s">
        <v>364</v>
      </c>
      <c r="AH738" s="915"/>
      <c r="AI738" s="915"/>
      <c r="AJ738" s="915"/>
      <c r="AK738" s="915"/>
      <c r="AL738" s="915"/>
      <c r="AM738" s="939">
        <v>58</v>
      </c>
      <c r="AN738" s="940"/>
      <c r="AO738" s="940"/>
      <c r="AP738" s="940"/>
      <c r="AQ738" s="940"/>
      <c r="AR738" s="940"/>
      <c r="AS738" s="940"/>
      <c r="AT738" s="940"/>
      <c r="AU738" s="940"/>
      <c r="AV738" s="941"/>
      <c r="AW738" s="87"/>
      <c r="AX738" s="88"/>
    </row>
    <row r="739" spans="1:50" ht="24.75" customHeight="1" thickBot="1" x14ac:dyDescent="0.2">
      <c r="A739" s="755" t="s">
        <v>491</v>
      </c>
      <c r="B739" s="756"/>
      <c r="C739" s="756"/>
      <c r="D739" s="756"/>
      <c r="E739" s="756"/>
      <c r="F739" s="756"/>
      <c r="G739" s="942">
        <v>81</v>
      </c>
      <c r="H739" s="943"/>
      <c r="I739" s="943"/>
      <c r="J739" s="943"/>
      <c r="K739" s="943"/>
      <c r="L739" s="943"/>
      <c r="M739" s="943"/>
      <c r="N739" s="943"/>
      <c r="O739" s="943"/>
      <c r="P739" s="944"/>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3.25" customHeight="1" x14ac:dyDescent="0.15">
      <c r="A740" s="791" t="s">
        <v>542</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3.2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customHeight="1" thickBot="1" x14ac:dyDescent="0.2">
      <c r="A756" s="794"/>
      <c r="B756" s="795"/>
      <c r="C756" s="795"/>
      <c r="D756" s="795"/>
      <c r="E756" s="795"/>
      <c r="F756" s="796"/>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50" ht="24.75" hidden="1" customHeight="1" x14ac:dyDescent="0.15">
      <c r="A757" s="768" t="s">
        <v>544</v>
      </c>
      <c r="B757" s="769"/>
      <c r="C757" s="769"/>
      <c r="D757" s="769"/>
      <c r="E757" s="769"/>
      <c r="F757" s="770"/>
      <c r="G757" s="419" t="s">
        <v>518</v>
      </c>
      <c r="H757" s="420"/>
      <c r="I757" s="420"/>
      <c r="J757" s="420"/>
      <c r="K757" s="420"/>
      <c r="L757" s="420"/>
      <c r="M757" s="420"/>
      <c r="N757" s="420"/>
      <c r="O757" s="420"/>
      <c r="P757" s="420"/>
      <c r="Q757" s="420"/>
      <c r="R757" s="420"/>
      <c r="S757" s="420"/>
      <c r="T757" s="420"/>
      <c r="U757" s="420"/>
      <c r="V757" s="420"/>
      <c r="W757" s="420"/>
      <c r="X757" s="420"/>
      <c r="Y757" s="420"/>
      <c r="Z757" s="420"/>
      <c r="AA757" s="420"/>
      <c r="AB757" s="447"/>
      <c r="AC757" s="419" t="s">
        <v>519</v>
      </c>
      <c r="AD757" s="420"/>
      <c r="AE757" s="420"/>
      <c r="AF757" s="420"/>
      <c r="AG757" s="420"/>
      <c r="AH757" s="420"/>
      <c r="AI757" s="420"/>
      <c r="AJ757" s="420"/>
      <c r="AK757" s="420"/>
      <c r="AL757" s="420"/>
      <c r="AM757" s="420"/>
      <c r="AN757" s="420"/>
      <c r="AO757" s="420"/>
      <c r="AP757" s="420"/>
      <c r="AQ757" s="420"/>
      <c r="AR757" s="420"/>
      <c r="AS757" s="420"/>
      <c r="AT757" s="420"/>
      <c r="AU757" s="420"/>
      <c r="AV757" s="420"/>
      <c r="AW757" s="420"/>
      <c r="AX757" s="421"/>
    </row>
    <row r="758" spans="1:50" ht="24.75" hidden="1" customHeight="1" x14ac:dyDescent="0.15">
      <c r="A758" s="581"/>
      <c r="B758" s="771"/>
      <c r="C758" s="771"/>
      <c r="D758" s="771"/>
      <c r="E758" s="771"/>
      <c r="F758" s="772"/>
      <c r="G758" s="428" t="s">
        <v>18</v>
      </c>
      <c r="H758" s="429"/>
      <c r="I758" s="429"/>
      <c r="J758" s="429"/>
      <c r="K758" s="429"/>
      <c r="L758" s="430" t="s">
        <v>19</v>
      </c>
      <c r="M758" s="429"/>
      <c r="N758" s="429"/>
      <c r="O758" s="429"/>
      <c r="P758" s="429"/>
      <c r="Q758" s="429"/>
      <c r="R758" s="429"/>
      <c r="S758" s="429"/>
      <c r="T758" s="429"/>
      <c r="U758" s="429"/>
      <c r="V758" s="429"/>
      <c r="W758" s="429"/>
      <c r="X758" s="431"/>
      <c r="Y758" s="432" t="s">
        <v>20</v>
      </c>
      <c r="Z758" s="433"/>
      <c r="AA758" s="433"/>
      <c r="AB758" s="434"/>
      <c r="AC758" s="428" t="s">
        <v>18</v>
      </c>
      <c r="AD758" s="429"/>
      <c r="AE758" s="429"/>
      <c r="AF758" s="429"/>
      <c r="AG758" s="429"/>
      <c r="AH758" s="430" t="s">
        <v>19</v>
      </c>
      <c r="AI758" s="429"/>
      <c r="AJ758" s="429"/>
      <c r="AK758" s="429"/>
      <c r="AL758" s="429"/>
      <c r="AM758" s="429"/>
      <c r="AN758" s="429"/>
      <c r="AO758" s="429"/>
      <c r="AP758" s="429"/>
      <c r="AQ758" s="429"/>
      <c r="AR758" s="429"/>
      <c r="AS758" s="429"/>
      <c r="AT758" s="431"/>
      <c r="AU758" s="432" t="s">
        <v>20</v>
      </c>
      <c r="AV758" s="433"/>
      <c r="AW758" s="433"/>
      <c r="AX758" s="446"/>
    </row>
    <row r="759" spans="1:50" ht="24.75" hidden="1" customHeight="1" x14ac:dyDescent="0.15">
      <c r="A759" s="581"/>
      <c r="B759" s="771"/>
      <c r="C759" s="771"/>
      <c r="D759" s="771"/>
      <c r="E759" s="771"/>
      <c r="F759" s="772"/>
      <c r="G759" s="437"/>
      <c r="H759" s="438"/>
      <c r="I759" s="438"/>
      <c r="J759" s="438"/>
      <c r="K759" s="439"/>
      <c r="L759" s="440"/>
      <c r="M759" s="441"/>
      <c r="N759" s="441"/>
      <c r="O759" s="441"/>
      <c r="P759" s="441"/>
      <c r="Q759" s="441"/>
      <c r="R759" s="441"/>
      <c r="S759" s="441"/>
      <c r="T759" s="441"/>
      <c r="U759" s="441"/>
      <c r="V759" s="441"/>
      <c r="W759" s="441"/>
      <c r="X759" s="442"/>
      <c r="Y759" s="470"/>
      <c r="Z759" s="471"/>
      <c r="AA759" s="471"/>
      <c r="AB759" s="574"/>
      <c r="AC759" s="437"/>
      <c r="AD759" s="438"/>
      <c r="AE759" s="438"/>
      <c r="AF759" s="438"/>
      <c r="AG759" s="439"/>
      <c r="AH759" s="440"/>
      <c r="AI759" s="441"/>
      <c r="AJ759" s="441"/>
      <c r="AK759" s="441"/>
      <c r="AL759" s="441"/>
      <c r="AM759" s="441"/>
      <c r="AN759" s="441"/>
      <c r="AO759" s="441"/>
      <c r="AP759" s="441"/>
      <c r="AQ759" s="441"/>
      <c r="AR759" s="441"/>
      <c r="AS759" s="441"/>
      <c r="AT759" s="442"/>
      <c r="AU759" s="470"/>
      <c r="AV759" s="471"/>
      <c r="AW759" s="471"/>
      <c r="AX759" s="472"/>
    </row>
    <row r="760" spans="1:50" ht="24.75" hidden="1" customHeight="1" x14ac:dyDescent="0.15">
      <c r="A760" s="581"/>
      <c r="B760" s="771"/>
      <c r="C760" s="771"/>
      <c r="D760" s="771"/>
      <c r="E760" s="771"/>
      <c r="F760" s="772"/>
      <c r="G760" s="345"/>
      <c r="H760" s="346"/>
      <c r="I760" s="346"/>
      <c r="J760" s="346"/>
      <c r="K760" s="347"/>
      <c r="L760" s="390"/>
      <c r="M760" s="391"/>
      <c r="N760" s="391"/>
      <c r="O760" s="391"/>
      <c r="P760" s="391"/>
      <c r="Q760" s="391"/>
      <c r="R760" s="391"/>
      <c r="S760" s="391"/>
      <c r="T760" s="391"/>
      <c r="U760" s="391"/>
      <c r="V760" s="391"/>
      <c r="W760" s="391"/>
      <c r="X760" s="392"/>
      <c r="Y760" s="387"/>
      <c r="Z760" s="388"/>
      <c r="AA760" s="388"/>
      <c r="AB760" s="394"/>
      <c r="AC760" s="345"/>
      <c r="AD760" s="346"/>
      <c r="AE760" s="346"/>
      <c r="AF760" s="346"/>
      <c r="AG760" s="347"/>
      <c r="AH760" s="390"/>
      <c r="AI760" s="391"/>
      <c r="AJ760" s="391"/>
      <c r="AK760" s="391"/>
      <c r="AL760" s="391"/>
      <c r="AM760" s="391"/>
      <c r="AN760" s="391"/>
      <c r="AO760" s="391"/>
      <c r="AP760" s="391"/>
      <c r="AQ760" s="391"/>
      <c r="AR760" s="391"/>
      <c r="AS760" s="391"/>
      <c r="AT760" s="392"/>
      <c r="AU760" s="387"/>
      <c r="AV760" s="388"/>
      <c r="AW760" s="388"/>
      <c r="AX760" s="389"/>
    </row>
    <row r="761" spans="1:50" ht="24.75" hidden="1" customHeight="1" x14ac:dyDescent="0.15">
      <c r="A761" s="581"/>
      <c r="B761" s="771"/>
      <c r="C761" s="771"/>
      <c r="D761" s="771"/>
      <c r="E761" s="771"/>
      <c r="F761" s="772"/>
      <c r="G761" s="345"/>
      <c r="H761" s="346"/>
      <c r="I761" s="346"/>
      <c r="J761" s="346"/>
      <c r="K761" s="347"/>
      <c r="L761" s="390"/>
      <c r="M761" s="391"/>
      <c r="N761" s="391"/>
      <c r="O761" s="391"/>
      <c r="P761" s="391"/>
      <c r="Q761" s="391"/>
      <c r="R761" s="391"/>
      <c r="S761" s="391"/>
      <c r="T761" s="391"/>
      <c r="U761" s="391"/>
      <c r="V761" s="391"/>
      <c r="W761" s="391"/>
      <c r="X761" s="392"/>
      <c r="Y761" s="387"/>
      <c r="Z761" s="388"/>
      <c r="AA761" s="388"/>
      <c r="AB761" s="394"/>
      <c r="AC761" s="345"/>
      <c r="AD761" s="346"/>
      <c r="AE761" s="346"/>
      <c r="AF761" s="346"/>
      <c r="AG761" s="347"/>
      <c r="AH761" s="390"/>
      <c r="AI761" s="391"/>
      <c r="AJ761" s="391"/>
      <c r="AK761" s="391"/>
      <c r="AL761" s="391"/>
      <c r="AM761" s="391"/>
      <c r="AN761" s="391"/>
      <c r="AO761" s="391"/>
      <c r="AP761" s="391"/>
      <c r="AQ761" s="391"/>
      <c r="AR761" s="391"/>
      <c r="AS761" s="391"/>
      <c r="AT761" s="392"/>
      <c r="AU761" s="387"/>
      <c r="AV761" s="388"/>
      <c r="AW761" s="388"/>
      <c r="AX761" s="389"/>
    </row>
    <row r="762" spans="1:50" ht="24.75" hidden="1" customHeight="1" x14ac:dyDescent="0.15">
      <c r="A762" s="581"/>
      <c r="B762" s="771"/>
      <c r="C762" s="771"/>
      <c r="D762" s="771"/>
      <c r="E762" s="771"/>
      <c r="F762" s="772"/>
      <c r="G762" s="345"/>
      <c r="H762" s="346"/>
      <c r="I762" s="346"/>
      <c r="J762" s="346"/>
      <c r="K762" s="347"/>
      <c r="L762" s="390"/>
      <c r="M762" s="391"/>
      <c r="N762" s="391"/>
      <c r="O762" s="391"/>
      <c r="P762" s="391"/>
      <c r="Q762" s="391"/>
      <c r="R762" s="391"/>
      <c r="S762" s="391"/>
      <c r="T762" s="391"/>
      <c r="U762" s="391"/>
      <c r="V762" s="391"/>
      <c r="W762" s="391"/>
      <c r="X762" s="392"/>
      <c r="Y762" s="387"/>
      <c r="Z762" s="388"/>
      <c r="AA762" s="388"/>
      <c r="AB762" s="394"/>
      <c r="AC762" s="345"/>
      <c r="AD762" s="346"/>
      <c r="AE762" s="346"/>
      <c r="AF762" s="346"/>
      <c r="AG762" s="347"/>
      <c r="AH762" s="390"/>
      <c r="AI762" s="391"/>
      <c r="AJ762" s="391"/>
      <c r="AK762" s="391"/>
      <c r="AL762" s="391"/>
      <c r="AM762" s="391"/>
      <c r="AN762" s="391"/>
      <c r="AO762" s="391"/>
      <c r="AP762" s="391"/>
      <c r="AQ762" s="391"/>
      <c r="AR762" s="391"/>
      <c r="AS762" s="391"/>
      <c r="AT762" s="392"/>
      <c r="AU762" s="387"/>
      <c r="AV762" s="388"/>
      <c r="AW762" s="388"/>
      <c r="AX762" s="389"/>
    </row>
    <row r="763" spans="1:50" ht="24.75" hidden="1" customHeight="1" x14ac:dyDescent="0.15">
      <c r="A763" s="581"/>
      <c r="B763" s="771"/>
      <c r="C763" s="771"/>
      <c r="D763" s="771"/>
      <c r="E763" s="771"/>
      <c r="F763" s="772"/>
      <c r="G763" s="345"/>
      <c r="H763" s="346"/>
      <c r="I763" s="346"/>
      <c r="J763" s="346"/>
      <c r="K763" s="347"/>
      <c r="L763" s="390"/>
      <c r="M763" s="391"/>
      <c r="N763" s="391"/>
      <c r="O763" s="391"/>
      <c r="P763" s="391"/>
      <c r="Q763" s="391"/>
      <c r="R763" s="391"/>
      <c r="S763" s="391"/>
      <c r="T763" s="391"/>
      <c r="U763" s="391"/>
      <c r="V763" s="391"/>
      <c r="W763" s="391"/>
      <c r="X763" s="392"/>
      <c r="Y763" s="387"/>
      <c r="Z763" s="388"/>
      <c r="AA763" s="388"/>
      <c r="AB763" s="394"/>
      <c r="AC763" s="345"/>
      <c r="AD763" s="346"/>
      <c r="AE763" s="346"/>
      <c r="AF763" s="346"/>
      <c r="AG763" s="347"/>
      <c r="AH763" s="390"/>
      <c r="AI763" s="391"/>
      <c r="AJ763" s="391"/>
      <c r="AK763" s="391"/>
      <c r="AL763" s="391"/>
      <c r="AM763" s="391"/>
      <c r="AN763" s="391"/>
      <c r="AO763" s="391"/>
      <c r="AP763" s="391"/>
      <c r="AQ763" s="391"/>
      <c r="AR763" s="391"/>
      <c r="AS763" s="391"/>
      <c r="AT763" s="392"/>
      <c r="AU763" s="387"/>
      <c r="AV763" s="388"/>
      <c r="AW763" s="388"/>
      <c r="AX763" s="389"/>
    </row>
    <row r="764" spans="1:50" ht="24.75" hidden="1" customHeight="1" x14ac:dyDescent="0.15">
      <c r="A764" s="581"/>
      <c r="B764" s="771"/>
      <c r="C764" s="771"/>
      <c r="D764" s="771"/>
      <c r="E764" s="771"/>
      <c r="F764" s="772"/>
      <c r="G764" s="345"/>
      <c r="H764" s="346"/>
      <c r="I764" s="346"/>
      <c r="J764" s="346"/>
      <c r="K764" s="347"/>
      <c r="L764" s="390"/>
      <c r="M764" s="391"/>
      <c r="N764" s="391"/>
      <c r="O764" s="391"/>
      <c r="P764" s="391"/>
      <c r="Q764" s="391"/>
      <c r="R764" s="391"/>
      <c r="S764" s="391"/>
      <c r="T764" s="391"/>
      <c r="U764" s="391"/>
      <c r="V764" s="391"/>
      <c r="W764" s="391"/>
      <c r="X764" s="392"/>
      <c r="Y764" s="387"/>
      <c r="Z764" s="388"/>
      <c r="AA764" s="388"/>
      <c r="AB764" s="394"/>
      <c r="AC764" s="345"/>
      <c r="AD764" s="346"/>
      <c r="AE764" s="346"/>
      <c r="AF764" s="346"/>
      <c r="AG764" s="347"/>
      <c r="AH764" s="390"/>
      <c r="AI764" s="391"/>
      <c r="AJ764" s="391"/>
      <c r="AK764" s="391"/>
      <c r="AL764" s="391"/>
      <c r="AM764" s="391"/>
      <c r="AN764" s="391"/>
      <c r="AO764" s="391"/>
      <c r="AP764" s="391"/>
      <c r="AQ764" s="391"/>
      <c r="AR764" s="391"/>
      <c r="AS764" s="391"/>
      <c r="AT764" s="392"/>
      <c r="AU764" s="387"/>
      <c r="AV764" s="388"/>
      <c r="AW764" s="388"/>
      <c r="AX764" s="389"/>
    </row>
    <row r="765" spans="1:50" ht="24.75" hidden="1" customHeight="1" x14ac:dyDescent="0.15">
      <c r="A765" s="581"/>
      <c r="B765" s="771"/>
      <c r="C765" s="771"/>
      <c r="D765" s="771"/>
      <c r="E765" s="771"/>
      <c r="F765" s="772"/>
      <c r="G765" s="345"/>
      <c r="H765" s="346"/>
      <c r="I765" s="346"/>
      <c r="J765" s="346"/>
      <c r="K765" s="347"/>
      <c r="L765" s="390"/>
      <c r="M765" s="391"/>
      <c r="N765" s="391"/>
      <c r="O765" s="391"/>
      <c r="P765" s="391"/>
      <c r="Q765" s="391"/>
      <c r="R765" s="391"/>
      <c r="S765" s="391"/>
      <c r="T765" s="391"/>
      <c r="U765" s="391"/>
      <c r="V765" s="391"/>
      <c r="W765" s="391"/>
      <c r="X765" s="392"/>
      <c r="Y765" s="387"/>
      <c r="Z765" s="388"/>
      <c r="AA765" s="388"/>
      <c r="AB765" s="394"/>
      <c r="AC765" s="345"/>
      <c r="AD765" s="346"/>
      <c r="AE765" s="346"/>
      <c r="AF765" s="346"/>
      <c r="AG765" s="347"/>
      <c r="AH765" s="390"/>
      <c r="AI765" s="391"/>
      <c r="AJ765" s="391"/>
      <c r="AK765" s="391"/>
      <c r="AL765" s="391"/>
      <c r="AM765" s="391"/>
      <c r="AN765" s="391"/>
      <c r="AO765" s="391"/>
      <c r="AP765" s="391"/>
      <c r="AQ765" s="391"/>
      <c r="AR765" s="391"/>
      <c r="AS765" s="391"/>
      <c r="AT765" s="392"/>
      <c r="AU765" s="387"/>
      <c r="AV765" s="388"/>
      <c r="AW765" s="388"/>
      <c r="AX765" s="389"/>
    </row>
    <row r="766" spans="1:50" ht="24.75" hidden="1" customHeight="1" x14ac:dyDescent="0.15">
      <c r="A766" s="581"/>
      <c r="B766" s="771"/>
      <c r="C766" s="771"/>
      <c r="D766" s="771"/>
      <c r="E766" s="771"/>
      <c r="F766" s="772"/>
      <c r="G766" s="345"/>
      <c r="H766" s="346"/>
      <c r="I766" s="346"/>
      <c r="J766" s="346"/>
      <c r="K766" s="347"/>
      <c r="L766" s="390"/>
      <c r="M766" s="391"/>
      <c r="N766" s="391"/>
      <c r="O766" s="391"/>
      <c r="P766" s="391"/>
      <c r="Q766" s="391"/>
      <c r="R766" s="391"/>
      <c r="S766" s="391"/>
      <c r="T766" s="391"/>
      <c r="U766" s="391"/>
      <c r="V766" s="391"/>
      <c r="W766" s="391"/>
      <c r="X766" s="392"/>
      <c r="Y766" s="387"/>
      <c r="Z766" s="388"/>
      <c r="AA766" s="388"/>
      <c r="AB766" s="394"/>
      <c r="AC766" s="345"/>
      <c r="AD766" s="346"/>
      <c r="AE766" s="346"/>
      <c r="AF766" s="346"/>
      <c r="AG766" s="347"/>
      <c r="AH766" s="390"/>
      <c r="AI766" s="391"/>
      <c r="AJ766" s="391"/>
      <c r="AK766" s="391"/>
      <c r="AL766" s="391"/>
      <c r="AM766" s="391"/>
      <c r="AN766" s="391"/>
      <c r="AO766" s="391"/>
      <c r="AP766" s="391"/>
      <c r="AQ766" s="391"/>
      <c r="AR766" s="391"/>
      <c r="AS766" s="391"/>
      <c r="AT766" s="392"/>
      <c r="AU766" s="387"/>
      <c r="AV766" s="388"/>
      <c r="AW766" s="388"/>
      <c r="AX766" s="389"/>
    </row>
    <row r="767" spans="1:50" ht="24.75" hidden="1" customHeight="1" x14ac:dyDescent="0.15">
      <c r="A767" s="581"/>
      <c r="B767" s="771"/>
      <c r="C767" s="771"/>
      <c r="D767" s="771"/>
      <c r="E767" s="771"/>
      <c r="F767" s="772"/>
      <c r="G767" s="345"/>
      <c r="H767" s="346"/>
      <c r="I767" s="346"/>
      <c r="J767" s="346"/>
      <c r="K767" s="347"/>
      <c r="L767" s="390"/>
      <c r="M767" s="391"/>
      <c r="N767" s="391"/>
      <c r="O767" s="391"/>
      <c r="P767" s="391"/>
      <c r="Q767" s="391"/>
      <c r="R767" s="391"/>
      <c r="S767" s="391"/>
      <c r="T767" s="391"/>
      <c r="U767" s="391"/>
      <c r="V767" s="391"/>
      <c r="W767" s="391"/>
      <c r="X767" s="392"/>
      <c r="Y767" s="387"/>
      <c r="Z767" s="388"/>
      <c r="AA767" s="388"/>
      <c r="AB767" s="394"/>
      <c r="AC767" s="345"/>
      <c r="AD767" s="346"/>
      <c r="AE767" s="346"/>
      <c r="AF767" s="346"/>
      <c r="AG767" s="347"/>
      <c r="AH767" s="390"/>
      <c r="AI767" s="391"/>
      <c r="AJ767" s="391"/>
      <c r="AK767" s="391"/>
      <c r="AL767" s="391"/>
      <c r="AM767" s="391"/>
      <c r="AN767" s="391"/>
      <c r="AO767" s="391"/>
      <c r="AP767" s="391"/>
      <c r="AQ767" s="391"/>
      <c r="AR767" s="391"/>
      <c r="AS767" s="391"/>
      <c r="AT767" s="392"/>
      <c r="AU767" s="387"/>
      <c r="AV767" s="388"/>
      <c r="AW767" s="388"/>
      <c r="AX767" s="389"/>
    </row>
    <row r="768" spans="1:50" ht="24.75" hidden="1" customHeight="1" x14ac:dyDescent="0.15">
      <c r="A768" s="581"/>
      <c r="B768" s="771"/>
      <c r="C768" s="771"/>
      <c r="D768" s="771"/>
      <c r="E768" s="771"/>
      <c r="F768" s="772"/>
      <c r="G768" s="345"/>
      <c r="H768" s="346"/>
      <c r="I768" s="346"/>
      <c r="J768" s="346"/>
      <c r="K768" s="347"/>
      <c r="L768" s="390"/>
      <c r="M768" s="391"/>
      <c r="N768" s="391"/>
      <c r="O768" s="391"/>
      <c r="P768" s="391"/>
      <c r="Q768" s="391"/>
      <c r="R768" s="391"/>
      <c r="S768" s="391"/>
      <c r="T768" s="391"/>
      <c r="U768" s="391"/>
      <c r="V768" s="391"/>
      <c r="W768" s="391"/>
      <c r="X768" s="392"/>
      <c r="Y768" s="387"/>
      <c r="Z768" s="388"/>
      <c r="AA768" s="388"/>
      <c r="AB768" s="394"/>
      <c r="AC768" s="345"/>
      <c r="AD768" s="346"/>
      <c r="AE768" s="346"/>
      <c r="AF768" s="346"/>
      <c r="AG768" s="347"/>
      <c r="AH768" s="390"/>
      <c r="AI768" s="391"/>
      <c r="AJ768" s="391"/>
      <c r="AK768" s="391"/>
      <c r="AL768" s="391"/>
      <c r="AM768" s="391"/>
      <c r="AN768" s="391"/>
      <c r="AO768" s="391"/>
      <c r="AP768" s="391"/>
      <c r="AQ768" s="391"/>
      <c r="AR768" s="391"/>
      <c r="AS768" s="391"/>
      <c r="AT768" s="392"/>
      <c r="AU768" s="387"/>
      <c r="AV768" s="388"/>
      <c r="AW768" s="388"/>
      <c r="AX768" s="389"/>
    </row>
    <row r="769" spans="1:50" ht="24.75" hidden="1" customHeight="1" x14ac:dyDescent="0.15">
      <c r="A769" s="581"/>
      <c r="B769" s="771"/>
      <c r="C769" s="771"/>
      <c r="D769" s="771"/>
      <c r="E769" s="771"/>
      <c r="F769" s="772"/>
      <c r="G769" s="395" t="s">
        <v>21</v>
      </c>
      <c r="H769" s="396"/>
      <c r="I769" s="396"/>
      <c r="J769" s="396"/>
      <c r="K769" s="396"/>
      <c r="L769" s="397"/>
      <c r="M769" s="398"/>
      <c r="N769" s="398"/>
      <c r="O769" s="398"/>
      <c r="P769" s="398"/>
      <c r="Q769" s="398"/>
      <c r="R769" s="398"/>
      <c r="S769" s="398"/>
      <c r="T769" s="398"/>
      <c r="U769" s="398"/>
      <c r="V769" s="398"/>
      <c r="W769" s="398"/>
      <c r="X769" s="399"/>
      <c r="Y769" s="400">
        <f>SUM(Y759:AB768)</f>
        <v>0</v>
      </c>
      <c r="Z769" s="401"/>
      <c r="AA769" s="401"/>
      <c r="AB769" s="402"/>
      <c r="AC769" s="395" t="s">
        <v>21</v>
      </c>
      <c r="AD769" s="396"/>
      <c r="AE769" s="396"/>
      <c r="AF769" s="396"/>
      <c r="AG769" s="396"/>
      <c r="AH769" s="397"/>
      <c r="AI769" s="398"/>
      <c r="AJ769" s="398"/>
      <c r="AK769" s="398"/>
      <c r="AL769" s="398"/>
      <c r="AM769" s="398"/>
      <c r="AN769" s="398"/>
      <c r="AO769" s="398"/>
      <c r="AP769" s="398"/>
      <c r="AQ769" s="398"/>
      <c r="AR769" s="398"/>
      <c r="AS769" s="398"/>
      <c r="AT769" s="399"/>
      <c r="AU769" s="400">
        <f>SUM(AU759:AX768)</f>
        <v>0</v>
      </c>
      <c r="AV769" s="401"/>
      <c r="AW769" s="401"/>
      <c r="AX769" s="403"/>
    </row>
    <row r="770" spans="1:50" ht="24.75" hidden="1" customHeight="1" x14ac:dyDescent="0.15">
      <c r="A770" s="581"/>
      <c r="B770" s="771"/>
      <c r="C770" s="771"/>
      <c r="D770" s="771"/>
      <c r="E770" s="771"/>
      <c r="F770" s="772"/>
      <c r="G770" s="419" t="s">
        <v>457</v>
      </c>
      <c r="H770" s="420"/>
      <c r="I770" s="420"/>
      <c r="J770" s="420"/>
      <c r="K770" s="420"/>
      <c r="L770" s="420"/>
      <c r="M770" s="420"/>
      <c r="N770" s="420"/>
      <c r="O770" s="420"/>
      <c r="P770" s="420"/>
      <c r="Q770" s="420"/>
      <c r="R770" s="420"/>
      <c r="S770" s="420"/>
      <c r="T770" s="420"/>
      <c r="U770" s="420"/>
      <c r="V770" s="420"/>
      <c r="W770" s="420"/>
      <c r="X770" s="420"/>
      <c r="Y770" s="420"/>
      <c r="Z770" s="420"/>
      <c r="AA770" s="420"/>
      <c r="AB770" s="447"/>
      <c r="AC770" s="419" t="s">
        <v>456</v>
      </c>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1"/>
    </row>
    <row r="771" spans="1:50" ht="24.75" hidden="1" customHeight="1" x14ac:dyDescent="0.15">
      <c r="A771" s="581"/>
      <c r="B771" s="771"/>
      <c r="C771" s="771"/>
      <c r="D771" s="771"/>
      <c r="E771" s="771"/>
      <c r="F771" s="772"/>
      <c r="G771" s="428" t="s">
        <v>18</v>
      </c>
      <c r="H771" s="429"/>
      <c r="I771" s="429"/>
      <c r="J771" s="429"/>
      <c r="K771" s="429"/>
      <c r="L771" s="430" t="s">
        <v>19</v>
      </c>
      <c r="M771" s="429"/>
      <c r="N771" s="429"/>
      <c r="O771" s="429"/>
      <c r="P771" s="429"/>
      <c r="Q771" s="429"/>
      <c r="R771" s="429"/>
      <c r="S771" s="429"/>
      <c r="T771" s="429"/>
      <c r="U771" s="429"/>
      <c r="V771" s="429"/>
      <c r="W771" s="429"/>
      <c r="X771" s="431"/>
      <c r="Y771" s="432" t="s">
        <v>20</v>
      </c>
      <c r="Z771" s="433"/>
      <c r="AA771" s="433"/>
      <c r="AB771" s="434"/>
      <c r="AC771" s="428" t="s">
        <v>18</v>
      </c>
      <c r="AD771" s="429"/>
      <c r="AE771" s="429"/>
      <c r="AF771" s="429"/>
      <c r="AG771" s="429"/>
      <c r="AH771" s="430" t="s">
        <v>19</v>
      </c>
      <c r="AI771" s="429"/>
      <c r="AJ771" s="429"/>
      <c r="AK771" s="429"/>
      <c r="AL771" s="429"/>
      <c r="AM771" s="429"/>
      <c r="AN771" s="429"/>
      <c r="AO771" s="429"/>
      <c r="AP771" s="429"/>
      <c r="AQ771" s="429"/>
      <c r="AR771" s="429"/>
      <c r="AS771" s="429"/>
      <c r="AT771" s="431"/>
      <c r="AU771" s="432" t="s">
        <v>20</v>
      </c>
      <c r="AV771" s="433"/>
      <c r="AW771" s="433"/>
      <c r="AX771" s="446"/>
    </row>
    <row r="772" spans="1:50" ht="24.75" hidden="1" customHeight="1" x14ac:dyDescent="0.15">
      <c r="A772" s="581"/>
      <c r="B772" s="771"/>
      <c r="C772" s="771"/>
      <c r="D772" s="771"/>
      <c r="E772" s="771"/>
      <c r="F772" s="772"/>
      <c r="G772" s="437"/>
      <c r="H772" s="438"/>
      <c r="I772" s="438"/>
      <c r="J772" s="438"/>
      <c r="K772" s="439"/>
      <c r="L772" s="440"/>
      <c r="M772" s="441"/>
      <c r="N772" s="441"/>
      <c r="O772" s="441"/>
      <c r="P772" s="441"/>
      <c r="Q772" s="441"/>
      <c r="R772" s="441"/>
      <c r="S772" s="441"/>
      <c r="T772" s="441"/>
      <c r="U772" s="441"/>
      <c r="V772" s="441"/>
      <c r="W772" s="441"/>
      <c r="X772" s="442"/>
      <c r="Y772" s="470"/>
      <c r="Z772" s="471"/>
      <c r="AA772" s="471"/>
      <c r="AB772" s="574"/>
      <c r="AC772" s="437"/>
      <c r="AD772" s="438"/>
      <c r="AE772" s="438"/>
      <c r="AF772" s="438"/>
      <c r="AG772" s="439"/>
      <c r="AH772" s="440"/>
      <c r="AI772" s="441"/>
      <c r="AJ772" s="441"/>
      <c r="AK772" s="441"/>
      <c r="AL772" s="441"/>
      <c r="AM772" s="441"/>
      <c r="AN772" s="441"/>
      <c r="AO772" s="441"/>
      <c r="AP772" s="441"/>
      <c r="AQ772" s="441"/>
      <c r="AR772" s="441"/>
      <c r="AS772" s="441"/>
      <c r="AT772" s="442"/>
      <c r="AU772" s="470"/>
      <c r="AV772" s="471"/>
      <c r="AW772" s="471"/>
      <c r="AX772" s="472"/>
    </row>
    <row r="773" spans="1:50" ht="24.75" hidden="1" customHeight="1" x14ac:dyDescent="0.15">
      <c r="A773" s="581"/>
      <c r="B773" s="771"/>
      <c r="C773" s="771"/>
      <c r="D773" s="771"/>
      <c r="E773" s="771"/>
      <c r="F773" s="772"/>
      <c r="G773" s="345"/>
      <c r="H773" s="346"/>
      <c r="I773" s="346"/>
      <c r="J773" s="346"/>
      <c r="K773" s="347"/>
      <c r="L773" s="390"/>
      <c r="M773" s="391"/>
      <c r="N773" s="391"/>
      <c r="O773" s="391"/>
      <c r="P773" s="391"/>
      <c r="Q773" s="391"/>
      <c r="R773" s="391"/>
      <c r="S773" s="391"/>
      <c r="T773" s="391"/>
      <c r="U773" s="391"/>
      <c r="V773" s="391"/>
      <c r="W773" s="391"/>
      <c r="X773" s="392"/>
      <c r="Y773" s="387"/>
      <c r="Z773" s="388"/>
      <c r="AA773" s="388"/>
      <c r="AB773" s="394"/>
      <c r="AC773" s="345"/>
      <c r="AD773" s="346"/>
      <c r="AE773" s="346"/>
      <c r="AF773" s="346"/>
      <c r="AG773" s="347"/>
      <c r="AH773" s="390"/>
      <c r="AI773" s="391"/>
      <c r="AJ773" s="391"/>
      <c r="AK773" s="391"/>
      <c r="AL773" s="391"/>
      <c r="AM773" s="391"/>
      <c r="AN773" s="391"/>
      <c r="AO773" s="391"/>
      <c r="AP773" s="391"/>
      <c r="AQ773" s="391"/>
      <c r="AR773" s="391"/>
      <c r="AS773" s="391"/>
      <c r="AT773" s="392"/>
      <c r="AU773" s="387"/>
      <c r="AV773" s="388"/>
      <c r="AW773" s="388"/>
      <c r="AX773" s="389"/>
    </row>
    <row r="774" spans="1:50" ht="24.75" hidden="1" customHeight="1" x14ac:dyDescent="0.15">
      <c r="A774" s="581"/>
      <c r="B774" s="771"/>
      <c r="C774" s="771"/>
      <c r="D774" s="771"/>
      <c r="E774" s="771"/>
      <c r="F774" s="772"/>
      <c r="G774" s="345"/>
      <c r="H774" s="346"/>
      <c r="I774" s="346"/>
      <c r="J774" s="346"/>
      <c r="K774" s="347"/>
      <c r="L774" s="390"/>
      <c r="M774" s="391"/>
      <c r="N774" s="391"/>
      <c r="O774" s="391"/>
      <c r="P774" s="391"/>
      <c r="Q774" s="391"/>
      <c r="R774" s="391"/>
      <c r="S774" s="391"/>
      <c r="T774" s="391"/>
      <c r="U774" s="391"/>
      <c r="V774" s="391"/>
      <c r="W774" s="391"/>
      <c r="X774" s="392"/>
      <c r="Y774" s="387"/>
      <c r="Z774" s="388"/>
      <c r="AA774" s="388"/>
      <c r="AB774" s="394"/>
      <c r="AC774" s="345"/>
      <c r="AD774" s="346"/>
      <c r="AE774" s="346"/>
      <c r="AF774" s="346"/>
      <c r="AG774" s="347"/>
      <c r="AH774" s="390"/>
      <c r="AI774" s="391"/>
      <c r="AJ774" s="391"/>
      <c r="AK774" s="391"/>
      <c r="AL774" s="391"/>
      <c r="AM774" s="391"/>
      <c r="AN774" s="391"/>
      <c r="AO774" s="391"/>
      <c r="AP774" s="391"/>
      <c r="AQ774" s="391"/>
      <c r="AR774" s="391"/>
      <c r="AS774" s="391"/>
      <c r="AT774" s="392"/>
      <c r="AU774" s="387"/>
      <c r="AV774" s="388"/>
      <c r="AW774" s="388"/>
      <c r="AX774" s="389"/>
    </row>
    <row r="775" spans="1:50" ht="24.75" hidden="1" customHeight="1" x14ac:dyDescent="0.15">
      <c r="A775" s="581"/>
      <c r="B775" s="771"/>
      <c r="C775" s="771"/>
      <c r="D775" s="771"/>
      <c r="E775" s="771"/>
      <c r="F775" s="772"/>
      <c r="G775" s="345"/>
      <c r="H775" s="346"/>
      <c r="I775" s="346"/>
      <c r="J775" s="346"/>
      <c r="K775" s="347"/>
      <c r="L775" s="390"/>
      <c r="M775" s="391"/>
      <c r="N775" s="391"/>
      <c r="O775" s="391"/>
      <c r="P775" s="391"/>
      <c r="Q775" s="391"/>
      <c r="R775" s="391"/>
      <c r="S775" s="391"/>
      <c r="T775" s="391"/>
      <c r="U775" s="391"/>
      <c r="V775" s="391"/>
      <c r="W775" s="391"/>
      <c r="X775" s="392"/>
      <c r="Y775" s="387"/>
      <c r="Z775" s="388"/>
      <c r="AA775" s="388"/>
      <c r="AB775" s="394"/>
      <c r="AC775" s="345"/>
      <c r="AD775" s="346"/>
      <c r="AE775" s="346"/>
      <c r="AF775" s="346"/>
      <c r="AG775" s="347"/>
      <c r="AH775" s="390"/>
      <c r="AI775" s="391"/>
      <c r="AJ775" s="391"/>
      <c r="AK775" s="391"/>
      <c r="AL775" s="391"/>
      <c r="AM775" s="391"/>
      <c r="AN775" s="391"/>
      <c r="AO775" s="391"/>
      <c r="AP775" s="391"/>
      <c r="AQ775" s="391"/>
      <c r="AR775" s="391"/>
      <c r="AS775" s="391"/>
      <c r="AT775" s="392"/>
      <c r="AU775" s="387"/>
      <c r="AV775" s="388"/>
      <c r="AW775" s="388"/>
      <c r="AX775" s="389"/>
    </row>
    <row r="776" spans="1:50" ht="24.75" hidden="1" customHeight="1" x14ac:dyDescent="0.15">
      <c r="A776" s="581"/>
      <c r="B776" s="771"/>
      <c r="C776" s="771"/>
      <c r="D776" s="771"/>
      <c r="E776" s="771"/>
      <c r="F776" s="772"/>
      <c r="G776" s="345"/>
      <c r="H776" s="346"/>
      <c r="I776" s="346"/>
      <c r="J776" s="346"/>
      <c r="K776" s="347"/>
      <c r="L776" s="390"/>
      <c r="M776" s="391"/>
      <c r="N776" s="391"/>
      <c r="O776" s="391"/>
      <c r="P776" s="391"/>
      <c r="Q776" s="391"/>
      <c r="R776" s="391"/>
      <c r="S776" s="391"/>
      <c r="T776" s="391"/>
      <c r="U776" s="391"/>
      <c r="V776" s="391"/>
      <c r="W776" s="391"/>
      <c r="X776" s="392"/>
      <c r="Y776" s="387"/>
      <c r="Z776" s="388"/>
      <c r="AA776" s="388"/>
      <c r="AB776" s="394"/>
      <c r="AC776" s="345"/>
      <c r="AD776" s="346"/>
      <c r="AE776" s="346"/>
      <c r="AF776" s="346"/>
      <c r="AG776" s="347"/>
      <c r="AH776" s="390"/>
      <c r="AI776" s="391"/>
      <c r="AJ776" s="391"/>
      <c r="AK776" s="391"/>
      <c r="AL776" s="391"/>
      <c r="AM776" s="391"/>
      <c r="AN776" s="391"/>
      <c r="AO776" s="391"/>
      <c r="AP776" s="391"/>
      <c r="AQ776" s="391"/>
      <c r="AR776" s="391"/>
      <c r="AS776" s="391"/>
      <c r="AT776" s="392"/>
      <c r="AU776" s="387"/>
      <c r="AV776" s="388"/>
      <c r="AW776" s="388"/>
      <c r="AX776" s="389"/>
    </row>
    <row r="777" spans="1:50" ht="24.75" hidden="1" customHeight="1" x14ac:dyDescent="0.15">
      <c r="A777" s="581"/>
      <c r="B777" s="771"/>
      <c r="C777" s="771"/>
      <c r="D777" s="771"/>
      <c r="E777" s="771"/>
      <c r="F777" s="772"/>
      <c r="G777" s="345"/>
      <c r="H777" s="346"/>
      <c r="I777" s="346"/>
      <c r="J777" s="346"/>
      <c r="K777" s="347"/>
      <c r="L777" s="390"/>
      <c r="M777" s="391"/>
      <c r="N777" s="391"/>
      <c r="O777" s="391"/>
      <c r="P777" s="391"/>
      <c r="Q777" s="391"/>
      <c r="R777" s="391"/>
      <c r="S777" s="391"/>
      <c r="T777" s="391"/>
      <c r="U777" s="391"/>
      <c r="V777" s="391"/>
      <c r="W777" s="391"/>
      <c r="X777" s="392"/>
      <c r="Y777" s="387"/>
      <c r="Z777" s="388"/>
      <c r="AA777" s="388"/>
      <c r="AB777" s="394"/>
      <c r="AC777" s="345"/>
      <c r="AD777" s="346"/>
      <c r="AE777" s="346"/>
      <c r="AF777" s="346"/>
      <c r="AG777" s="347"/>
      <c r="AH777" s="390"/>
      <c r="AI777" s="391"/>
      <c r="AJ777" s="391"/>
      <c r="AK777" s="391"/>
      <c r="AL777" s="391"/>
      <c r="AM777" s="391"/>
      <c r="AN777" s="391"/>
      <c r="AO777" s="391"/>
      <c r="AP777" s="391"/>
      <c r="AQ777" s="391"/>
      <c r="AR777" s="391"/>
      <c r="AS777" s="391"/>
      <c r="AT777" s="392"/>
      <c r="AU777" s="387"/>
      <c r="AV777" s="388"/>
      <c r="AW777" s="388"/>
      <c r="AX777" s="389"/>
    </row>
    <row r="778" spans="1:50" ht="24.75" hidden="1" customHeight="1" x14ac:dyDescent="0.15">
      <c r="A778" s="581"/>
      <c r="B778" s="771"/>
      <c r="C778" s="771"/>
      <c r="D778" s="771"/>
      <c r="E778" s="771"/>
      <c r="F778" s="772"/>
      <c r="G778" s="345"/>
      <c r="H778" s="346"/>
      <c r="I778" s="346"/>
      <c r="J778" s="346"/>
      <c r="K778" s="347"/>
      <c r="L778" s="390"/>
      <c r="M778" s="391"/>
      <c r="N778" s="391"/>
      <c r="O778" s="391"/>
      <c r="P778" s="391"/>
      <c r="Q778" s="391"/>
      <c r="R778" s="391"/>
      <c r="S778" s="391"/>
      <c r="T778" s="391"/>
      <c r="U778" s="391"/>
      <c r="V778" s="391"/>
      <c r="W778" s="391"/>
      <c r="X778" s="392"/>
      <c r="Y778" s="387"/>
      <c r="Z778" s="388"/>
      <c r="AA778" s="388"/>
      <c r="AB778" s="394"/>
      <c r="AC778" s="345"/>
      <c r="AD778" s="346"/>
      <c r="AE778" s="346"/>
      <c r="AF778" s="346"/>
      <c r="AG778" s="347"/>
      <c r="AH778" s="390"/>
      <c r="AI778" s="391"/>
      <c r="AJ778" s="391"/>
      <c r="AK778" s="391"/>
      <c r="AL778" s="391"/>
      <c r="AM778" s="391"/>
      <c r="AN778" s="391"/>
      <c r="AO778" s="391"/>
      <c r="AP778" s="391"/>
      <c r="AQ778" s="391"/>
      <c r="AR778" s="391"/>
      <c r="AS778" s="391"/>
      <c r="AT778" s="392"/>
      <c r="AU778" s="387"/>
      <c r="AV778" s="388"/>
      <c r="AW778" s="388"/>
      <c r="AX778" s="389"/>
    </row>
    <row r="779" spans="1:50" ht="24.75" hidden="1" customHeight="1" x14ac:dyDescent="0.15">
      <c r="A779" s="581"/>
      <c r="B779" s="771"/>
      <c r="C779" s="771"/>
      <c r="D779" s="771"/>
      <c r="E779" s="771"/>
      <c r="F779" s="772"/>
      <c r="G779" s="345"/>
      <c r="H779" s="346"/>
      <c r="I779" s="346"/>
      <c r="J779" s="346"/>
      <c r="K779" s="347"/>
      <c r="L779" s="390"/>
      <c r="M779" s="391"/>
      <c r="N779" s="391"/>
      <c r="O779" s="391"/>
      <c r="P779" s="391"/>
      <c r="Q779" s="391"/>
      <c r="R779" s="391"/>
      <c r="S779" s="391"/>
      <c r="T779" s="391"/>
      <c r="U779" s="391"/>
      <c r="V779" s="391"/>
      <c r="W779" s="391"/>
      <c r="X779" s="392"/>
      <c r="Y779" s="387"/>
      <c r="Z779" s="388"/>
      <c r="AA779" s="388"/>
      <c r="AB779" s="394"/>
      <c r="AC779" s="345"/>
      <c r="AD779" s="346"/>
      <c r="AE779" s="346"/>
      <c r="AF779" s="346"/>
      <c r="AG779" s="347"/>
      <c r="AH779" s="390"/>
      <c r="AI779" s="391"/>
      <c r="AJ779" s="391"/>
      <c r="AK779" s="391"/>
      <c r="AL779" s="391"/>
      <c r="AM779" s="391"/>
      <c r="AN779" s="391"/>
      <c r="AO779" s="391"/>
      <c r="AP779" s="391"/>
      <c r="AQ779" s="391"/>
      <c r="AR779" s="391"/>
      <c r="AS779" s="391"/>
      <c r="AT779" s="392"/>
      <c r="AU779" s="387"/>
      <c r="AV779" s="388"/>
      <c r="AW779" s="388"/>
      <c r="AX779" s="389"/>
    </row>
    <row r="780" spans="1:50" ht="24.75" hidden="1" customHeight="1" x14ac:dyDescent="0.15">
      <c r="A780" s="581"/>
      <c r="B780" s="771"/>
      <c r="C780" s="771"/>
      <c r="D780" s="771"/>
      <c r="E780" s="771"/>
      <c r="F780" s="772"/>
      <c r="G780" s="345"/>
      <c r="H780" s="346"/>
      <c r="I780" s="346"/>
      <c r="J780" s="346"/>
      <c r="K780" s="347"/>
      <c r="L780" s="390"/>
      <c r="M780" s="391"/>
      <c r="N780" s="391"/>
      <c r="O780" s="391"/>
      <c r="P780" s="391"/>
      <c r="Q780" s="391"/>
      <c r="R780" s="391"/>
      <c r="S780" s="391"/>
      <c r="T780" s="391"/>
      <c r="U780" s="391"/>
      <c r="V780" s="391"/>
      <c r="W780" s="391"/>
      <c r="X780" s="392"/>
      <c r="Y780" s="387"/>
      <c r="Z780" s="388"/>
      <c r="AA780" s="388"/>
      <c r="AB780" s="394"/>
      <c r="AC780" s="345"/>
      <c r="AD780" s="346"/>
      <c r="AE780" s="346"/>
      <c r="AF780" s="346"/>
      <c r="AG780" s="347"/>
      <c r="AH780" s="390"/>
      <c r="AI780" s="391"/>
      <c r="AJ780" s="391"/>
      <c r="AK780" s="391"/>
      <c r="AL780" s="391"/>
      <c r="AM780" s="391"/>
      <c r="AN780" s="391"/>
      <c r="AO780" s="391"/>
      <c r="AP780" s="391"/>
      <c r="AQ780" s="391"/>
      <c r="AR780" s="391"/>
      <c r="AS780" s="391"/>
      <c r="AT780" s="392"/>
      <c r="AU780" s="387"/>
      <c r="AV780" s="388"/>
      <c r="AW780" s="388"/>
      <c r="AX780" s="389"/>
    </row>
    <row r="781" spans="1:50" ht="24.75" hidden="1" customHeight="1" x14ac:dyDescent="0.15">
      <c r="A781" s="581"/>
      <c r="B781" s="771"/>
      <c r="C781" s="771"/>
      <c r="D781" s="771"/>
      <c r="E781" s="771"/>
      <c r="F781" s="772"/>
      <c r="G781" s="345"/>
      <c r="H781" s="346"/>
      <c r="I781" s="346"/>
      <c r="J781" s="346"/>
      <c r="K781" s="347"/>
      <c r="L781" s="390"/>
      <c r="M781" s="391"/>
      <c r="N781" s="391"/>
      <c r="O781" s="391"/>
      <c r="P781" s="391"/>
      <c r="Q781" s="391"/>
      <c r="R781" s="391"/>
      <c r="S781" s="391"/>
      <c r="T781" s="391"/>
      <c r="U781" s="391"/>
      <c r="V781" s="391"/>
      <c r="W781" s="391"/>
      <c r="X781" s="392"/>
      <c r="Y781" s="387"/>
      <c r="Z781" s="388"/>
      <c r="AA781" s="388"/>
      <c r="AB781" s="394"/>
      <c r="AC781" s="345"/>
      <c r="AD781" s="346"/>
      <c r="AE781" s="346"/>
      <c r="AF781" s="346"/>
      <c r="AG781" s="347"/>
      <c r="AH781" s="390"/>
      <c r="AI781" s="391"/>
      <c r="AJ781" s="391"/>
      <c r="AK781" s="391"/>
      <c r="AL781" s="391"/>
      <c r="AM781" s="391"/>
      <c r="AN781" s="391"/>
      <c r="AO781" s="391"/>
      <c r="AP781" s="391"/>
      <c r="AQ781" s="391"/>
      <c r="AR781" s="391"/>
      <c r="AS781" s="391"/>
      <c r="AT781" s="392"/>
      <c r="AU781" s="387"/>
      <c r="AV781" s="388"/>
      <c r="AW781" s="388"/>
      <c r="AX781" s="389"/>
    </row>
    <row r="782" spans="1:50" ht="24.75" hidden="1" customHeight="1" thickBot="1" x14ac:dyDescent="0.2">
      <c r="A782" s="581"/>
      <c r="B782" s="771"/>
      <c r="C782" s="771"/>
      <c r="D782" s="771"/>
      <c r="E782" s="771"/>
      <c r="F782" s="772"/>
      <c r="G782" s="395" t="s">
        <v>21</v>
      </c>
      <c r="H782" s="396"/>
      <c r="I782" s="396"/>
      <c r="J782" s="396"/>
      <c r="K782" s="396"/>
      <c r="L782" s="397"/>
      <c r="M782" s="398"/>
      <c r="N782" s="398"/>
      <c r="O782" s="398"/>
      <c r="P782" s="398"/>
      <c r="Q782" s="398"/>
      <c r="R782" s="398"/>
      <c r="S782" s="398"/>
      <c r="T782" s="398"/>
      <c r="U782" s="398"/>
      <c r="V782" s="398"/>
      <c r="W782" s="398"/>
      <c r="X782" s="399"/>
      <c r="Y782" s="400">
        <f>SUM(Y772:AB781)</f>
        <v>0</v>
      </c>
      <c r="Z782" s="401"/>
      <c r="AA782" s="401"/>
      <c r="AB782" s="402"/>
      <c r="AC782" s="395" t="s">
        <v>21</v>
      </c>
      <c r="AD782" s="396"/>
      <c r="AE782" s="396"/>
      <c r="AF782" s="396"/>
      <c r="AG782" s="396"/>
      <c r="AH782" s="397"/>
      <c r="AI782" s="398"/>
      <c r="AJ782" s="398"/>
      <c r="AK782" s="398"/>
      <c r="AL782" s="398"/>
      <c r="AM782" s="398"/>
      <c r="AN782" s="398"/>
      <c r="AO782" s="398"/>
      <c r="AP782" s="398"/>
      <c r="AQ782" s="398"/>
      <c r="AR782" s="398"/>
      <c r="AS782" s="398"/>
      <c r="AT782" s="399"/>
      <c r="AU782" s="400">
        <f>SUM(AU772:AX781)</f>
        <v>0</v>
      </c>
      <c r="AV782" s="401"/>
      <c r="AW782" s="401"/>
      <c r="AX782" s="403"/>
    </row>
    <row r="783" spans="1:50" ht="24.75" hidden="1" customHeight="1" x14ac:dyDescent="0.15">
      <c r="A783" s="581"/>
      <c r="B783" s="771"/>
      <c r="C783" s="771"/>
      <c r="D783" s="771"/>
      <c r="E783" s="771"/>
      <c r="F783" s="772"/>
      <c r="G783" s="419" t="s">
        <v>458</v>
      </c>
      <c r="H783" s="420"/>
      <c r="I783" s="420"/>
      <c r="J783" s="420"/>
      <c r="K783" s="420"/>
      <c r="L783" s="420"/>
      <c r="M783" s="420"/>
      <c r="N783" s="420"/>
      <c r="O783" s="420"/>
      <c r="P783" s="420"/>
      <c r="Q783" s="420"/>
      <c r="R783" s="420"/>
      <c r="S783" s="420"/>
      <c r="T783" s="420"/>
      <c r="U783" s="420"/>
      <c r="V783" s="420"/>
      <c r="W783" s="420"/>
      <c r="X783" s="420"/>
      <c r="Y783" s="420"/>
      <c r="Z783" s="420"/>
      <c r="AA783" s="420"/>
      <c r="AB783" s="447"/>
      <c r="AC783" s="419" t="s">
        <v>459</v>
      </c>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1"/>
    </row>
    <row r="784" spans="1:50" ht="24.75" hidden="1" customHeight="1" x14ac:dyDescent="0.15">
      <c r="A784" s="581"/>
      <c r="B784" s="771"/>
      <c r="C784" s="771"/>
      <c r="D784" s="771"/>
      <c r="E784" s="771"/>
      <c r="F784" s="772"/>
      <c r="G784" s="428" t="s">
        <v>18</v>
      </c>
      <c r="H784" s="429"/>
      <c r="I784" s="429"/>
      <c r="J784" s="429"/>
      <c r="K784" s="429"/>
      <c r="L784" s="430" t="s">
        <v>19</v>
      </c>
      <c r="M784" s="429"/>
      <c r="N784" s="429"/>
      <c r="O784" s="429"/>
      <c r="P784" s="429"/>
      <c r="Q784" s="429"/>
      <c r="R784" s="429"/>
      <c r="S784" s="429"/>
      <c r="T784" s="429"/>
      <c r="U784" s="429"/>
      <c r="V784" s="429"/>
      <c r="W784" s="429"/>
      <c r="X784" s="431"/>
      <c r="Y784" s="432" t="s">
        <v>20</v>
      </c>
      <c r="Z784" s="433"/>
      <c r="AA784" s="433"/>
      <c r="AB784" s="434"/>
      <c r="AC784" s="428" t="s">
        <v>18</v>
      </c>
      <c r="AD784" s="429"/>
      <c r="AE784" s="429"/>
      <c r="AF784" s="429"/>
      <c r="AG784" s="429"/>
      <c r="AH784" s="430" t="s">
        <v>19</v>
      </c>
      <c r="AI784" s="429"/>
      <c r="AJ784" s="429"/>
      <c r="AK784" s="429"/>
      <c r="AL784" s="429"/>
      <c r="AM784" s="429"/>
      <c r="AN784" s="429"/>
      <c r="AO784" s="429"/>
      <c r="AP784" s="429"/>
      <c r="AQ784" s="429"/>
      <c r="AR784" s="429"/>
      <c r="AS784" s="429"/>
      <c r="AT784" s="431"/>
      <c r="AU784" s="432" t="s">
        <v>20</v>
      </c>
      <c r="AV784" s="433"/>
      <c r="AW784" s="433"/>
      <c r="AX784" s="446"/>
    </row>
    <row r="785" spans="1:50" ht="24.75" hidden="1" customHeight="1" x14ac:dyDescent="0.15">
      <c r="A785" s="581"/>
      <c r="B785" s="771"/>
      <c r="C785" s="771"/>
      <c r="D785" s="771"/>
      <c r="E785" s="771"/>
      <c r="F785" s="772"/>
      <c r="G785" s="437"/>
      <c r="H785" s="438"/>
      <c r="I785" s="438"/>
      <c r="J785" s="438"/>
      <c r="K785" s="439"/>
      <c r="L785" s="440"/>
      <c r="M785" s="441"/>
      <c r="N785" s="441"/>
      <c r="O785" s="441"/>
      <c r="P785" s="441"/>
      <c r="Q785" s="441"/>
      <c r="R785" s="441"/>
      <c r="S785" s="441"/>
      <c r="T785" s="441"/>
      <c r="U785" s="441"/>
      <c r="V785" s="441"/>
      <c r="W785" s="441"/>
      <c r="X785" s="442"/>
      <c r="Y785" s="470"/>
      <c r="Z785" s="471"/>
      <c r="AA785" s="471"/>
      <c r="AB785" s="574"/>
      <c r="AC785" s="437"/>
      <c r="AD785" s="438"/>
      <c r="AE785" s="438"/>
      <c r="AF785" s="438"/>
      <c r="AG785" s="439"/>
      <c r="AH785" s="440"/>
      <c r="AI785" s="441"/>
      <c r="AJ785" s="441"/>
      <c r="AK785" s="441"/>
      <c r="AL785" s="441"/>
      <c r="AM785" s="441"/>
      <c r="AN785" s="441"/>
      <c r="AO785" s="441"/>
      <c r="AP785" s="441"/>
      <c r="AQ785" s="441"/>
      <c r="AR785" s="441"/>
      <c r="AS785" s="441"/>
      <c r="AT785" s="442"/>
      <c r="AU785" s="470"/>
      <c r="AV785" s="471"/>
      <c r="AW785" s="471"/>
      <c r="AX785" s="472"/>
    </row>
    <row r="786" spans="1:50" ht="24.75" hidden="1" customHeight="1" x14ac:dyDescent="0.15">
      <c r="A786" s="581"/>
      <c r="B786" s="771"/>
      <c r="C786" s="771"/>
      <c r="D786" s="771"/>
      <c r="E786" s="771"/>
      <c r="F786" s="77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1"/>
      <c r="B787" s="771"/>
      <c r="C787" s="771"/>
      <c r="D787" s="771"/>
      <c r="E787" s="771"/>
      <c r="F787" s="77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1"/>
      <c r="B788" s="771"/>
      <c r="C788" s="771"/>
      <c r="D788" s="771"/>
      <c r="E788" s="771"/>
      <c r="F788" s="77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1"/>
      <c r="B789" s="771"/>
      <c r="C789" s="771"/>
      <c r="D789" s="771"/>
      <c r="E789" s="771"/>
      <c r="F789" s="77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1"/>
      <c r="B790" s="771"/>
      <c r="C790" s="771"/>
      <c r="D790" s="771"/>
      <c r="E790" s="771"/>
      <c r="F790" s="77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81"/>
      <c r="B791" s="771"/>
      <c r="C791" s="771"/>
      <c r="D791" s="771"/>
      <c r="E791" s="771"/>
      <c r="F791" s="772"/>
      <c r="G791" s="345"/>
      <c r="H791" s="346"/>
      <c r="I791" s="346"/>
      <c r="J791" s="346"/>
      <c r="K791" s="347"/>
      <c r="L791" s="390"/>
      <c r="M791" s="391"/>
      <c r="N791" s="391"/>
      <c r="O791" s="391"/>
      <c r="P791" s="391"/>
      <c r="Q791" s="391"/>
      <c r="R791" s="391"/>
      <c r="S791" s="391"/>
      <c r="T791" s="391"/>
      <c r="U791" s="391"/>
      <c r="V791" s="391"/>
      <c r="W791" s="391"/>
      <c r="X791" s="392"/>
      <c r="Y791" s="387"/>
      <c r="Z791" s="388"/>
      <c r="AA791" s="388"/>
      <c r="AB791" s="394"/>
      <c r="AC791" s="345"/>
      <c r="AD791" s="346"/>
      <c r="AE791" s="346"/>
      <c r="AF791" s="346"/>
      <c r="AG791" s="347"/>
      <c r="AH791" s="390"/>
      <c r="AI791" s="391"/>
      <c r="AJ791" s="391"/>
      <c r="AK791" s="391"/>
      <c r="AL791" s="391"/>
      <c r="AM791" s="391"/>
      <c r="AN791" s="391"/>
      <c r="AO791" s="391"/>
      <c r="AP791" s="391"/>
      <c r="AQ791" s="391"/>
      <c r="AR791" s="391"/>
      <c r="AS791" s="391"/>
      <c r="AT791" s="392"/>
      <c r="AU791" s="387"/>
      <c r="AV791" s="388"/>
      <c r="AW791" s="388"/>
      <c r="AX791" s="389"/>
    </row>
    <row r="792" spans="1:50" ht="24.75" hidden="1" customHeight="1" x14ac:dyDescent="0.15">
      <c r="A792" s="581"/>
      <c r="B792" s="771"/>
      <c r="C792" s="771"/>
      <c r="D792" s="771"/>
      <c r="E792" s="771"/>
      <c r="F792" s="772"/>
      <c r="G792" s="345"/>
      <c r="H792" s="346"/>
      <c r="I792" s="346"/>
      <c r="J792" s="346"/>
      <c r="K792" s="347"/>
      <c r="L792" s="390"/>
      <c r="M792" s="391"/>
      <c r="N792" s="391"/>
      <c r="O792" s="391"/>
      <c r="P792" s="391"/>
      <c r="Q792" s="391"/>
      <c r="R792" s="391"/>
      <c r="S792" s="391"/>
      <c r="T792" s="391"/>
      <c r="U792" s="391"/>
      <c r="V792" s="391"/>
      <c r="W792" s="391"/>
      <c r="X792" s="392"/>
      <c r="Y792" s="387"/>
      <c r="Z792" s="388"/>
      <c r="AA792" s="388"/>
      <c r="AB792" s="394"/>
      <c r="AC792" s="345"/>
      <c r="AD792" s="346"/>
      <c r="AE792" s="346"/>
      <c r="AF792" s="346"/>
      <c r="AG792" s="347"/>
      <c r="AH792" s="390"/>
      <c r="AI792" s="391"/>
      <c r="AJ792" s="391"/>
      <c r="AK792" s="391"/>
      <c r="AL792" s="391"/>
      <c r="AM792" s="391"/>
      <c r="AN792" s="391"/>
      <c r="AO792" s="391"/>
      <c r="AP792" s="391"/>
      <c r="AQ792" s="391"/>
      <c r="AR792" s="391"/>
      <c r="AS792" s="391"/>
      <c r="AT792" s="392"/>
      <c r="AU792" s="387"/>
      <c r="AV792" s="388"/>
      <c r="AW792" s="388"/>
      <c r="AX792" s="389"/>
    </row>
    <row r="793" spans="1:50" ht="24.75" hidden="1" customHeight="1" x14ac:dyDescent="0.15">
      <c r="A793" s="581"/>
      <c r="B793" s="771"/>
      <c r="C793" s="771"/>
      <c r="D793" s="771"/>
      <c r="E793" s="771"/>
      <c r="F793" s="772"/>
      <c r="G793" s="345"/>
      <c r="H793" s="346"/>
      <c r="I793" s="346"/>
      <c r="J793" s="346"/>
      <c r="K793" s="347"/>
      <c r="L793" s="390"/>
      <c r="M793" s="391"/>
      <c r="N793" s="391"/>
      <c r="O793" s="391"/>
      <c r="P793" s="391"/>
      <c r="Q793" s="391"/>
      <c r="R793" s="391"/>
      <c r="S793" s="391"/>
      <c r="T793" s="391"/>
      <c r="U793" s="391"/>
      <c r="V793" s="391"/>
      <c r="W793" s="391"/>
      <c r="X793" s="392"/>
      <c r="Y793" s="387"/>
      <c r="Z793" s="388"/>
      <c r="AA793" s="388"/>
      <c r="AB793" s="394"/>
      <c r="AC793" s="345"/>
      <c r="AD793" s="346"/>
      <c r="AE793" s="346"/>
      <c r="AF793" s="346"/>
      <c r="AG793" s="347"/>
      <c r="AH793" s="390"/>
      <c r="AI793" s="391"/>
      <c r="AJ793" s="391"/>
      <c r="AK793" s="391"/>
      <c r="AL793" s="391"/>
      <c r="AM793" s="391"/>
      <c r="AN793" s="391"/>
      <c r="AO793" s="391"/>
      <c r="AP793" s="391"/>
      <c r="AQ793" s="391"/>
      <c r="AR793" s="391"/>
      <c r="AS793" s="391"/>
      <c r="AT793" s="392"/>
      <c r="AU793" s="387"/>
      <c r="AV793" s="388"/>
      <c r="AW793" s="388"/>
      <c r="AX793" s="389"/>
    </row>
    <row r="794" spans="1:50" ht="24.75" hidden="1" customHeight="1" x14ac:dyDescent="0.15">
      <c r="A794" s="581"/>
      <c r="B794" s="771"/>
      <c r="C794" s="771"/>
      <c r="D794" s="771"/>
      <c r="E794" s="771"/>
      <c r="F794" s="772"/>
      <c r="G794" s="345"/>
      <c r="H794" s="346"/>
      <c r="I794" s="346"/>
      <c r="J794" s="346"/>
      <c r="K794" s="347"/>
      <c r="L794" s="390"/>
      <c r="M794" s="391"/>
      <c r="N794" s="391"/>
      <c r="O794" s="391"/>
      <c r="P794" s="391"/>
      <c r="Q794" s="391"/>
      <c r="R794" s="391"/>
      <c r="S794" s="391"/>
      <c r="T794" s="391"/>
      <c r="U794" s="391"/>
      <c r="V794" s="391"/>
      <c r="W794" s="391"/>
      <c r="X794" s="392"/>
      <c r="Y794" s="387"/>
      <c r="Z794" s="388"/>
      <c r="AA794" s="388"/>
      <c r="AB794" s="394"/>
      <c r="AC794" s="345"/>
      <c r="AD794" s="346"/>
      <c r="AE794" s="346"/>
      <c r="AF794" s="346"/>
      <c r="AG794" s="347"/>
      <c r="AH794" s="390"/>
      <c r="AI794" s="391"/>
      <c r="AJ794" s="391"/>
      <c r="AK794" s="391"/>
      <c r="AL794" s="391"/>
      <c r="AM794" s="391"/>
      <c r="AN794" s="391"/>
      <c r="AO794" s="391"/>
      <c r="AP794" s="391"/>
      <c r="AQ794" s="391"/>
      <c r="AR794" s="391"/>
      <c r="AS794" s="391"/>
      <c r="AT794" s="392"/>
      <c r="AU794" s="387"/>
      <c r="AV794" s="388"/>
      <c r="AW794" s="388"/>
      <c r="AX794" s="389"/>
    </row>
    <row r="795" spans="1:50" ht="24.75" hidden="1" customHeight="1" thickBot="1" x14ac:dyDescent="0.2">
      <c r="A795" s="581"/>
      <c r="B795" s="771"/>
      <c r="C795" s="771"/>
      <c r="D795" s="771"/>
      <c r="E795" s="771"/>
      <c r="F795" s="772"/>
      <c r="G795" s="395" t="s">
        <v>21</v>
      </c>
      <c r="H795" s="396"/>
      <c r="I795" s="396"/>
      <c r="J795" s="396"/>
      <c r="K795" s="396"/>
      <c r="L795" s="397"/>
      <c r="M795" s="398"/>
      <c r="N795" s="398"/>
      <c r="O795" s="398"/>
      <c r="P795" s="398"/>
      <c r="Q795" s="398"/>
      <c r="R795" s="398"/>
      <c r="S795" s="398"/>
      <c r="T795" s="398"/>
      <c r="U795" s="398"/>
      <c r="V795" s="398"/>
      <c r="W795" s="398"/>
      <c r="X795" s="399"/>
      <c r="Y795" s="400">
        <f>SUM(Y785:AB794)</f>
        <v>0</v>
      </c>
      <c r="Z795" s="401"/>
      <c r="AA795" s="401"/>
      <c r="AB795" s="402"/>
      <c r="AC795" s="395" t="s">
        <v>21</v>
      </c>
      <c r="AD795" s="396"/>
      <c r="AE795" s="396"/>
      <c r="AF795" s="396"/>
      <c r="AG795" s="396"/>
      <c r="AH795" s="397"/>
      <c r="AI795" s="398"/>
      <c r="AJ795" s="398"/>
      <c r="AK795" s="398"/>
      <c r="AL795" s="398"/>
      <c r="AM795" s="398"/>
      <c r="AN795" s="398"/>
      <c r="AO795" s="398"/>
      <c r="AP795" s="398"/>
      <c r="AQ795" s="398"/>
      <c r="AR795" s="398"/>
      <c r="AS795" s="398"/>
      <c r="AT795" s="399"/>
      <c r="AU795" s="400">
        <f>SUM(AU785:AX794)</f>
        <v>0</v>
      </c>
      <c r="AV795" s="401"/>
      <c r="AW795" s="401"/>
      <c r="AX795" s="403"/>
    </row>
    <row r="796" spans="1:50" ht="24.75" hidden="1" customHeight="1" x14ac:dyDescent="0.15">
      <c r="A796" s="581"/>
      <c r="B796" s="771"/>
      <c r="C796" s="771"/>
      <c r="D796" s="771"/>
      <c r="E796" s="771"/>
      <c r="F796" s="772"/>
      <c r="G796" s="419" t="s">
        <v>402</v>
      </c>
      <c r="H796" s="420"/>
      <c r="I796" s="420"/>
      <c r="J796" s="420"/>
      <c r="K796" s="420"/>
      <c r="L796" s="420"/>
      <c r="M796" s="420"/>
      <c r="N796" s="420"/>
      <c r="O796" s="420"/>
      <c r="P796" s="420"/>
      <c r="Q796" s="420"/>
      <c r="R796" s="420"/>
      <c r="S796" s="420"/>
      <c r="T796" s="420"/>
      <c r="U796" s="420"/>
      <c r="V796" s="420"/>
      <c r="W796" s="420"/>
      <c r="X796" s="420"/>
      <c r="Y796" s="420"/>
      <c r="Z796" s="420"/>
      <c r="AA796" s="420"/>
      <c r="AB796" s="447"/>
      <c r="AC796" s="419" t="s">
        <v>303</v>
      </c>
      <c r="AD796" s="420"/>
      <c r="AE796" s="420"/>
      <c r="AF796" s="420"/>
      <c r="AG796" s="420"/>
      <c r="AH796" s="420"/>
      <c r="AI796" s="420"/>
      <c r="AJ796" s="420"/>
      <c r="AK796" s="420"/>
      <c r="AL796" s="420"/>
      <c r="AM796" s="420"/>
      <c r="AN796" s="420"/>
      <c r="AO796" s="420"/>
      <c r="AP796" s="420"/>
      <c r="AQ796" s="420"/>
      <c r="AR796" s="420"/>
      <c r="AS796" s="420"/>
      <c r="AT796" s="420"/>
      <c r="AU796" s="420"/>
      <c r="AV796" s="420"/>
      <c r="AW796" s="420"/>
      <c r="AX796" s="421"/>
    </row>
    <row r="797" spans="1:50" ht="24.75" hidden="1" customHeight="1" x14ac:dyDescent="0.15">
      <c r="A797" s="581"/>
      <c r="B797" s="771"/>
      <c r="C797" s="771"/>
      <c r="D797" s="771"/>
      <c r="E797" s="771"/>
      <c r="F797" s="772"/>
      <c r="G797" s="428" t="s">
        <v>18</v>
      </c>
      <c r="H797" s="429"/>
      <c r="I797" s="429"/>
      <c r="J797" s="429"/>
      <c r="K797" s="429"/>
      <c r="L797" s="430" t="s">
        <v>19</v>
      </c>
      <c r="M797" s="429"/>
      <c r="N797" s="429"/>
      <c r="O797" s="429"/>
      <c r="P797" s="429"/>
      <c r="Q797" s="429"/>
      <c r="R797" s="429"/>
      <c r="S797" s="429"/>
      <c r="T797" s="429"/>
      <c r="U797" s="429"/>
      <c r="V797" s="429"/>
      <c r="W797" s="429"/>
      <c r="X797" s="431"/>
      <c r="Y797" s="432" t="s">
        <v>20</v>
      </c>
      <c r="Z797" s="433"/>
      <c r="AA797" s="433"/>
      <c r="AB797" s="434"/>
      <c r="AC797" s="428" t="s">
        <v>18</v>
      </c>
      <c r="AD797" s="429"/>
      <c r="AE797" s="429"/>
      <c r="AF797" s="429"/>
      <c r="AG797" s="429"/>
      <c r="AH797" s="430" t="s">
        <v>19</v>
      </c>
      <c r="AI797" s="429"/>
      <c r="AJ797" s="429"/>
      <c r="AK797" s="429"/>
      <c r="AL797" s="429"/>
      <c r="AM797" s="429"/>
      <c r="AN797" s="429"/>
      <c r="AO797" s="429"/>
      <c r="AP797" s="429"/>
      <c r="AQ797" s="429"/>
      <c r="AR797" s="429"/>
      <c r="AS797" s="429"/>
      <c r="AT797" s="431"/>
      <c r="AU797" s="432" t="s">
        <v>20</v>
      </c>
      <c r="AV797" s="433"/>
      <c r="AW797" s="433"/>
      <c r="AX797" s="446"/>
    </row>
    <row r="798" spans="1:50" s="16" customFormat="1" ht="24.75" hidden="1" customHeight="1" x14ac:dyDescent="0.15">
      <c r="A798" s="581"/>
      <c r="B798" s="771"/>
      <c r="C798" s="771"/>
      <c r="D798" s="771"/>
      <c r="E798" s="771"/>
      <c r="F798" s="772"/>
      <c r="G798" s="437"/>
      <c r="H798" s="438"/>
      <c r="I798" s="438"/>
      <c r="J798" s="438"/>
      <c r="K798" s="439"/>
      <c r="L798" s="440"/>
      <c r="M798" s="441"/>
      <c r="N798" s="441"/>
      <c r="O798" s="441"/>
      <c r="P798" s="441"/>
      <c r="Q798" s="441"/>
      <c r="R798" s="441"/>
      <c r="S798" s="441"/>
      <c r="T798" s="441"/>
      <c r="U798" s="441"/>
      <c r="V798" s="441"/>
      <c r="W798" s="441"/>
      <c r="X798" s="442"/>
      <c r="Y798" s="470"/>
      <c r="Z798" s="471"/>
      <c r="AA798" s="471"/>
      <c r="AB798" s="574"/>
      <c r="AC798" s="437"/>
      <c r="AD798" s="438"/>
      <c r="AE798" s="438"/>
      <c r="AF798" s="438"/>
      <c r="AG798" s="439"/>
      <c r="AH798" s="440"/>
      <c r="AI798" s="441"/>
      <c r="AJ798" s="441"/>
      <c r="AK798" s="441"/>
      <c r="AL798" s="441"/>
      <c r="AM798" s="441"/>
      <c r="AN798" s="441"/>
      <c r="AO798" s="441"/>
      <c r="AP798" s="441"/>
      <c r="AQ798" s="441"/>
      <c r="AR798" s="441"/>
      <c r="AS798" s="441"/>
      <c r="AT798" s="442"/>
      <c r="AU798" s="470"/>
      <c r="AV798" s="471"/>
      <c r="AW798" s="471"/>
      <c r="AX798" s="472"/>
    </row>
    <row r="799" spans="1:50" ht="24.75" hidden="1" customHeight="1" x14ac:dyDescent="0.15">
      <c r="A799" s="581"/>
      <c r="B799" s="771"/>
      <c r="C799" s="771"/>
      <c r="D799" s="771"/>
      <c r="E799" s="771"/>
      <c r="F799" s="77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1"/>
      <c r="B800" s="771"/>
      <c r="C800" s="771"/>
      <c r="D800" s="771"/>
      <c r="E800" s="771"/>
      <c r="F800" s="77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1"/>
      <c r="B801" s="771"/>
      <c r="C801" s="771"/>
      <c r="D801" s="771"/>
      <c r="E801" s="771"/>
      <c r="F801" s="77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1"/>
      <c r="B802" s="771"/>
      <c r="C802" s="771"/>
      <c r="D802" s="771"/>
      <c r="E802" s="771"/>
      <c r="F802" s="77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1"/>
      <c r="B803" s="771"/>
      <c r="C803" s="771"/>
      <c r="D803" s="771"/>
      <c r="E803" s="771"/>
      <c r="F803" s="77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81"/>
      <c r="B804" s="771"/>
      <c r="C804" s="771"/>
      <c r="D804" s="771"/>
      <c r="E804" s="771"/>
      <c r="F804" s="772"/>
      <c r="G804" s="345"/>
      <c r="H804" s="346"/>
      <c r="I804" s="346"/>
      <c r="J804" s="346"/>
      <c r="K804" s="347"/>
      <c r="L804" s="390"/>
      <c r="M804" s="391"/>
      <c r="N804" s="391"/>
      <c r="O804" s="391"/>
      <c r="P804" s="391"/>
      <c r="Q804" s="391"/>
      <c r="R804" s="391"/>
      <c r="S804" s="391"/>
      <c r="T804" s="391"/>
      <c r="U804" s="391"/>
      <c r="V804" s="391"/>
      <c r="W804" s="391"/>
      <c r="X804" s="392"/>
      <c r="Y804" s="387"/>
      <c r="Z804" s="388"/>
      <c r="AA804" s="388"/>
      <c r="AB804" s="394"/>
      <c r="AC804" s="345"/>
      <c r="AD804" s="346"/>
      <c r="AE804" s="346"/>
      <c r="AF804" s="346"/>
      <c r="AG804" s="347"/>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x14ac:dyDescent="0.15">
      <c r="A805" s="581"/>
      <c r="B805" s="771"/>
      <c r="C805" s="771"/>
      <c r="D805" s="771"/>
      <c r="E805" s="771"/>
      <c r="F805" s="772"/>
      <c r="G805" s="345"/>
      <c r="H805" s="346"/>
      <c r="I805" s="346"/>
      <c r="J805" s="346"/>
      <c r="K805" s="347"/>
      <c r="L805" s="390"/>
      <c r="M805" s="391"/>
      <c r="N805" s="391"/>
      <c r="O805" s="391"/>
      <c r="P805" s="391"/>
      <c r="Q805" s="391"/>
      <c r="R805" s="391"/>
      <c r="S805" s="391"/>
      <c r="T805" s="391"/>
      <c r="U805" s="391"/>
      <c r="V805" s="391"/>
      <c r="W805" s="391"/>
      <c r="X805" s="392"/>
      <c r="Y805" s="387"/>
      <c r="Z805" s="388"/>
      <c r="AA805" s="388"/>
      <c r="AB805" s="394"/>
      <c r="AC805" s="345"/>
      <c r="AD805" s="346"/>
      <c r="AE805" s="346"/>
      <c r="AF805" s="346"/>
      <c r="AG805" s="347"/>
      <c r="AH805" s="390"/>
      <c r="AI805" s="391"/>
      <c r="AJ805" s="391"/>
      <c r="AK805" s="391"/>
      <c r="AL805" s="391"/>
      <c r="AM805" s="391"/>
      <c r="AN805" s="391"/>
      <c r="AO805" s="391"/>
      <c r="AP805" s="391"/>
      <c r="AQ805" s="391"/>
      <c r="AR805" s="391"/>
      <c r="AS805" s="391"/>
      <c r="AT805" s="392"/>
      <c r="AU805" s="387"/>
      <c r="AV805" s="388"/>
      <c r="AW805" s="388"/>
      <c r="AX805" s="389"/>
    </row>
    <row r="806" spans="1:50" ht="24.75" hidden="1" customHeight="1" x14ac:dyDescent="0.15">
      <c r="A806" s="581"/>
      <c r="B806" s="771"/>
      <c r="C806" s="771"/>
      <c r="D806" s="771"/>
      <c r="E806" s="771"/>
      <c r="F806" s="772"/>
      <c r="G806" s="345"/>
      <c r="H806" s="346"/>
      <c r="I806" s="346"/>
      <c r="J806" s="346"/>
      <c r="K806" s="347"/>
      <c r="L806" s="390"/>
      <c r="M806" s="391"/>
      <c r="N806" s="391"/>
      <c r="O806" s="391"/>
      <c r="P806" s="391"/>
      <c r="Q806" s="391"/>
      <c r="R806" s="391"/>
      <c r="S806" s="391"/>
      <c r="T806" s="391"/>
      <c r="U806" s="391"/>
      <c r="V806" s="391"/>
      <c r="W806" s="391"/>
      <c r="X806" s="392"/>
      <c r="Y806" s="387"/>
      <c r="Z806" s="388"/>
      <c r="AA806" s="388"/>
      <c r="AB806" s="394"/>
      <c r="AC806" s="345"/>
      <c r="AD806" s="346"/>
      <c r="AE806" s="346"/>
      <c r="AF806" s="346"/>
      <c r="AG806" s="347"/>
      <c r="AH806" s="390"/>
      <c r="AI806" s="391"/>
      <c r="AJ806" s="391"/>
      <c r="AK806" s="391"/>
      <c r="AL806" s="391"/>
      <c r="AM806" s="391"/>
      <c r="AN806" s="391"/>
      <c r="AO806" s="391"/>
      <c r="AP806" s="391"/>
      <c r="AQ806" s="391"/>
      <c r="AR806" s="391"/>
      <c r="AS806" s="391"/>
      <c r="AT806" s="392"/>
      <c r="AU806" s="387"/>
      <c r="AV806" s="388"/>
      <c r="AW806" s="388"/>
      <c r="AX806" s="389"/>
    </row>
    <row r="807" spans="1:50" ht="24.75" hidden="1" customHeight="1" x14ac:dyDescent="0.15">
      <c r="A807" s="581"/>
      <c r="B807" s="771"/>
      <c r="C807" s="771"/>
      <c r="D807" s="771"/>
      <c r="E807" s="771"/>
      <c r="F807" s="772"/>
      <c r="G807" s="345"/>
      <c r="H807" s="346"/>
      <c r="I807" s="346"/>
      <c r="J807" s="346"/>
      <c r="K807" s="347"/>
      <c r="L807" s="390"/>
      <c r="M807" s="391"/>
      <c r="N807" s="391"/>
      <c r="O807" s="391"/>
      <c r="P807" s="391"/>
      <c r="Q807" s="391"/>
      <c r="R807" s="391"/>
      <c r="S807" s="391"/>
      <c r="T807" s="391"/>
      <c r="U807" s="391"/>
      <c r="V807" s="391"/>
      <c r="W807" s="391"/>
      <c r="X807" s="392"/>
      <c r="Y807" s="387"/>
      <c r="Z807" s="388"/>
      <c r="AA807" s="388"/>
      <c r="AB807" s="394"/>
      <c r="AC807" s="345"/>
      <c r="AD807" s="346"/>
      <c r="AE807" s="346"/>
      <c r="AF807" s="346"/>
      <c r="AG807" s="347"/>
      <c r="AH807" s="390"/>
      <c r="AI807" s="391"/>
      <c r="AJ807" s="391"/>
      <c r="AK807" s="391"/>
      <c r="AL807" s="391"/>
      <c r="AM807" s="391"/>
      <c r="AN807" s="391"/>
      <c r="AO807" s="391"/>
      <c r="AP807" s="391"/>
      <c r="AQ807" s="391"/>
      <c r="AR807" s="391"/>
      <c r="AS807" s="391"/>
      <c r="AT807" s="392"/>
      <c r="AU807" s="387"/>
      <c r="AV807" s="388"/>
      <c r="AW807" s="388"/>
      <c r="AX807" s="389"/>
    </row>
    <row r="808" spans="1:50" ht="24.75" hidden="1" customHeight="1" x14ac:dyDescent="0.15">
      <c r="A808" s="581"/>
      <c r="B808" s="771"/>
      <c r="C808" s="771"/>
      <c r="D808" s="771"/>
      <c r="E808" s="771"/>
      <c r="F808" s="772"/>
      <c r="G808" s="395" t="s">
        <v>21</v>
      </c>
      <c r="H808" s="396"/>
      <c r="I808" s="396"/>
      <c r="J808" s="396"/>
      <c r="K808" s="396"/>
      <c r="L808" s="397"/>
      <c r="M808" s="398"/>
      <c r="N808" s="398"/>
      <c r="O808" s="398"/>
      <c r="P808" s="398"/>
      <c r="Q808" s="398"/>
      <c r="R808" s="398"/>
      <c r="S808" s="398"/>
      <c r="T808" s="398"/>
      <c r="U808" s="398"/>
      <c r="V808" s="398"/>
      <c r="W808" s="398"/>
      <c r="X808" s="399"/>
      <c r="Y808" s="400">
        <f>SUM(Y798:AB807)</f>
        <v>0</v>
      </c>
      <c r="Z808" s="401"/>
      <c r="AA808" s="401"/>
      <c r="AB808" s="402"/>
      <c r="AC808" s="395" t="s">
        <v>21</v>
      </c>
      <c r="AD808" s="396"/>
      <c r="AE808" s="396"/>
      <c r="AF808" s="396"/>
      <c r="AG808" s="396"/>
      <c r="AH808" s="397"/>
      <c r="AI808" s="398"/>
      <c r="AJ808" s="398"/>
      <c r="AK808" s="398"/>
      <c r="AL808" s="398"/>
      <c r="AM808" s="398"/>
      <c r="AN808" s="398"/>
      <c r="AO808" s="398"/>
      <c r="AP808" s="398"/>
      <c r="AQ808" s="398"/>
      <c r="AR808" s="398"/>
      <c r="AS808" s="398"/>
      <c r="AT808" s="399"/>
      <c r="AU808" s="400">
        <f>SUM(AU798:AX807)</f>
        <v>0</v>
      </c>
      <c r="AV808" s="401"/>
      <c r="AW808" s="401"/>
      <c r="AX808" s="403"/>
    </row>
    <row r="809" spans="1:50" ht="24.75" customHeight="1" thickBot="1" x14ac:dyDescent="0.2">
      <c r="A809" s="443" t="s">
        <v>268</v>
      </c>
      <c r="B809" s="444"/>
      <c r="C809" s="444"/>
      <c r="D809" s="444"/>
      <c r="E809" s="444"/>
      <c r="F809" s="444"/>
      <c r="G809" s="444"/>
      <c r="H809" s="444"/>
      <c r="I809" s="444"/>
      <c r="J809" s="444"/>
      <c r="K809" s="444"/>
      <c r="L809" s="444"/>
      <c r="M809" s="444"/>
      <c r="N809" s="444"/>
      <c r="O809" s="444"/>
      <c r="P809" s="444"/>
      <c r="Q809" s="444"/>
      <c r="R809" s="444"/>
      <c r="S809" s="444"/>
      <c r="T809" s="444"/>
      <c r="U809" s="444"/>
      <c r="V809" s="444"/>
      <c r="W809" s="444"/>
      <c r="X809" s="444"/>
      <c r="Y809" s="444"/>
      <c r="Z809" s="444"/>
      <c r="AA809" s="444"/>
      <c r="AB809" s="444"/>
      <c r="AC809" s="444"/>
      <c r="AD809" s="444"/>
      <c r="AE809" s="444"/>
      <c r="AF809" s="444"/>
      <c r="AG809" s="444"/>
      <c r="AH809" s="444"/>
      <c r="AI809" s="444"/>
      <c r="AJ809" s="444"/>
      <c r="AK809" s="445"/>
      <c r="AL809" s="935" t="s">
        <v>495</v>
      </c>
      <c r="AM809" s="936"/>
      <c r="AN809" s="936"/>
      <c r="AO809" s="91" t="s">
        <v>493</v>
      </c>
      <c r="AP809" s="21"/>
      <c r="AQ809" s="21"/>
      <c r="AR809" s="21"/>
      <c r="AS809" s="21"/>
      <c r="AT809" s="21"/>
      <c r="AU809" s="21"/>
      <c r="AV809" s="21"/>
      <c r="AW809" s="21"/>
      <c r="AX809" s="22"/>
    </row>
    <row r="810" spans="1:50" ht="24.75" customHeight="1" x14ac:dyDescent="0.15">
      <c r="A810" s="4"/>
      <c r="B810" s="4"/>
      <c r="C810" s="4"/>
      <c r="D810" s="4"/>
      <c r="E810" s="4"/>
      <c r="F810" s="4"/>
      <c r="G810" s="7"/>
      <c r="H810" s="7"/>
      <c r="I810" s="7"/>
      <c r="J810" s="7"/>
      <c r="K810" s="7"/>
      <c r="L810" s="3"/>
      <c r="M810" s="7"/>
      <c r="N810" s="7"/>
      <c r="O810" s="7"/>
      <c r="P810" s="7"/>
      <c r="Q810" s="7"/>
      <c r="R810" s="7"/>
      <c r="S810" s="7"/>
      <c r="T810" s="7"/>
      <c r="U810" s="7"/>
      <c r="V810" s="7"/>
      <c r="W810" s="7"/>
      <c r="X810" s="7"/>
      <c r="Y810" s="8"/>
      <c r="Z810" s="8"/>
      <c r="AA810" s="8"/>
      <c r="AB810" s="8"/>
      <c r="AC810" s="7"/>
      <c r="AD810" s="7"/>
      <c r="AE810" s="7"/>
      <c r="AF810" s="7"/>
      <c r="AG810" s="7"/>
      <c r="AH810" s="3"/>
      <c r="AI810" s="7"/>
      <c r="AJ810" s="7"/>
      <c r="AK810" s="7"/>
      <c r="AL810" s="7"/>
      <c r="AM810" s="7"/>
      <c r="AN810" s="7"/>
      <c r="AO810" s="7"/>
      <c r="AP810" s="7"/>
      <c r="AQ810" s="7"/>
      <c r="AR810" s="7"/>
      <c r="AS810" s="7"/>
      <c r="AT810" s="7"/>
      <c r="AU810" s="8"/>
      <c r="AV810" s="8"/>
      <c r="AW810" s="8"/>
      <c r="AX810" s="8"/>
    </row>
    <row r="811" spans="1:50" ht="24.75" hidden="1" customHeight="1" x14ac:dyDescent="0.15"/>
    <row r="812" spans="1:50" ht="24.75" customHeight="1" x14ac:dyDescent="0.15">
      <c r="A812" s="9"/>
      <c r="B812" s="1" t="s">
        <v>30</v>
      </c>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row>
    <row r="813" spans="1:50" ht="24.75" customHeight="1" x14ac:dyDescent="0.15">
      <c r="A813" s="9"/>
      <c r="B813" s="53" t="s">
        <v>518</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59.25" customHeight="1" x14ac:dyDescent="0.15">
      <c r="A814" s="343"/>
      <c r="B814" s="343"/>
      <c r="C814" s="343" t="s">
        <v>27</v>
      </c>
      <c r="D814" s="343"/>
      <c r="E814" s="343"/>
      <c r="F814" s="343"/>
      <c r="G814" s="343"/>
      <c r="H814" s="343"/>
      <c r="I814" s="343"/>
      <c r="J814" s="251" t="s">
        <v>434</v>
      </c>
      <c r="K814" s="416"/>
      <c r="L814" s="416"/>
      <c r="M814" s="416"/>
      <c r="N814" s="416"/>
      <c r="O814" s="416"/>
      <c r="P814" s="344" t="s">
        <v>378</v>
      </c>
      <c r="Q814" s="344"/>
      <c r="R814" s="344"/>
      <c r="S814" s="344"/>
      <c r="T814" s="344"/>
      <c r="U814" s="344"/>
      <c r="V814" s="344"/>
      <c r="W814" s="344"/>
      <c r="X814" s="344"/>
      <c r="Y814" s="341" t="s">
        <v>431</v>
      </c>
      <c r="Z814" s="342"/>
      <c r="AA814" s="342"/>
      <c r="AB814" s="342"/>
      <c r="AC814" s="251" t="s">
        <v>488</v>
      </c>
      <c r="AD814" s="251"/>
      <c r="AE814" s="251"/>
      <c r="AF814" s="251"/>
      <c r="AG814" s="251"/>
      <c r="AH814" s="341" t="s">
        <v>525</v>
      </c>
      <c r="AI814" s="343"/>
      <c r="AJ814" s="343"/>
      <c r="AK814" s="343"/>
      <c r="AL814" s="343" t="s">
        <v>22</v>
      </c>
      <c r="AM814" s="343"/>
      <c r="AN814" s="343"/>
      <c r="AO814" s="417"/>
      <c r="AP814" s="418" t="s">
        <v>435</v>
      </c>
      <c r="AQ814" s="418"/>
      <c r="AR814" s="418"/>
      <c r="AS814" s="418"/>
      <c r="AT814" s="418"/>
      <c r="AU814" s="418"/>
      <c r="AV814" s="418"/>
      <c r="AW814" s="418"/>
      <c r="AX814" s="418"/>
    </row>
    <row r="815" spans="1:50" ht="30" customHeight="1" x14ac:dyDescent="0.15">
      <c r="A815" s="393">
        <v>1</v>
      </c>
      <c r="B815" s="393">
        <v>1</v>
      </c>
      <c r="C815" s="414" t="s">
        <v>584</v>
      </c>
      <c r="D815" s="404"/>
      <c r="E815" s="404"/>
      <c r="F815" s="404"/>
      <c r="G815" s="404"/>
      <c r="H815" s="404"/>
      <c r="I815" s="404"/>
      <c r="J815" s="435">
        <v>8120001060882</v>
      </c>
      <c r="K815" s="436"/>
      <c r="L815" s="436"/>
      <c r="M815" s="436"/>
      <c r="N815" s="436"/>
      <c r="O815" s="436"/>
      <c r="P815" s="415" t="s">
        <v>583</v>
      </c>
      <c r="Q815" s="308"/>
      <c r="R815" s="308"/>
      <c r="S815" s="308"/>
      <c r="T815" s="308"/>
      <c r="U815" s="308"/>
      <c r="V815" s="308"/>
      <c r="W815" s="308"/>
      <c r="X815" s="308"/>
      <c r="Y815" s="316">
        <v>0.6</v>
      </c>
      <c r="Z815" s="317"/>
      <c r="AA815" s="317"/>
      <c r="AB815" s="318"/>
      <c r="AC815" s="407" t="s">
        <v>536</v>
      </c>
      <c r="AD815" s="413"/>
      <c r="AE815" s="413"/>
      <c r="AF815" s="413"/>
      <c r="AG815" s="413"/>
      <c r="AH815" s="408" t="s">
        <v>468</v>
      </c>
      <c r="AI815" s="409"/>
      <c r="AJ815" s="409"/>
      <c r="AK815" s="409"/>
      <c r="AL815" s="313" t="s">
        <v>468</v>
      </c>
      <c r="AM815" s="314"/>
      <c r="AN815" s="314"/>
      <c r="AO815" s="315"/>
      <c r="AP815" s="309" t="s">
        <v>468</v>
      </c>
      <c r="AQ815" s="309"/>
      <c r="AR815" s="309"/>
      <c r="AS815" s="309"/>
      <c r="AT815" s="309"/>
      <c r="AU815" s="309"/>
      <c r="AV815" s="309"/>
      <c r="AW815" s="309"/>
      <c r="AX815" s="309"/>
    </row>
    <row r="816" spans="1:50" ht="30" hidden="1" customHeight="1" x14ac:dyDescent="0.15">
      <c r="A816" s="393">
        <v>2</v>
      </c>
      <c r="B816" s="39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407"/>
      <c r="AD816" s="407"/>
      <c r="AE816" s="407"/>
      <c r="AF816" s="407"/>
      <c r="AG816" s="407"/>
      <c r="AH816" s="408"/>
      <c r="AI816" s="409"/>
      <c r="AJ816" s="409"/>
      <c r="AK816" s="409"/>
      <c r="AL816" s="410"/>
      <c r="AM816" s="411"/>
      <c r="AN816" s="411"/>
      <c r="AO816" s="412"/>
      <c r="AP816" s="309"/>
      <c r="AQ816" s="309"/>
      <c r="AR816" s="309"/>
      <c r="AS816" s="309"/>
      <c r="AT816" s="309"/>
      <c r="AU816" s="309"/>
      <c r="AV816" s="309"/>
      <c r="AW816" s="309"/>
      <c r="AX816" s="309"/>
    </row>
    <row r="817" spans="1:50" ht="30" hidden="1" customHeight="1" x14ac:dyDescent="0.15">
      <c r="A817" s="393">
        <v>3</v>
      </c>
      <c r="B817" s="393">
        <v>1</v>
      </c>
      <c r="C817" s="414"/>
      <c r="D817" s="404"/>
      <c r="E817" s="404"/>
      <c r="F817" s="404"/>
      <c r="G817" s="404"/>
      <c r="H817" s="404"/>
      <c r="I817" s="404"/>
      <c r="J817" s="405"/>
      <c r="K817" s="406"/>
      <c r="L817" s="406"/>
      <c r="M817" s="406"/>
      <c r="N817" s="406"/>
      <c r="O817" s="406"/>
      <c r="P817" s="415"/>
      <c r="Q817" s="308"/>
      <c r="R817" s="308"/>
      <c r="S817" s="308"/>
      <c r="T817" s="308"/>
      <c r="U817" s="308"/>
      <c r="V817" s="308"/>
      <c r="W817" s="308"/>
      <c r="X817" s="308"/>
      <c r="Y817" s="316"/>
      <c r="Z817" s="317"/>
      <c r="AA817" s="317"/>
      <c r="AB817" s="318"/>
      <c r="AC817" s="407"/>
      <c r="AD817" s="407"/>
      <c r="AE817" s="407"/>
      <c r="AF817" s="407"/>
      <c r="AG817" s="407"/>
      <c r="AH817" s="311"/>
      <c r="AI817" s="312"/>
      <c r="AJ817" s="312"/>
      <c r="AK817" s="312"/>
      <c r="AL817" s="313"/>
      <c r="AM817" s="314"/>
      <c r="AN817" s="314"/>
      <c r="AO817" s="315"/>
      <c r="AP817" s="309"/>
      <c r="AQ817" s="309"/>
      <c r="AR817" s="309"/>
      <c r="AS817" s="309"/>
      <c r="AT817" s="309"/>
      <c r="AU817" s="309"/>
      <c r="AV817" s="309"/>
      <c r="AW817" s="309"/>
      <c r="AX817" s="309"/>
    </row>
    <row r="818" spans="1:50" ht="30" hidden="1" customHeight="1" x14ac:dyDescent="0.15">
      <c r="A818" s="393">
        <v>4</v>
      </c>
      <c r="B818" s="393">
        <v>1</v>
      </c>
      <c r="C818" s="414"/>
      <c r="D818" s="404"/>
      <c r="E818" s="404"/>
      <c r="F818" s="404"/>
      <c r="G818" s="404"/>
      <c r="H818" s="404"/>
      <c r="I818" s="404"/>
      <c r="J818" s="405"/>
      <c r="K818" s="406"/>
      <c r="L818" s="406"/>
      <c r="M818" s="406"/>
      <c r="N818" s="406"/>
      <c r="O818" s="406"/>
      <c r="P818" s="415"/>
      <c r="Q818" s="308"/>
      <c r="R818" s="308"/>
      <c r="S818" s="308"/>
      <c r="T818" s="308"/>
      <c r="U818" s="308"/>
      <c r="V818" s="308"/>
      <c r="W818" s="308"/>
      <c r="X818" s="308"/>
      <c r="Y818" s="316"/>
      <c r="Z818" s="317"/>
      <c r="AA818" s="317"/>
      <c r="AB818" s="318"/>
      <c r="AC818" s="407"/>
      <c r="AD818" s="407"/>
      <c r="AE818" s="407"/>
      <c r="AF818" s="407"/>
      <c r="AG818" s="407"/>
      <c r="AH818" s="311"/>
      <c r="AI818" s="312"/>
      <c r="AJ818" s="312"/>
      <c r="AK818" s="312"/>
      <c r="AL818" s="313"/>
      <c r="AM818" s="314"/>
      <c r="AN818" s="314"/>
      <c r="AO818" s="315"/>
      <c r="AP818" s="309"/>
      <c r="AQ818" s="309"/>
      <c r="AR818" s="309"/>
      <c r="AS818" s="309"/>
      <c r="AT818" s="309"/>
      <c r="AU818" s="309"/>
      <c r="AV818" s="309"/>
      <c r="AW818" s="309"/>
      <c r="AX818" s="309"/>
    </row>
    <row r="819" spans="1:50" ht="30" hidden="1" customHeight="1" x14ac:dyDescent="0.15">
      <c r="A819" s="393">
        <v>5</v>
      </c>
      <c r="B819" s="39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30" hidden="1" customHeight="1" x14ac:dyDescent="0.15">
      <c r="A820" s="393">
        <v>6</v>
      </c>
      <c r="B820" s="39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30" hidden="1" customHeight="1" x14ac:dyDescent="0.15">
      <c r="A821" s="393">
        <v>7</v>
      </c>
      <c r="B821" s="39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30" hidden="1" customHeight="1" x14ac:dyDescent="0.15">
      <c r="A822" s="393">
        <v>8</v>
      </c>
      <c r="B822" s="39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30" hidden="1" customHeight="1" x14ac:dyDescent="0.15">
      <c r="A823" s="393">
        <v>9</v>
      </c>
      <c r="B823" s="39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30" hidden="1" customHeight="1" x14ac:dyDescent="0.15">
      <c r="A824" s="393">
        <v>10</v>
      </c>
      <c r="B824" s="39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30" hidden="1" customHeight="1" x14ac:dyDescent="0.15">
      <c r="A825" s="393">
        <v>11</v>
      </c>
      <c r="B825" s="39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t="30" hidden="1" customHeight="1" x14ac:dyDescent="0.15">
      <c r="A826" s="393">
        <v>12</v>
      </c>
      <c r="B826" s="393">
        <v>1</v>
      </c>
      <c r="C826" s="404"/>
      <c r="D826" s="404"/>
      <c r="E826" s="404"/>
      <c r="F826" s="404"/>
      <c r="G826" s="404"/>
      <c r="H826" s="404"/>
      <c r="I826" s="404"/>
      <c r="J826" s="405"/>
      <c r="K826" s="406"/>
      <c r="L826" s="406"/>
      <c r="M826" s="406"/>
      <c r="N826" s="406"/>
      <c r="O826" s="406"/>
      <c r="P826" s="308"/>
      <c r="Q826" s="308"/>
      <c r="R826" s="308"/>
      <c r="S826" s="308"/>
      <c r="T826" s="308"/>
      <c r="U826" s="308"/>
      <c r="V826" s="308"/>
      <c r="W826" s="308"/>
      <c r="X826" s="308"/>
      <c r="Y826" s="316"/>
      <c r="Z826" s="317"/>
      <c r="AA826" s="317"/>
      <c r="AB826" s="318"/>
      <c r="AC826" s="310"/>
      <c r="AD826" s="310"/>
      <c r="AE826" s="310"/>
      <c r="AF826" s="310"/>
      <c r="AG826" s="310"/>
      <c r="AH826" s="311"/>
      <c r="AI826" s="312"/>
      <c r="AJ826" s="312"/>
      <c r="AK826" s="312"/>
      <c r="AL826" s="313"/>
      <c r="AM826" s="314"/>
      <c r="AN826" s="314"/>
      <c r="AO826" s="315"/>
      <c r="AP826" s="309"/>
      <c r="AQ826" s="309"/>
      <c r="AR826" s="309"/>
      <c r="AS826" s="309"/>
      <c r="AT826" s="309"/>
      <c r="AU826" s="309"/>
      <c r="AV826" s="309"/>
      <c r="AW826" s="309"/>
      <c r="AX826" s="309"/>
    </row>
    <row r="827" spans="1:50" ht="30" hidden="1" customHeight="1" x14ac:dyDescent="0.15">
      <c r="A827" s="393">
        <v>13</v>
      </c>
      <c r="B827" s="393">
        <v>1</v>
      </c>
      <c r="C827" s="404"/>
      <c r="D827" s="404"/>
      <c r="E827" s="404"/>
      <c r="F827" s="404"/>
      <c r="G827" s="404"/>
      <c r="H827" s="404"/>
      <c r="I827" s="404"/>
      <c r="J827" s="405"/>
      <c r="K827" s="406"/>
      <c r="L827" s="406"/>
      <c r="M827" s="406"/>
      <c r="N827" s="406"/>
      <c r="O827" s="406"/>
      <c r="P827" s="308"/>
      <c r="Q827" s="308"/>
      <c r="R827" s="308"/>
      <c r="S827" s="308"/>
      <c r="T827" s="308"/>
      <c r="U827" s="308"/>
      <c r="V827" s="308"/>
      <c r="W827" s="308"/>
      <c r="X827" s="308"/>
      <c r="Y827" s="316"/>
      <c r="Z827" s="317"/>
      <c r="AA827" s="317"/>
      <c r="AB827" s="318"/>
      <c r="AC827" s="310"/>
      <c r="AD827" s="310"/>
      <c r="AE827" s="310"/>
      <c r="AF827" s="310"/>
      <c r="AG827" s="310"/>
      <c r="AH827" s="311"/>
      <c r="AI827" s="312"/>
      <c r="AJ827" s="312"/>
      <c r="AK827" s="312"/>
      <c r="AL827" s="313"/>
      <c r="AM827" s="314"/>
      <c r="AN827" s="314"/>
      <c r="AO827" s="315"/>
      <c r="AP827" s="309"/>
      <c r="AQ827" s="309"/>
      <c r="AR827" s="309"/>
      <c r="AS827" s="309"/>
      <c r="AT827" s="309"/>
      <c r="AU827" s="309"/>
      <c r="AV827" s="309"/>
      <c r="AW827" s="309"/>
      <c r="AX827" s="309"/>
    </row>
    <row r="828" spans="1:50" ht="30" hidden="1" customHeight="1" x14ac:dyDescent="0.15">
      <c r="A828" s="393">
        <v>14</v>
      </c>
      <c r="B828" s="393">
        <v>1</v>
      </c>
      <c r="C828" s="404"/>
      <c r="D828" s="404"/>
      <c r="E828" s="404"/>
      <c r="F828" s="404"/>
      <c r="G828" s="404"/>
      <c r="H828" s="404"/>
      <c r="I828" s="404"/>
      <c r="J828" s="405"/>
      <c r="K828" s="406"/>
      <c r="L828" s="406"/>
      <c r="M828" s="406"/>
      <c r="N828" s="406"/>
      <c r="O828" s="406"/>
      <c r="P828" s="308"/>
      <c r="Q828" s="308"/>
      <c r="R828" s="308"/>
      <c r="S828" s="308"/>
      <c r="T828" s="308"/>
      <c r="U828" s="308"/>
      <c r="V828" s="308"/>
      <c r="W828" s="308"/>
      <c r="X828" s="308"/>
      <c r="Y828" s="316"/>
      <c r="Z828" s="317"/>
      <c r="AA828" s="317"/>
      <c r="AB828" s="318"/>
      <c r="AC828" s="310"/>
      <c r="AD828" s="310"/>
      <c r="AE828" s="310"/>
      <c r="AF828" s="310"/>
      <c r="AG828" s="310"/>
      <c r="AH828" s="311"/>
      <c r="AI828" s="312"/>
      <c r="AJ828" s="312"/>
      <c r="AK828" s="312"/>
      <c r="AL828" s="313"/>
      <c r="AM828" s="314"/>
      <c r="AN828" s="314"/>
      <c r="AO828" s="315"/>
      <c r="AP828" s="309"/>
      <c r="AQ828" s="309"/>
      <c r="AR828" s="309"/>
      <c r="AS828" s="309"/>
      <c r="AT828" s="309"/>
      <c r="AU828" s="309"/>
      <c r="AV828" s="309"/>
      <c r="AW828" s="309"/>
      <c r="AX828" s="309"/>
    </row>
    <row r="829" spans="1:50" ht="30" hidden="1" customHeight="1" x14ac:dyDescent="0.15">
      <c r="A829" s="393">
        <v>15</v>
      </c>
      <c r="B829" s="39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30" hidden="1" customHeight="1" x14ac:dyDescent="0.15">
      <c r="A830" s="393">
        <v>16</v>
      </c>
      <c r="B830" s="39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s="16" customFormat="1" ht="30" hidden="1" customHeight="1" x14ac:dyDescent="0.15">
      <c r="A831" s="393">
        <v>17</v>
      </c>
      <c r="B831" s="39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30" hidden="1" customHeight="1" x14ac:dyDescent="0.15">
      <c r="A832" s="393">
        <v>18</v>
      </c>
      <c r="B832" s="39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30" hidden="1" customHeight="1" x14ac:dyDescent="0.15">
      <c r="A833" s="393">
        <v>19</v>
      </c>
      <c r="B833" s="39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30" hidden="1" customHeight="1" x14ac:dyDescent="0.15">
      <c r="A834" s="393">
        <v>20</v>
      </c>
      <c r="B834" s="39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30" hidden="1" customHeight="1" x14ac:dyDescent="0.15">
      <c r="A835" s="393">
        <v>21</v>
      </c>
      <c r="B835" s="39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30" hidden="1" customHeight="1" x14ac:dyDescent="0.15">
      <c r="A836" s="393">
        <v>22</v>
      </c>
      <c r="B836" s="39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30" hidden="1" customHeight="1" x14ac:dyDescent="0.15">
      <c r="A837" s="393">
        <v>23</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30" hidden="1" customHeight="1" x14ac:dyDescent="0.15">
      <c r="A838" s="393">
        <v>24</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30" hidden="1" customHeight="1" x14ac:dyDescent="0.15">
      <c r="A839" s="393">
        <v>25</v>
      </c>
      <c r="B839" s="39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26</v>
      </c>
      <c r="B840" s="39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27</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28</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29</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30</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4.75" hidden="1" customHeight="1" x14ac:dyDescent="0.15">
      <c r="A845" s="64"/>
      <c r="B845" s="64"/>
      <c r="C845" s="64"/>
      <c r="D845" s="64"/>
      <c r="E845" s="64"/>
      <c r="F845" s="64"/>
      <c r="G845" s="64"/>
      <c r="H845" s="64"/>
      <c r="I845" s="64"/>
      <c r="J845" s="65"/>
      <c r="K845" s="65"/>
      <c r="L845" s="65"/>
      <c r="M845" s="65"/>
      <c r="N845" s="65"/>
      <c r="O845" s="65"/>
      <c r="P845" s="66"/>
      <c r="Q845" s="66"/>
      <c r="R845" s="66"/>
      <c r="S845" s="66"/>
      <c r="T845" s="66"/>
      <c r="U845" s="66"/>
      <c r="V845" s="66"/>
      <c r="W845" s="66"/>
      <c r="X845" s="66"/>
      <c r="Y845" s="67"/>
      <c r="Z845" s="67"/>
      <c r="AA845" s="67"/>
      <c r="AB845" s="67"/>
      <c r="AC845" s="67"/>
      <c r="AD845" s="67"/>
      <c r="AE845" s="67"/>
      <c r="AF845" s="67"/>
      <c r="AG845" s="67"/>
      <c r="AH845" s="67"/>
      <c r="AI845" s="67"/>
      <c r="AJ845" s="67"/>
      <c r="AK845" s="67"/>
      <c r="AL845" s="67"/>
      <c r="AM845" s="67"/>
      <c r="AN845" s="67"/>
      <c r="AO845" s="67"/>
      <c r="AP845" s="66"/>
      <c r="AQ845" s="66"/>
      <c r="AR845" s="66"/>
      <c r="AS845" s="66"/>
      <c r="AT845" s="66"/>
      <c r="AU845" s="66"/>
      <c r="AV845" s="66"/>
      <c r="AW845" s="66"/>
      <c r="AX845" s="66"/>
    </row>
    <row r="846" spans="1:50" ht="24.75" hidden="1" customHeight="1" x14ac:dyDescent="0.15">
      <c r="A846" s="64"/>
      <c r="B846" s="68" t="s">
        <v>313</v>
      </c>
      <c r="C846" s="64"/>
      <c r="D846" s="64"/>
      <c r="E846" s="64"/>
      <c r="F846" s="64"/>
      <c r="G846" s="64"/>
      <c r="H846" s="64"/>
      <c r="I846" s="64"/>
      <c r="J846" s="64"/>
      <c r="K846" s="64"/>
      <c r="L846" s="64"/>
      <c r="M846" s="64"/>
      <c r="N846" s="64"/>
      <c r="O846" s="64"/>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59.25" hidden="1" customHeight="1" x14ac:dyDescent="0.15">
      <c r="A847" s="343"/>
      <c r="B847" s="343"/>
      <c r="C847" s="343" t="s">
        <v>27</v>
      </c>
      <c r="D847" s="343"/>
      <c r="E847" s="343"/>
      <c r="F847" s="343"/>
      <c r="G847" s="343"/>
      <c r="H847" s="343"/>
      <c r="I847" s="343"/>
      <c r="J847" s="251" t="s">
        <v>434</v>
      </c>
      <c r="K847" s="416"/>
      <c r="L847" s="416"/>
      <c r="M847" s="416"/>
      <c r="N847" s="416"/>
      <c r="O847" s="416"/>
      <c r="P847" s="344" t="s">
        <v>378</v>
      </c>
      <c r="Q847" s="344"/>
      <c r="R847" s="344"/>
      <c r="S847" s="344"/>
      <c r="T847" s="344"/>
      <c r="U847" s="344"/>
      <c r="V847" s="344"/>
      <c r="W847" s="344"/>
      <c r="X847" s="344"/>
      <c r="Y847" s="341" t="s">
        <v>431</v>
      </c>
      <c r="Z847" s="342"/>
      <c r="AA847" s="342"/>
      <c r="AB847" s="342"/>
      <c r="AC847" s="251" t="s">
        <v>488</v>
      </c>
      <c r="AD847" s="251"/>
      <c r="AE847" s="251"/>
      <c r="AF847" s="251"/>
      <c r="AG847" s="251"/>
      <c r="AH847" s="341" t="s">
        <v>525</v>
      </c>
      <c r="AI847" s="343"/>
      <c r="AJ847" s="343"/>
      <c r="AK847" s="343"/>
      <c r="AL847" s="343" t="s">
        <v>22</v>
      </c>
      <c r="AM847" s="343"/>
      <c r="AN847" s="343"/>
      <c r="AO847" s="417"/>
      <c r="AP847" s="418" t="s">
        <v>435</v>
      </c>
      <c r="AQ847" s="418"/>
      <c r="AR847" s="418"/>
      <c r="AS847" s="418"/>
      <c r="AT847" s="418"/>
      <c r="AU847" s="418"/>
      <c r="AV847" s="418"/>
      <c r="AW847" s="418"/>
      <c r="AX847" s="418"/>
    </row>
    <row r="848" spans="1:50" ht="30" hidden="1" customHeight="1" x14ac:dyDescent="0.15">
      <c r="A848" s="393">
        <v>1</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407"/>
      <c r="AD848" s="413"/>
      <c r="AE848" s="413"/>
      <c r="AF848" s="413"/>
      <c r="AG848" s="413"/>
      <c r="AH848" s="408"/>
      <c r="AI848" s="409"/>
      <c r="AJ848" s="409"/>
      <c r="AK848" s="409"/>
      <c r="AL848" s="313"/>
      <c r="AM848" s="314"/>
      <c r="AN848" s="314"/>
      <c r="AO848" s="315"/>
      <c r="AP848" s="309"/>
      <c r="AQ848" s="309"/>
      <c r="AR848" s="309"/>
      <c r="AS848" s="309"/>
      <c r="AT848" s="309"/>
      <c r="AU848" s="309"/>
      <c r="AV848" s="309"/>
      <c r="AW848" s="309"/>
      <c r="AX848" s="309"/>
    </row>
    <row r="849" spans="1:50" ht="30" hidden="1" customHeight="1" x14ac:dyDescent="0.15">
      <c r="A849" s="393">
        <v>2</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407"/>
      <c r="AD849" s="407"/>
      <c r="AE849" s="407"/>
      <c r="AF849" s="407"/>
      <c r="AG849" s="407"/>
      <c r="AH849" s="408"/>
      <c r="AI849" s="409"/>
      <c r="AJ849" s="409"/>
      <c r="AK849" s="409"/>
      <c r="AL849" s="410"/>
      <c r="AM849" s="411"/>
      <c r="AN849" s="411"/>
      <c r="AO849" s="412"/>
      <c r="AP849" s="309"/>
      <c r="AQ849" s="309"/>
      <c r="AR849" s="309"/>
      <c r="AS849" s="309"/>
      <c r="AT849" s="309"/>
      <c r="AU849" s="309"/>
      <c r="AV849" s="309"/>
      <c r="AW849" s="309"/>
      <c r="AX849" s="309"/>
    </row>
    <row r="850" spans="1:50" ht="30" hidden="1" customHeight="1" x14ac:dyDescent="0.15">
      <c r="A850" s="393">
        <v>3</v>
      </c>
      <c r="B850" s="393">
        <v>1</v>
      </c>
      <c r="C850" s="414"/>
      <c r="D850" s="404"/>
      <c r="E850" s="404"/>
      <c r="F850" s="404"/>
      <c r="G850" s="404"/>
      <c r="H850" s="404"/>
      <c r="I850" s="404"/>
      <c r="J850" s="405"/>
      <c r="K850" s="406"/>
      <c r="L850" s="406"/>
      <c r="M850" s="406"/>
      <c r="N850" s="406"/>
      <c r="O850" s="406"/>
      <c r="P850" s="415"/>
      <c r="Q850" s="308"/>
      <c r="R850" s="308"/>
      <c r="S850" s="308"/>
      <c r="T850" s="308"/>
      <c r="U850" s="308"/>
      <c r="V850" s="308"/>
      <c r="W850" s="308"/>
      <c r="X850" s="308"/>
      <c r="Y850" s="316"/>
      <c r="Z850" s="317"/>
      <c r="AA850" s="317"/>
      <c r="AB850" s="318"/>
      <c r="AC850" s="407"/>
      <c r="AD850" s="407"/>
      <c r="AE850" s="407"/>
      <c r="AF850" s="407"/>
      <c r="AG850" s="407"/>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4</v>
      </c>
      <c r="B851" s="393">
        <v>1</v>
      </c>
      <c r="C851" s="414"/>
      <c r="D851" s="404"/>
      <c r="E851" s="404"/>
      <c r="F851" s="404"/>
      <c r="G851" s="404"/>
      <c r="H851" s="404"/>
      <c r="I851" s="404"/>
      <c r="J851" s="405"/>
      <c r="K851" s="406"/>
      <c r="L851" s="406"/>
      <c r="M851" s="406"/>
      <c r="N851" s="406"/>
      <c r="O851" s="406"/>
      <c r="P851" s="415"/>
      <c r="Q851" s="308"/>
      <c r="R851" s="308"/>
      <c r="S851" s="308"/>
      <c r="T851" s="308"/>
      <c r="U851" s="308"/>
      <c r="V851" s="308"/>
      <c r="W851" s="308"/>
      <c r="X851" s="308"/>
      <c r="Y851" s="316"/>
      <c r="Z851" s="317"/>
      <c r="AA851" s="317"/>
      <c r="AB851" s="318"/>
      <c r="AC851" s="407"/>
      <c r="AD851" s="407"/>
      <c r="AE851" s="407"/>
      <c r="AF851" s="407"/>
      <c r="AG851" s="407"/>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5</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30" hidden="1" customHeight="1" x14ac:dyDescent="0.15">
      <c r="A853" s="393">
        <v>6</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7</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8</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9</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10</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11</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12</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13</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14</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15</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16</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s="16" customFormat="1" ht="30" hidden="1" customHeight="1" x14ac:dyDescent="0.15">
      <c r="A864" s="393">
        <v>17</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18</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19</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30" hidden="1" customHeight="1" x14ac:dyDescent="0.15">
      <c r="A867" s="393">
        <v>20</v>
      </c>
      <c r="B867" s="39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30" hidden="1" customHeight="1" x14ac:dyDescent="0.15">
      <c r="A868" s="393">
        <v>21</v>
      </c>
      <c r="B868" s="39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30" hidden="1" customHeight="1" x14ac:dyDescent="0.15">
      <c r="A869" s="393">
        <v>22</v>
      </c>
      <c r="B869" s="39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30" hidden="1" customHeight="1" x14ac:dyDescent="0.15">
      <c r="A870" s="393">
        <v>23</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30" hidden="1" customHeight="1" x14ac:dyDescent="0.15">
      <c r="A871" s="393">
        <v>24</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30" hidden="1" customHeight="1" x14ac:dyDescent="0.15">
      <c r="A872" s="393">
        <v>25</v>
      </c>
      <c r="B872" s="39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26</v>
      </c>
      <c r="B873" s="39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27</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28</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29</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30</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4.75" hidden="1" customHeight="1" x14ac:dyDescent="0.15">
      <c r="A878" s="71"/>
      <c r="B878" s="71"/>
      <c r="C878" s="71"/>
      <c r="D878" s="71"/>
      <c r="E878" s="71"/>
      <c r="F878" s="71"/>
      <c r="G878" s="71"/>
      <c r="H878" s="71"/>
      <c r="I878" s="71"/>
      <c r="J878" s="71"/>
      <c r="K878" s="71"/>
      <c r="L878" s="71"/>
      <c r="M878" s="71"/>
      <c r="N878" s="71"/>
      <c r="O878" s="71"/>
      <c r="P878" s="72"/>
      <c r="Q878" s="72"/>
      <c r="R878" s="72"/>
      <c r="S878" s="72"/>
      <c r="T878" s="72"/>
      <c r="U878" s="72"/>
      <c r="V878" s="72"/>
      <c r="W878" s="72"/>
      <c r="X878" s="72"/>
      <c r="Y878" s="73"/>
      <c r="Z878" s="73"/>
      <c r="AA878" s="73"/>
      <c r="AB878" s="73"/>
      <c r="AC878" s="73"/>
      <c r="AD878" s="73"/>
      <c r="AE878" s="73"/>
      <c r="AF878" s="73"/>
      <c r="AG878" s="73"/>
      <c r="AH878" s="73"/>
      <c r="AI878" s="73"/>
      <c r="AJ878" s="73"/>
      <c r="AK878" s="73"/>
      <c r="AL878" s="73"/>
      <c r="AM878" s="73"/>
      <c r="AN878" s="73"/>
      <c r="AO878" s="73"/>
      <c r="AP878" s="72"/>
      <c r="AQ878" s="72"/>
      <c r="AR878" s="72"/>
      <c r="AS878" s="72"/>
      <c r="AT878" s="72"/>
      <c r="AU878" s="72"/>
      <c r="AV878" s="72"/>
      <c r="AW878" s="72"/>
      <c r="AX878" s="72"/>
    </row>
    <row r="879" spans="1:50" ht="24.75" hidden="1" customHeight="1" x14ac:dyDescent="0.15">
      <c r="A879" s="64"/>
      <c r="B879" s="68" t="s">
        <v>460</v>
      </c>
      <c r="C879" s="64"/>
      <c r="D879" s="64"/>
      <c r="E879" s="64"/>
      <c r="F879" s="64"/>
      <c r="G879" s="64"/>
      <c r="H879" s="64"/>
      <c r="I879" s="64"/>
      <c r="J879" s="64"/>
      <c r="K879" s="64"/>
      <c r="L879" s="64"/>
      <c r="M879" s="64"/>
      <c r="N879" s="64"/>
      <c r="O879" s="64"/>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ht="59.25" hidden="1" customHeight="1" x14ac:dyDescent="0.15">
      <c r="A880" s="343"/>
      <c r="B880" s="343"/>
      <c r="C880" s="343" t="s">
        <v>27</v>
      </c>
      <c r="D880" s="343"/>
      <c r="E880" s="343"/>
      <c r="F880" s="343"/>
      <c r="G880" s="343"/>
      <c r="H880" s="343"/>
      <c r="I880" s="343"/>
      <c r="J880" s="251" t="s">
        <v>434</v>
      </c>
      <c r="K880" s="416"/>
      <c r="L880" s="416"/>
      <c r="M880" s="416"/>
      <c r="N880" s="416"/>
      <c r="O880" s="416"/>
      <c r="P880" s="344" t="s">
        <v>378</v>
      </c>
      <c r="Q880" s="344"/>
      <c r="R880" s="344"/>
      <c r="S880" s="344"/>
      <c r="T880" s="344"/>
      <c r="U880" s="344"/>
      <c r="V880" s="344"/>
      <c r="W880" s="344"/>
      <c r="X880" s="344"/>
      <c r="Y880" s="341" t="s">
        <v>431</v>
      </c>
      <c r="Z880" s="342"/>
      <c r="AA880" s="342"/>
      <c r="AB880" s="342"/>
      <c r="AC880" s="251" t="s">
        <v>488</v>
      </c>
      <c r="AD880" s="251"/>
      <c r="AE880" s="251"/>
      <c r="AF880" s="251"/>
      <c r="AG880" s="251"/>
      <c r="AH880" s="341" t="s">
        <v>525</v>
      </c>
      <c r="AI880" s="343"/>
      <c r="AJ880" s="343"/>
      <c r="AK880" s="343"/>
      <c r="AL880" s="343" t="s">
        <v>22</v>
      </c>
      <c r="AM880" s="343"/>
      <c r="AN880" s="343"/>
      <c r="AO880" s="417"/>
      <c r="AP880" s="418" t="s">
        <v>435</v>
      </c>
      <c r="AQ880" s="418"/>
      <c r="AR880" s="418"/>
      <c r="AS880" s="418"/>
      <c r="AT880" s="418"/>
      <c r="AU880" s="418"/>
      <c r="AV880" s="418"/>
      <c r="AW880" s="418"/>
      <c r="AX880" s="418"/>
    </row>
    <row r="881" spans="1:50" ht="30" hidden="1" customHeight="1" x14ac:dyDescent="0.15">
      <c r="A881" s="393">
        <v>1</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407"/>
      <c r="AD881" s="413"/>
      <c r="AE881" s="413"/>
      <c r="AF881" s="413"/>
      <c r="AG881" s="413"/>
      <c r="AH881" s="408"/>
      <c r="AI881" s="409"/>
      <c r="AJ881" s="409"/>
      <c r="AK881" s="409"/>
      <c r="AL881" s="313"/>
      <c r="AM881" s="314"/>
      <c r="AN881" s="314"/>
      <c r="AO881" s="315"/>
      <c r="AP881" s="309"/>
      <c r="AQ881" s="309"/>
      <c r="AR881" s="309"/>
      <c r="AS881" s="309"/>
      <c r="AT881" s="309"/>
      <c r="AU881" s="309"/>
      <c r="AV881" s="309"/>
      <c r="AW881" s="309"/>
      <c r="AX881" s="309"/>
    </row>
    <row r="882" spans="1:50" ht="30" hidden="1" customHeight="1" x14ac:dyDescent="0.15">
      <c r="A882" s="393">
        <v>2</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407"/>
      <c r="AD882" s="407"/>
      <c r="AE882" s="407"/>
      <c r="AF882" s="407"/>
      <c r="AG882" s="407"/>
      <c r="AH882" s="408"/>
      <c r="AI882" s="409"/>
      <c r="AJ882" s="409"/>
      <c r="AK882" s="409"/>
      <c r="AL882" s="410"/>
      <c r="AM882" s="411"/>
      <c r="AN882" s="411"/>
      <c r="AO882" s="412"/>
      <c r="AP882" s="309"/>
      <c r="AQ882" s="309"/>
      <c r="AR882" s="309"/>
      <c r="AS882" s="309"/>
      <c r="AT882" s="309"/>
      <c r="AU882" s="309"/>
      <c r="AV882" s="309"/>
      <c r="AW882" s="309"/>
      <c r="AX882" s="309"/>
    </row>
    <row r="883" spans="1:50" ht="30" hidden="1" customHeight="1" x14ac:dyDescent="0.15">
      <c r="A883" s="393">
        <v>3</v>
      </c>
      <c r="B883" s="393">
        <v>1</v>
      </c>
      <c r="C883" s="414"/>
      <c r="D883" s="404"/>
      <c r="E883" s="404"/>
      <c r="F883" s="404"/>
      <c r="G883" s="404"/>
      <c r="H883" s="404"/>
      <c r="I883" s="404"/>
      <c r="J883" s="405"/>
      <c r="K883" s="406"/>
      <c r="L883" s="406"/>
      <c r="M883" s="406"/>
      <c r="N883" s="406"/>
      <c r="O883" s="406"/>
      <c r="P883" s="415"/>
      <c r="Q883" s="308"/>
      <c r="R883" s="308"/>
      <c r="S883" s="308"/>
      <c r="T883" s="308"/>
      <c r="U883" s="308"/>
      <c r="V883" s="308"/>
      <c r="W883" s="308"/>
      <c r="X883" s="308"/>
      <c r="Y883" s="316"/>
      <c r="Z883" s="317"/>
      <c r="AA883" s="317"/>
      <c r="AB883" s="318"/>
      <c r="AC883" s="407"/>
      <c r="AD883" s="407"/>
      <c r="AE883" s="407"/>
      <c r="AF883" s="407"/>
      <c r="AG883" s="407"/>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4</v>
      </c>
      <c r="B884" s="393">
        <v>1</v>
      </c>
      <c r="C884" s="414"/>
      <c r="D884" s="404"/>
      <c r="E884" s="404"/>
      <c r="F884" s="404"/>
      <c r="G884" s="404"/>
      <c r="H884" s="404"/>
      <c r="I884" s="404"/>
      <c r="J884" s="405"/>
      <c r="K884" s="406"/>
      <c r="L884" s="406"/>
      <c r="M884" s="406"/>
      <c r="N884" s="406"/>
      <c r="O884" s="406"/>
      <c r="P884" s="415"/>
      <c r="Q884" s="308"/>
      <c r="R884" s="308"/>
      <c r="S884" s="308"/>
      <c r="T884" s="308"/>
      <c r="U884" s="308"/>
      <c r="V884" s="308"/>
      <c r="W884" s="308"/>
      <c r="X884" s="308"/>
      <c r="Y884" s="316"/>
      <c r="Z884" s="317"/>
      <c r="AA884" s="317"/>
      <c r="AB884" s="318"/>
      <c r="AC884" s="407"/>
      <c r="AD884" s="407"/>
      <c r="AE884" s="407"/>
      <c r="AF884" s="407"/>
      <c r="AG884" s="407"/>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5</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30" hidden="1" customHeight="1" x14ac:dyDescent="0.15">
      <c r="A886" s="393">
        <v>6</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7</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8</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9</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10</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11</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12</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13</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14</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15</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16</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s="16" customFormat="1" ht="30" hidden="1" customHeight="1" x14ac:dyDescent="0.15">
      <c r="A897" s="393">
        <v>17</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18</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19</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30" hidden="1" customHeight="1" x14ac:dyDescent="0.15">
      <c r="A900" s="393">
        <v>20</v>
      </c>
      <c r="B900" s="39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30" hidden="1" customHeight="1" x14ac:dyDescent="0.15">
      <c r="A901" s="393">
        <v>21</v>
      </c>
      <c r="B901" s="39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30" hidden="1" customHeight="1" x14ac:dyDescent="0.15">
      <c r="A902" s="393">
        <v>22</v>
      </c>
      <c r="B902" s="39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30" hidden="1" customHeight="1" x14ac:dyDescent="0.15">
      <c r="A903" s="393">
        <v>23</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30" hidden="1" customHeight="1" x14ac:dyDescent="0.15">
      <c r="A904" s="393">
        <v>24</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30" hidden="1" customHeight="1" x14ac:dyDescent="0.15">
      <c r="A905" s="393">
        <v>25</v>
      </c>
      <c r="B905" s="39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26</v>
      </c>
      <c r="B906" s="39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27</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28</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29</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30</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4.75" hidden="1" customHeight="1" x14ac:dyDescent="0.15">
      <c r="A911" s="71"/>
      <c r="B911" s="71"/>
      <c r="C911" s="71"/>
      <c r="D911" s="71"/>
      <c r="E911" s="71"/>
      <c r="F911" s="71"/>
      <c r="G911" s="71"/>
      <c r="H911" s="71"/>
      <c r="I911" s="71"/>
      <c r="J911" s="71"/>
      <c r="K911" s="71"/>
      <c r="L911" s="71"/>
      <c r="M911" s="71"/>
      <c r="N911" s="71"/>
      <c r="O911" s="71"/>
      <c r="P911" s="72"/>
      <c r="Q911" s="72"/>
      <c r="R911" s="72"/>
      <c r="S911" s="72"/>
      <c r="T911" s="72"/>
      <c r="U911" s="72"/>
      <c r="V911" s="72"/>
      <c r="W911" s="72"/>
      <c r="X911" s="72"/>
      <c r="Y911" s="73"/>
      <c r="Z911" s="73"/>
      <c r="AA911" s="73"/>
      <c r="AB911" s="73"/>
      <c r="AC911" s="73"/>
      <c r="AD911" s="73"/>
      <c r="AE911" s="73"/>
      <c r="AF911" s="73"/>
      <c r="AG911" s="73"/>
      <c r="AH911" s="73"/>
      <c r="AI911" s="73"/>
      <c r="AJ911" s="73"/>
      <c r="AK911" s="73"/>
      <c r="AL911" s="73"/>
      <c r="AM911" s="73"/>
      <c r="AN911" s="73"/>
      <c r="AO911" s="73"/>
      <c r="AP911" s="72"/>
      <c r="AQ911" s="72"/>
      <c r="AR911" s="72"/>
      <c r="AS911" s="72"/>
      <c r="AT911" s="72"/>
      <c r="AU911" s="72"/>
      <c r="AV911" s="72"/>
      <c r="AW911" s="72"/>
      <c r="AX911" s="72"/>
    </row>
    <row r="912" spans="1:50" ht="24.75" hidden="1" customHeight="1" x14ac:dyDescent="0.15">
      <c r="A912" s="64"/>
      <c r="B912" s="68" t="s">
        <v>314</v>
      </c>
      <c r="C912" s="64"/>
      <c r="D912" s="64"/>
      <c r="E912" s="64"/>
      <c r="F912" s="64"/>
      <c r="G912" s="64"/>
      <c r="H912" s="64"/>
      <c r="I912" s="64"/>
      <c r="J912" s="64"/>
      <c r="K912" s="64"/>
      <c r="L912" s="64"/>
      <c r="M912" s="64"/>
      <c r="N912" s="64"/>
      <c r="O912" s="64"/>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ht="59.25" hidden="1" customHeight="1" x14ac:dyDescent="0.15">
      <c r="A913" s="343"/>
      <c r="B913" s="343"/>
      <c r="C913" s="343" t="s">
        <v>27</v>
      </c>
      <c r="D913" s="343"/>
      <c r="E913" s="343"/>
      <c r="F913" s="343"/>
      <c r="G913" s="343"/>
      <c r="H913" s="343"/>
      <c r="I913" s="343"/>
      <c r="J913" s="251" t="s">
        <v>434</v>
      </c>
      <c r="K913" s="416"/>
      <c r="L913" s="416"/>
      <c r="M913" s="416"/>
      <c r="N913" s="416"/>
      <c r="O913" s="416"/>
      <c r="P913" s="344" t="s">
        <v>378</v>
      </c>
      <c r="Q913" s="344"/>
      <c r="R913" s="344"/>
      <c r="S913" s="344"/>
      <c r="T913" s="344"/>
      <c r="U913" s="344"/>
      <c r="V913" s="344"/>
      <c r="W913" s="344"/>
      <c r="X913" s="344"/>
      <c r="Y913" s="341" t="s">
        <v>431</v>
      </c>
      <c r="Z913" s="342"/>
      <c r="AA913" s="342"/>
      <c r="AB913" s="342"/>
      <c r="AC913" s="251" t="s">
        <v>488</v>
      </c>
      <c r="AD913" s="251"/>
      <c r="AE913" s="251"/>
      <c r="AF913" s="251"/>
      <c r="AG913" s="251"/>
      <c r="AH913" s="341" t="s">
        <v>525</v>
      </c>
      <c r="AI913" s="343"/>
      <c r="AJ913" s="343"/>
      <c r="AK913" s="343"/>
      <c r="AL913" s="343" t="s">
        <v>22</v>
      </c>
      <c r="AM913" s="343"/>
      <c r="AN913" s="343"/>
      <c r="AO913" s="417"/>
      <c r="AP913" s="418" t="s">
        <v>435</v>
      </c>
      <c r="AQ913" s="418"/>
      <c r="AR913" s="418"/>
      <c r="AS913" s="418"/>
      <c r="AT913" s="418"/>
      <c r="AU913" s="418"/>
      <c r="AV913" s="418"/>
      <c r="AW913" s="418"/>
      <c r="AX913" s="418"/>
    </row>
    <row r="914" spans="1:50" ht="30" hidden="1" customHeight="1" x14ac:dyDescent="0.15">
      <c r="A914" s="393">
        <v>1</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407"/>
      <c r="AD914" s="413"/>
      <c r="AE914" s="413"/>
      <c r="AF914" s="413"/>
      <c r="AG914" s="413"/>
      <c r="AH914" s="408"/>
      <c r="AI914" s="409"/>
      <c r="AJ914" s="409"/>
      <c r="AK914" s="409"/>
      <c r="AL914" s="313"/>
      <c r="AM914" s="314"/>
      <c r="AN914" s="314"/>
      <c r="AO914" s="315"/>
      <c r="AP914" s="309"/>
      <c r="AQ914" s="309"/>
      <c r="AR914" s="309"/>
      <c r="AS914" s="309"/>
      <c r="AT914" s="309"/>
      <c r="AU914" s="309"/>
      <c r="AV914" s="309"/>
      <c r="AW914" s="309"/>
      <c r="AX914" s="309"/>
    </row>
    <row r="915" spans="1:50" ht="30" hidden="1" customHeight="1" x14ac:dyDescent="0.15">
      <c r="A915" s="393">
        <v>2</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407"/>
      <c r="AD915" s="407"/>
      <c r="AE915" s="407"/>
      <c r="AF915" s="407"/>
      <c r="AG915" s="407"/>
      <c r="AH915" s="408"/>
      <c r="AI915" s="409"/>
      <c r="AJ915" s="409"/>
      <c r="AK915" s="409"/>
      <c r="AL915" s="410"/>
      <c r="AM915" s="411"/>
      <c r="AN915" s="411"/>
      <c r="AO915" s="412"/>
      <c r="AP915" s="309"/>
      <c r="AQ915" s="309"/>
      <c r="AR915" s="309"/>
      <c r="AS915" s="309"/>
      <c r="AT915" s="309"/>
      <c r="AU915" s="309"/>
      <c r="AV915" s="309"/>
      <c r="AW915" s="309"/>
      <c r="AX915" s="309"/>
    </row>
    <row r="916" spans="1:50" ht="30" hidden="1" customHeight="1" x14ac:dyDescent="0.15">
      <c r="A916" s="393">
        <v>3</v>
      </c>
      <c r="B916" s="393">
        <v>1</v>
      </c>
      <c r="C916" s="414"/>
      <c r="D916" s="404"/>
      <c r="E916" s="404"/>
      <c r="F916" s="404"/>
      <c r="G916" s="404"/>
      <c r="H916" s="404"/>
      <c r="I916" s="404"/>
      <c r="J916" s="405"/>
      <c r="K916" s="406"/>
      <c r="L916" s="406"/>
      <c r="M916" s="406"/>
      <c r="N916" s="406"/>
      <c r="O916" s="406"/>
      <c r="P916" s="415"/>
      <c r="Q916" s="308"/>
      <c r="R916" s="308"/>
      <c r="S916" s="308"/>
      <c r="T916" s="308"/>
      <c r="U916" s="308"/>
      <c r="V916" s="308"/>
      <c r="W916" s="308"/>
      <c r="X916" s="308"/>
      <c r="Y916" s="316"/>
      <c r="Z916" s="317"/>
      <c r="AA916" s="317"/>
      <c r="AB916" s="318"/>
      <c r="AC916" s="407"/>
      <c r="AD916" s="407"/>
      <c r="AE916" s="407"/>
      <c r="AF916" s="407"/>
      <c r="AG916" s="407"/>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4</v>
      </c>
      <c r="B917" s="393">
        <v>1</v>
      </c>
      <c r="C917" s="414"/>
      <c r="D917" s="404"/>
      <c r="E917" s="404"/>
      <c r="F917" s="404"/>
      <c r="G917" s="404"/>
      <c r="H917" s="404"/>
      <c r="I917" s="404"/>
      <c r="J917" s="405"/>
      <c r="K917" s="406"/>
      <c r="L917" s="406"/>
      <c r="M917" s="406"/>
      <c r="N917" s="406"/>
      <c r="O917" s="406"/>
      <c r="P917" s="415"/>
      <c r="Q917" s="308"/>
      <c r="R917" s="308"/>
      <c r="S917" s="308"/>
      <c r="T917" s="308"/>
      <c r="U917" s="308"/>
      <c r="V917" s="308"/>
      <c r="W917" s="308"/>
      <c r="X917" s="308"/>
      <c r="Y917" s="316"/>
      <c r="Z917" s="317"/>
      <c r="AA917" s="317"/>
      <c r="AB917" s="318"/>
      <c r="AC917" s="407"/>
      <c r="AD917" s="407"/>
      <c r="AE917" s="407"/>
      <c r="AF917" s="407"/>
      <c r="AG917" s="407"/>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5</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30" hidden="1" customHeight="1" x14ac:dyDescent="0.15">
      <c r="A919" s="393">
        <v>6</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7</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8</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9</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10</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11</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12</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13</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14</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15</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16</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s="16" customFormat="1" ht="30" hidden="1" customHeight="1" x14ac:dyDescent="0.15">
      <c r="A930" s="393">
        <v>17</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18</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19</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0" hidden="1" customHeight="1" x14ac:dyDescent="0.15">
      <c r="A933" s="393">
        <v>20</v>
      </c>
      <c r="B933" s="39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30" hidden="1" customHeight="1" x14ac:dyDescent="0.15">
      <c r="A934" s="393">
        <v>21</v>
      </c>
      <c r="B934" s="39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30" hidden="1" customHeight="1" x14ac:dyDescent="0.15">
      <c r="A935" s="393">
        <v>22</v>
      </c>
      <c r="B935" s="39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30" hidden="1" customHeight="1" x14ac:dyDescent="0.15">
      <c r="A936" s="393">
        <v>23</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30" hidden="1" customHeight="1" x14ac:dyDescent="0.15">
      <c r="A937" s="393">
        <v>24</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30" hidden="1" customHeight="1" x14ac:dyDescent="0.15">
      <c r="A938" s="393">
        <v>25</v>
      </c>
      <c r="B938" s="39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26</v>
      </c>
      <c r="B939" s="39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27</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28</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29</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30</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4.75" hidden="1" customHeight="1" x14ac:dyDescent="0.15">
      <c r="A944" s="71"/>
      <c r="B944" s="71"/>
      <c r="C944" s="71"/>
      <c r="D944" s="71"/>
      <c r="E944" s="71"/>
      <c r="F944" s="71"/>
      <c r="G944" s="71"/>
      <c r="H944" s="71"/>
      <c r="I944" s="71"/>
      <c r="J944" s="71"/>
      <c r="K944" s="71"/>
      <c r="L944" s="71"/>
      <c r="M944" s="71"/>
      <c r="N944" s="71"/>
      <c r="O944" s="71"/>
      <c r="P944" s="72"/>
      <c r="Q944" s="72"/>
      <c r="R944" s="72"/>
      <c r="S944" s="72"/>
      <c r="T944" s="72"/>
      <c r="U944" s="72"/>
      <c r="V944" s="72"/>
      <c r="W944" s="72"/>
      <c r="X944" s="72"/>
      <c r="Y944" s="73"/>
      <c r="Z944" s="73"/>
      <c r="AA944" s="73"/>
      <c r="AB944" s="73"/>
      <c r="AC944" s="73"/>
      <c r="AD944" s="73"/>
      <c r="AE944" s="73"/>
      <c r="AF944" s="73"/>
      <c r="AG944" s="73"/>
      <c r="AH944" s="73"/>
      <c r="AI944" s="73"/>
      <c r="AJ944" s="73"/>
      <c r="AK944" s="73"/>
      <c r="AL944" s="73"/>
      <c r="AM944" s="73"/>
      <c r="AN944" s="73"/>
      <c r="AO944" s="73"/>
      <c r="AP944" s="72"/>
      <c r="AQ944" s="72"/>
      <c r="AR944" s="72"/>
      <c r="AS944" s="72"/>
      <c r="AT944" s="72"/>
      <c r="AU944" s="72"/>
      <c r="AV944" s="72"/>
      <c r="AW944" s="72"/>
      <c r="AX944" s="72"/>
    </row>
    <row r="945" spans="1:50" ht="24.75" hidden="1" customHeight="1" x14ac:dyDescent="0.15">
      <c r="A945" s="64"/>
      <c r="B945" s="68" t="s">
        <v>315</v>
      </c>
      <c r="C945" s="64"/>
      <c r="D945" s="64"/>
      <c r="E945" s="64"/>
      <c r="F945" s="64"/>
      <c r="G945" s="64"/>
      <c r="H945" s="64"/>
      <c r="I945" s="64"/>
      <c r="J945" s="64"/>
      <c r="K945" s="64"/>
      <c r="L945" s="64"/>
      <c r="M945" s="64"/>
      <c r="N945" s="64"/>
      <c r="O945" s="64"/>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t="59.25" hidden="1" customHeight="1" x14ac:dyDescent="0.15">
      <c r="A946" s="343"/>
      <c r="B946" s="343"/>
      <c r="C946" s="343" t="s">
        <v>27</v>
      </c>
      <c r="D946" s="343"/>
      <c r="E946" s="343"/>
      <c r="F946" s="343"/>
      <c r="G946" s="343"/>
      <c r="H946" s="343"/>
      <c r="I946" s="343"/>
      <c r="J946" s="251" t="s">
        <v>434</v>
      </c>
      <c r="K946" s="416"/>
      <c r="L946" s="416"/>
      <c r="M946" s="416"/>
      <c r="N946" s="416"/>
      <c r="O946" s="416"/>
      <c r="P946" s="344" t="s">
        <v>378</v>
      </c>
      <c r="Q946" s="344"/>
      <c r="R946" s="344"/>
      <c r="S946" s="344"/>
      <c r="T946" s="344"/>
      <c r="U946" s="344"/>
      <c r="V946" s="344"/>
      <c r="W946" s="344"/>
      <c r="X946" s="344"/>
      <c r="Y946" s="341" t="s">
        <v>431</v>
      </c>
      <c r="Z946" s="342"/>
      <c r="AA946" s="342"/>
      <c r="AB946" s="342"/>
      <c r="AC946" s="251" t="s">
        <v>488</v>
      </c>
      <c r="AD946" s="251"/>
      <c r="AE946" s="251"/>
      <c r="AF946" s="251"/>
      <c r="AG946" s="251"/>
      <c r="AH946" s="341" t="s">
        <v>525</v>
      </c>
      <c r="AI946" s="343"/>
      <c r="AJ946" s="343"/>
      <c r="AK946" s="343"/>
      <c r="AL946" s="343" t="s">
        <v>22</v>
      </c>
      <c r="AM946" s="343"/>
      <c r="AN946" s="343"/>
      <c r="AO946" s="417"/>
      <c r="AP946" s="418" t="s">
        <v>435</v>
      </c>
      <c r="AQ946" s="418"/>
      <c r="AR946" s="418"/>
      <c r="AS946" s="418"/>
      <c r="AT946" s="418"/>
      <c r="AU946" s="418"/>
      <c r="AV946" s="418"/>
      <c r="AW946" s="418"/>
      <c r="AX946" s="418"/>
    </row>
    <row r="947" spans="1:50" ht="30" hidden="1" customHeight="1" x14ac:dyDescent="0.15">
      <c r="A947" s="393">
        <v>1</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407"/>
      <c r="AD947" s="413"/>
      <c r="AE947" s="413"/>
      <c r="AF947" s="413"/>
      <c r="AG947" s="413"/>
      <c r="AH947" s="408"/>
      <c r="AI947" s="409"/>
      <c r="AJ947" s="409"/>
      <c r="AK947" s="409"/>
      <c r="AL947" s="313"/>
      <c r="AM947" s="314"/>
      <c r="AN947" s="314"/>
      <c r="AO947" s="315"/>
      <c r="AP947" s="309"/>
      <c r="AQ947" s="309"/>
      <c r="AR947" s="309"/>
      <c r="AS947" s="309"/>
      <c r="AT947" s="309"/>
      <c r="AU947" s="309"/>
      <c r="AV947" s="309"/>
      <c r="AW947" s="309"/>
      <c r="AX947" s="309"/>
    </row>
    <row r="948" spans="1:50" ht="30" hidden="1" customHeight="1" x14ac:dyDescent="0.15">
      <c r="A948" s="393">
        <v>2</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407"/>
      <c r="AD948" s="407"/>
      <c r="AE948" s="407"/>
      <c r="AF948" s="407"/>
      <c r="AG948" s="407"/>
      <c r="AH948" s="408"/>
      <c r="AI948" s="409"/>
      <c r="AJ948" s="409"/>
      <c r="AK948" s="409"/>
      <c r="AL948" s="410"/>
      <c r="AM948" s="411"/>
      <c r="AN948" s="411"/>
      <c r="AO948" s="412"/>
      <c r="AP948" s="309"/>
      <c r="AQ948" s="309"/>
      <c r="AR948" s="309"/>
      <c r="AS948" s="309"/>
      <c r="AT948" s="309"/>
      <c r="AU948" s="309"/>
      <c r="AV948" s="309"/>
      <c r="AW948" s="309"/>
      <c r="AX948" s="309"/>
    </row>
    <row r="949" spans="1:50" ht="30" hidden="1" customHeight="1" x14ac:dyDescent="0.15">
      <c r="A949" s="393">
        <v>3</v>
      </c>
      <c r="B949" s="393">
        <v>1</v>
      </c>
      <c r="C949" s="414"/>
      <c r="D949" s="404"/>
      <c r="E949" s="404"/>
      <c r="F949" s="404"/>
      <c r="G949" s="404"/>
      <c r="H949" s="404"/>
      <c r="I949" s="404"/>
      <c r="J949" s="405"/>
      <c r="K949" s="406"/>
      <c r="L949" s="406"/>
      <c r="M949" s="406"/>
      <c r="N949" s="406"/>
      <c r="O949" s="406"/>
      <c r="P949" s="415"/>
      <c r="Q949" s="308"/>
      <c r="R949" s="308"/>
      <c r="S949" s="308"/>
      <c r="T949" s="308"/>
      <c r="U949" s="308"/>
      <c r="V949" s="308"/>
      <c r="W949" s="308"/>
      <c r="X949" s="308"/>
      <c r="Y949" s="316"/>
      <c r="Z949" s="317"/>
      <c r="AA949" s="317"/>
      <c r="AB949" s="318"/>
      <c r="AC949" s="407"/>
      <c r="AD949" s="407"/>
      <c r="AE949" s="407"/>
      <c r="AF949" s="407"/>
      <c r="AG949" s="407"/>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4</v>
      </c>
      <c r="B950" s="393">
        <v>1</v>
      </c>
      <c r="C950" s="414"/>
      <c r="D950" s="404"/>
      <c r="E950" s="404"/>
      <c r="F950" s="404"/>
      <c r="G950" s="404"/>
      <c r="H950" s="404"/>
      <c r="I950" s="404"/>
      <c r="J950" s="405"/>
      <c r="K950" s="406"/>
      <c r="L950" s="406"/>
      <c r="M950" s="406"/>
      <c r="N950" s="406"/>
      <c r="O950" s="406"/>
      <c r="P950" s="415"/>
      <c r="Q950" s="308"/>
      <c r="R950" s="308"/>
      <c r="S950" s="308"/>
      <c r="T950" s="308"/>
      <c r="U950" s="308"/>
      <c r="V950" s="308"/>
      <c r="W950" s="308"/>
      <c r="X950" s="308"/>
      <c r="Y950" s="316"/>
      <c r="Z950" s="317"/>
      <c r="AA950" s="317"/>
      <c r="AB950" s="318"/>
      <c r="AC950" s="407"/>
      <c r="AD950" s="407"/>
      <c r="AE950" s="407"/>
      <c r="AF950" s="407"/>
      <c r="AG950" s="407"/>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5</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30" hidden="1" customHeight="1" x14ac:dyDescent="0.15">
      <c r="A952" s="393">
        <v>6</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7</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8</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9</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10</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11</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12</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13</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14</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15</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16</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s="16" customFormat="1" ht="30" hidden="1" customHeight="1" x14ac:dyDescent="0.15">
      <c r="A963" s="393">
        <v>17</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18</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19</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30" hidden="1" customHeight="1" x14ac:dyDescent="0.15">
      <c r="A966" s="393">
        <v>20</v>
      </c>
      <c r="B966" s="39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30" hidden="1" customHeight="1" x14ac:dyDescent="0.15">
      <c r="A967" s="393">
        <v>21</v>
      </c>
      <c r="B967" s="39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30" hidden="1" customHeight="1" x14ac:dyDescent="0.15">
      <c r="A968" s="393">
        <v>22</v>
      </c>
      <c r="B968" s="39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30" hidden="1" customHeight="1" x14ac:dyDescent="0.15">
      <c r="A969" s="393">
        <v>23</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30" hidden="1" customHeight="1" x14ac:dyDescent="0.15">
      <c r="A970" s="393">
        <v>24</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30" hidden="1" customHeight="1" x14ac:dyDescent="0.15">
      <c r="A971" s="393">
        <v>25</v>
      </c>
      <c r="B971" s="39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26</v>
      </c>
      <c r="B972" s="39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27</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28</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29</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30</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4.75" hidden="1" customHeight="1" x14ac:dyDescent="0.15">
      <c r="A977" s="71"/>
      <c r="B977" s="71"/>
      <c r="C977" s="71"/>
      <c r="D977" s="71"/>
      <c r="E977" s="71"/>
      <c r="F977" s="71"/>
      <c r="G977" s="71"/>
      <c r="H977" s="71"/>
      <c r="I977" s="71"/>
      <c r="J977" s="71"/>
      <c r="K977" s="71"/>
      <c r="L977" s="71"/>
      <c r="M977" s="71"/>
      <c r="N977" s="71"/>
      <c r="O977" s="71"/>
      <c r="P977" s="72"/>
      <c r="Q977" s="72"/>
      <c r="R977" s="72"/>
      <c r="S977" s="72"/>
      <c r="T977" s="72"/>
      <c r="U977" s="72"/>
      <c r="V977" s="72"/>
      <c r="W977" s="72"/>
      <c r="X977" s="72"/>
      <c r="Y977" s="73"/>
      <c r="Z977" s="73"/>
      <c r="AA977" s="73"/>
      <c r="AB977" s="73"/>
      <c r="AC977" s="73"/>
      <c r="AD977" s="73"/>
      <c r="AE977" s="73"/>
      <c r="AF977" s="73"/>
      <c r="AG977" s="73"/>
      <c r="AH977" s="73"/>
      <c r="AI977" s="73"/>
      <c r="AJ977" s="73"/>
      <c r="AK977" s="73"/>
      <c r="AL977" s="73"/>
      <c r="AM977" s="73"/>
      <c r="AN977" s="73"/>
      <c r="AO977" s="73"/>
      <c r="AP977" s="72"/>
      <c r="AQ977" s="72"/>
      <c r="AR977" s="72"/>
      <c r="AS977" s="72"/>
      <c r="AT977" s="72"/>
      <c r="AU977" s="72"/>
      <c r="AV977" s="72"/>
      <c r="AW977" s="72"/>
      <c r="AX977" s="72"/>
    </row>
    <row r="978" spans="1:50" ht="24.75" hidden="1" customHeight="1" x14ac:dyDescent="0.15">
      <c r="A978" s="64"/>
      <c r="B978" s="68" t="s">
        <v>316</v>
      </c>
      <c r="C978" s="64"/>
      <c r="D978" s="64"/>
      <c r="E978" s="64"/>
      <c r="F978" s="64"/>
      <c r="G978" s="64"/>
      <c r="H978" s="64"/>
      <c r="I978" s="64"/>
      <c r="J978" s="64"/>
      <c r="K978" s="64"/>
      <c r="L978" s="64"/>
      <c r="M978" s="64"/>
      <c r="N978" s="64"/>
      <c r="O978" s="64"/>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t="59.25" hidden="1" customHeight="1" x14ac:dyDescent="0.15">
      <c r="A979" s="343"/>
      <c r="B979" s="343"/>
      <c r="C979" s="343" t="s">
        <v>27</v>
      </c>
      <c r="D979" s="343"/>
      <c r="E979" s="343"/>
      <c r="F979" s="343"/>
      <c r="G979" s="343"/>
      <c r="H979" s="343"/>
      <c r="I979" s="343"/>
      <c r="J979" s="251" t="s">
        <v>434</v>
      </c>
      <c r="K979" s="416"/>
      <c r="L979" s="416"/>
      <c r="M979" s="416"/>
      <c r="N979" s="416"/>
      <c r="O979" s="416"/>
      <c r="P979" s="344" t="s">
        <v>378</v>
      </c>
      <c r="Q979" s="344"/>
      <c r="R979" s="344"/>
      <c r="S979" s="344"/>
      <c r="T979" s="344"/>
      <c r="U979" s="344"/>
      <c r="V979" s="344"/>
      <c r="W979" s="344"/>
      <c r="X979" s="344"/>
      <c r="Y979" s="341" t="s">
        <v>431</v>
      </c>
      <c r="Z979" s="342"/>
      <c r="AA979" s="342"/>
      <c r="AB979" s="342"/>
      <c r="AC979" s="251" t="s">
        <v>488</v>
      </c>
      <c r="AD979" s="251"/>
      <c r="AE979" s="251"/>
      <c r="AF979" s="251"/>
      <c r="AG979" s="251"/>
      <c r="AH979" s="341" t="s">
        <v>525</v>
      </c>
      <c r="AI979" s="343"/>
      <c r="AJ979" s="343"/>
      <c r="AK979" s="343"/>
      <c r="AL979" s="343" t="s">
        <v>22</v>
      </c>
      <c r="AM979" s="343"/>
      <c r="AN979" s="343"/>
      <c r="AO979" s="417"/>
      <c r="AP979" s="418" t="s">
        <v>435</v>
      </c>
      <c r="AQ979" s="418"/>
      <c r="AR979" s="418"/>
      <c r="AS979" s="418"/>
      <c r="AT979" s="418"/>
      <c r="AU979" s="418"/>
      <c r="AV979" s="418"/>
      <c r="AW979" s="418"/>
      <c r="AX979" s="418"/>
    </row>
    <row r="980" spans="1:50" ht="30" hidden="1" customHeight="1" x14ac:dyDescent="0.15">
      <c r="A980" s="393">
        <v>1</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407"/>
      <c r="AD980" s="413"/>
      <c r="AE980" s="413"/>
      <c r="AF980" s="413"/>
      <c r="AG980" s="413"/>
      <c r="AH980" s="408"/>
      <c r="AI980" s="409"/>
      <c r="AJ980" s="409"/>
      <c r="AK980" s="409"/>
      <c r="AL980" s="313"/>
      <c r="AM980" s="314"/>
      <c r="AN980" s="314"/>
      <c r="AO980" s="315"/>
      <c r="AP980" s="309"/>
      <c r="AQ980" s="309"/>
      <c r="AR980" s="309"/>
      <c r="AS980" s="309"/>
      <c r="AT980" s="309"/>
      <c r="AU980" s="309"/>
      <c r="AV980" s="309"/>
      <c r="AW980" s="309"/>
      <c r="AX980" s="309"/>
    </row>
    <row r="981" spans="1:50" ht="30" hidden="1" customHeight="1" x14ac:dyDescent="0.15">
      <c r="A981" s="393">
        <v>2</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407"/>
      <c r="AD981" s="407"/>
      <c r="AE981" s="407"/>
      <c r="AF981" s="407"/>
      <c r="AG981" s="407"/>
      <c r="AH981" s="408"/>
      <c r="AI981" s="409"/>
      <c r="AJ981" s="409"/>
      <c r="AK981" s="409"/>
      <c r="AL981" s="410"/>
      <c r="AM981" s="411"/>
      <c r="AN981" s="411"/>
      <c r="AO981" s="412"/>
      <c r="AP981" s="309"/>
      <c r="AQ981" s="309"/>
      <c r="AR981" s="309"/>
      <c r="AS981" s="309"/>
      <c r="AT981" s="309"/>
      <c r="AU981" s="309"/>
      <c r="AV981" s="309"/>
      <c r="AW981" s="309"/>
      <c r="AX981" s="309"/>
    </row>
    <row r="982" spans="1:50" ht="30" hidden="1" customHeight="1" x14ac:dyDescent="0.15">
      <c r="A982" s="393">
        <v>3</v>
      </c>
      <c r="B982" s="393">
        <v>1</v>
      </c>
      <c r="C982" s="414"/>
      <c r="D982" s="404"/>
      <c r="E982" s="404"/>
      <c r="F982" s="404"/>
      <c r="G982" s="404"/>
      <c r="H982" s="404"/>
      <c r="I982" s="404"/>
      <c r="J982" s="405"/>
      <c r="K982" s="406"/>
      <c r="L982" s="406"/>
      <c r="M982" s="406"/>
      <c r="N982" s="406"/>
      <c r="O982" s="406"/>
      <c r="P982" s="415"/>
      <c r="Q982" s="308"/>
      <c r="R982" s="308"/>
      <c r="S982" s="308"/>
      <c r="T982" s="308"/>
      <c r="U982" s="308"/>
      <c r="V982" s="308"/>
      <c r="W982" s="308"/>
      <c r="X982" s="308"/>
      <c r="Y982" s="316"/>
      <c r="Z982" s="317"/>
      <c r="AA982" s="317"/>
      <c r="AB982" s="318"/>
      <c r="AC982" s="407"/>
      <c r="AD982" s="407"/>
      <c r="AE982" s="407"/>
      <c r="AF982" s="407"/>
      <c r="AG982" s="407"/>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4</v>
      </c>
      <c r="B983" s="393">
        <v>1</v>
      </c>
      <c r="C983" s="414"/>
      <c r="D983" s="404"/>
      <c r="E983" s="404"/>
      <c r="F983" s="404"/>
      <c r="G983" s="404"/>
      <c r="H983" s="404"/>
      <c r="I983" s="404"/>
      <c r="J983" s="405"/>
      <c r="K983" s="406"/>
      <c r="L983" s="406"/>
      <c r="M983" s="406"/>
      <c r="N983" s="406"/>
      <c r="O983" s="406"/>
      <c r="P983" s="415"/>
      <c r="Q983" s="308"/>
      <c r="R983" s="308"/>
      <c r="S983" s="308"/>
      <c r="T983" s="308"/>
      <c r="U983" s="308"/>
      <c r="V983" s="308"/>
      <c r="W983" s="308"/>
      <c r="X983" s="308"/>
      <c r="Y983" s="316"/>
      <c r="Z983" s="317"/>
      <c r="AA983" s="317"/>
      <c r="AB983" s="318"/>
      <c r="AC983" s="407"/>
      <c r="AD983" s="407"/>
      <c r="AE983" s="407"/>
      <c r="AF983" s="407"/>
      <c r="AG983" s="407"/>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5</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30" hidden="1" customHeight="1" x14ac:dyDescent="0.15">
      <c r="A985" s="393">
        <v>6</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7</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8</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9</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10</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11</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12</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13</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14</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15</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16</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s="16" customFormat="1" ht="30" hidden="1" customHeight="1" x14ac:dyDescent="0.15">
      <c r="A996" s="393">
        <v>17</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18</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19</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30" hidden="1" customHeight="1" x14ac:dyDescent="0.15">
      <c r="A999" s="393">
        <v>20</v>
      </c>
      <c r="B999" s="39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30" hidden="1" customHeight="1" x14ac:dyDescent="0.15">
      <c r="A1000" s="393">
        <v>21</v>
      </c>
      <c r="B1000" s="39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30" hidden="1" customHeight="1" x14ac:dyDescent="0.15">
      <c r="A1001" s="393">
        <v>22</v>
      </c>
      <c r="B1001" s="39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30" hidden="1" customHeight="1" x14ac:dyDescent="0.15">
      <c r="A1002" s="393">
        <v>23</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24</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30" hidden="1" customHeight="1" x14ac:dyDescent="0.15">
      <c r="A1004" s="393">
        <v>25</v>
      </c>
      <c r="B1004" s="39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26</v>
      </c>
      <c r="B1005" s="39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27</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28</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29</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30</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4.75" hidden="1" customHeight="1" x14ac:dyDescent="0.15">
      <c r="A1010" s="71"/>
      <c r="B1010" s="71"/>
      <c r="C1010" s="71"/>
      <c r="D1010" s="71"/>
      <c r="E1010" s="71"/>
      <c r="F1010" s="71"/>
      <c r="G1010" s="71"/>
      <c r="H1010" s="71"/>
      <c r="I1010" s="71"/>
      <c r="J1010" s="71"/>
      <c r="K1010" s="71"/>
      <c r="L1010" s="71"/>
      <c r="M1010" s="71"/>
      <c r="N1010" s="71"/>
      <c r="O1010" s="71"/>
      <c r="P1010" s="72"/>
      <c r="Q1010" s="72"/>
      <c r="R1010" s="72"/>
      <c r="S1010" s="72"/>
      <c r="T1010" s="72"/>
      <c r="U1010" s="72"/>
      <c r="V1010" s="72"/>
      <c r="W1010" s="72"/>
      <c r="X1010" s="72"/>
      <c r="Y1010" s="73"/>
      <c r="Z1010" s="73"/>
      <c r="AA1010" s="73"/>
      <c r="AB1010" s="73"/>
      <c r="AC1010" s="73"/>
      <c r="AD1010" s="73"/>
      <c r="AE1010" s="73"/>
      <c r="AF1010" s="73"/>
      <c r="AG1010" s="73"/>
      <c r="AH1010" s="73"/>
      <c r="AI1010" s="73"/>
      <c r="AJ1010" s="73"/>
      <c r="AK1010" s="73"/>
      <c r="AL1010" s="73"/>
      <c r="AM1010" s="73"/>
      <c r="AN1010" s="73"/>
      <c r="AO1010" s="73"/>
      <c r="AP1010" s="72"/>
      <c r="AQ1010" s="72"/>
      <c r="AR1010" s="72"/>
      <c r="AS1010" s="72"/>
      <c r="AT1010" s="72"/>
      <c r="AU1010" s="72"/>
      <c r="AV1010" s="72"/>
      <c r="AW1010" s="72"/>
      <c r="AX1010" s="72"/>
    </row>
    <row r="1011" spans="1:50" ht="24.75" hidden="1" customHeight="1" x14ac:dyDescent="0.15">
      <c r="A1011" s="64"/>
      <c r="B1011" s="68" t="s">
        <v>317</v>
      </c>
      <c r="C1011" s="64"/>
      <c r="D1011" s="64"/>
      <c r="E1011" s="64"/>
      <c r="F1011" s="64"/>
      <c r="G1011" s="64"/>
      <c r="H1011" s="64"/>
      <c r="I1011" s="64"/>
      <c r="J1011" s="64"/>
      <c r="K1011" s="64"/>
      <c r="L1011" s="64"/>
      <c r="M1011" s="64"/>
      <c r="N1011" s="64"/>
      <c r="O1011" s="64"/>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t="59.25" hidden="1" customHeight="1" x14ac:dyDescent="0.15">
      <c r="A1012" s="343"/>
      <c r="B1012" s="343"/>
      <c r="C1012" s="343" t="s">
        <v>27</v>
      </c>
      <c r="D1012" s="343"/>
      <c r="E1012" s="343"/>
      <c r="F1012" s="343"/>
      <c r="G1012" s="343"/>
      <c r="H1012" s="343"/>
      <c r="I1012" s="343"/>
      <c r="J1012" s="251" t="s">
        <v>434</v>
      </c>
      <c r="K1012" s="416"/>
      <c r="L1012" s="416"/>
      <c r="M1012" s="416"/>
      <c r="N1012" s="416"/>
      <c r="O1012" s="416"/>
      <c r="P1012" s="344" t="s">
        <v>378</v>
      </c>
      <c r="Q1012" s="344"/>
      <c r="R1012" s="344"/>
      <c r="S1012" s="344"/>
      <c r="T1012" s="344"/>
      <c r="U1012" s="344"/>
      <c r="V1012" s="344"/>
      <c r="W1012" s="344"/>
      <c r="X1012" s="344"/>
      <c r="Y1012" s="341" t="s">
        <v>431</v>
      </c>
      <c r="Z1012" s="342"/>
      <c r="AA1012" s="342"/>
      <c r="AB1012" s="342"/>
      <c r="AC1012" s="251" t="s">
        <v>488</v>
      </c>
      <c r="AD1012" s="251"/>
      <c r="AE1012" s="251"/>
      <c r="AF1012" s="251"/>
      <c r="AG1012" s="251"/>
      <c r="AH1012" s="341" t="s">
        <v>525</v>
      </c>
      <c r="AI1012" s="343"/>
      <c r="AJ1012" s="343"/>
      <c r="AK1012" s="343"/>
      <c r="AL1012" s="343" t="s">
        <v>22</v>
      </c>
      <c r="AM1012" s="343"/>
      <c r="AN1012" s="343"/>
      <c r="AO1012" s="417"/>
      <c r="AP1012" s="418" t="s">
        <v>435</v>
      </c>
      <c r="AQ1012" s="418"/>
      <c r="AR1012" s="418"/>
      <c r="AS1012" s="418"/>
      <c r="AT1012" s="418"/>
      <c r="AU1012" s="418"/>
      <c r="AV1012" s="418"/>
      <c r="AW1012" s="418"/>
      <c r="AX1012" s="418"/>
    </row>
    <row r="1013" spans="1:50" ht="30" hidden="1" customHeight="1" x14ac:dyDescent="0.15">
      <c r="A1013" s="393">
        <v>1</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407"/>
      <c r="AD1013" s="413"/>
      <c r="AE1013" s="413"/>
      <c r="AF1013" s="413"/>
      <c r="AG1013" s="413"/>
      <c r="AH1013" s="408"/>
      <c r="AI1013" s="409"/>
      <c r="AJ1013" s="409"/>
      <c r="AK1013" s="409"/>
      <c r="AL1013" s="313"/>
      <c r="AM1013" s="314"/>
      <c r="AN1013" s="314"/>
      <c r="AO1013" s="315"/>
      <c r="AP1013" s="309"/>
      <c r="AQ1013" s="309"/>
      <c r="AR1013" s="309"/>
      <c r="AS1013" s="309"/>
      <c r="AT1013" s="309"/>
      <c r="AU1013" s="309"/>
      <c r="AV1013" s="309"/>
      <c r="AW1013" s="309"/>
      <c r="AX1013" s="309"/>
    </row>
    <row r="1014" spans="1:50" ht="30" hidden="1" customHeight="1" x14ac:dyDescent="0.15">
      <c r="A1014" s="393">
        <v>2</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407"/>
      <c r="AD1014" s="407"/>
      <c r="AE1014" s="407"/>
      <c r="AF1014" s="407"/>
      <c r="AG1014" s="407"/>
      <c r="AH1014" s="408"/>
      <c r="AI1014" s="409"/>
      <c r="AJ1014" s="409"/>
      <c r="AK1014" s="409"/>
      <c r="AL1014" s="410"/>
      <c r="AM1014" s="411"/>
      <c r="AN1014" s="411"/>
      <c r="AO1014" s="412"/>
      <c r="AP1014" s="309"/>
      <c r="AQ1014" s="309"/>
      <c r="AR1014" s="309"/>
      <c r="AS1014" s="309"/>
      <c r="AT1014" s="309"/>
      <c r="AU1014" s="309"/>
      <c r="AV1014" s="309"/>
      <c r="AW1014" s="309"/>
      <c r="AX1014" s="309"/>
    </row>
    <row r="1015" spans="1:50" ht="30" hidden="1" customHeight="1" x14ac:dyDescent="0.15">
      <c r="A1015" s="393">
        <v>3</v>
      </c>
      <c r="B1015" s="393">
        <v>1</v>
      </c>
      <c r="C1015" s="414"/>
      <c r="D1015" s="404"/>
      <c r="E1015" s="404"/>
      <c r="F1015" s="404"/>
      <c r="G1015" s="404"/>
      <c r="H1015" s="404"/>
      <c r="I1015" s="404"/>
      <c r="J1015" s="405"/>
      <c r="K1015" s="406"/>
      <c r="L1015" s="406"/>
      <c r="M1015" s="406"/>
      <c r="N1015" s="406"/>
      <c r="O1015" s="406"/>
      <c r="P1015" s="415"/>
      <c r="Q1015" s="308"/>
      <c r="R1015" s="308"/>
      <c r="S1015" s="308"/>
      <c r="T1015" s="308"/>
      <c r="U1015" s="308"/>
      <c r="V1015" s="308"/>
      <c r="W1015" s="308"/>
      <c r="X1015" s="308"/>
      <c r="Y1015" s="316"/>
      <c r="Z1015" s="317"/>
      <c r="AA1015" s="317"/>
      <c r="AB1015" s="318"/>
      <c r="AC1015" s="407"/>
      <c r="AD1015" s="407"/>
      <c r="AE1015" s="407"/>
      <c r="AF1015" s="407"/>
      <c r="AG1015" s="407"/>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4</v>
      </c>
      <c r="B1016" s="393">
        <v>1</v>
      </c>
      <c r="C1016" s="414"/>
      <c r="D1016" s="404"/>
      <c r="E1016" s="404"/>
      <c r="F1016" s="404"/>
      <c r="G1016" s="404"/>
      <c r="H1016" s="404"/>
      <c r="I1016" s="404"/>
      <c r="J1016" s="405"/>
      <c r="K1016" s="406"/>
      <c r="L1016" s="406"/>
      <c r="M1016" s="406"/>
      <c r="N1016" s="406"/>
      <c r="O1016" s="406"/>
      <c r="P1016" s="415"/>
      <c r="Q1016" s="308"/>
      <c r="R1016" s="308"/>
      <c r="S1016" s="308"/>
      <c r="T1016" s="308"/>
      <c r="U1016" s="308"/>
      <c r="V1016" s="308"/>
      <c r="W1016" s="308"/>
      <c r="X1016" s="308"/>
      <c r="Y1016" s="316"/>
      <c r="Z1016" s="317"/>
      <c r="AA1016" s="317"/>
      <c r="AB1016" s="318"/>
      <c r="AC1016" s="407"/>
      <c r="AD1016" s="407"/>
      <c r="AE1016" s="407"/>
      <c r="AF1016" s="407"/>
      <c r="AG1016" s="407"/>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5</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30" hidden="1" customHeight="1" x14ac:dyDescent="0.15">
      <c r="A1018" s="393">
        <v>6</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7</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8</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9</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10</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11</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12</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13</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14</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15</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16</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s="16" customFormat="1" ht="30" hidden="1" customHeight="1" x14ac:dyDescent="0.15">
      <c r="A1029" s="393">
        <v>17</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18</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19</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30" hidden="1" customHeight="1" x14ac:dyDescent="0.15">
      <c r="A1032" s="393">
        <v>20</v>
      </c>
      <c r="B1032" s="39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30" hidden="1" customHeight="1" x14ac:dyDescent="0.15">
      <c r="A1033" s="393">
        <v>21</v>
      </c>
      <c r="B1033" s="39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30" hidden="1" customHeight="1" x14ac:dyDescent="0.15">
      <c r="A1034" s="393">
        <v>22</v>
      </c>
      <c r="B1034" s="39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30" hidden="1" customHeight="1" x14ac:dyDescent="0.15">
      <c r="A1035" s="393">
        <v>23</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24</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30" hidden="1" customHeight="1" x14ac:dyDescent="0.15">
      <c r="A1037" s="393">
        <v>25</v>
      </c>
      <c r="B1037" s="39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26</v>
      </c>
      <c r="B1038" s="39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27</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28</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29</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30</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4.75" hidden="1" customHeight="1" x14ac:dyDescent="0.15">
      <c r="A1043" s="71"/>
      <c r="B1043" s="71"/>
      <c r="C1043" s="71"/>
      <c r="D1043" s="71"/>
      <c r="E1043" s="71"/>
      <c r="F1043" s="71"/>
      <c r="G1043" s="71"/>
      <c r="H1043" s="71"/>
      <c r="I1043" s="71"/>
      <c r="J1043" s="71"/>
      <c r="K1043" s="71"/>
      <c r="L1043" s="71"/>
      <c r="M1043" s="71"/>
      <c r="N1043" s="71"/>
      <c r="O1043" s="71"/>
      <c r="P1043" s="72"/>
      <c r="Q1043" s="72"/>
      <c r="R1043" s="72"/>
      <c r="S1043" s="72"/>
      <c r="T1043" s="72"/>
      <c r="U1043" s="72"/>
      <c r="V1043" s="72"/>
      <c r="W1043" s="72"/>
      <c r="X1043" s="72"/>
      <c r="Y1043" s="73"/>
      <c r="Z1043" s="73"/>
      <c r="AA1043" s="73"/>
      <c r="AB1043" s="73"/>
      <c r="AC1043" s="73"/>
      <c r="AD1043" s="73"/>
      <c r="AE1043" s="73"/>
      <c r="AF1043" s="73"/>
      <c r="AG1043" s="73"/>
      <c r="AH1043" s="73"/>
      <c r="AI1043" s="73"/>
      <c r="AJ1043" s="73"/>
      <c r="AK1043" s="73"/>
      <c r="AL1043" s="73"/>
      <c r="AM1043" s="73"/>
      <c r="AN1043" s="73"/>
      <c r="AO1043" s="73"/>
      <c r="AP1043" s="72"/>
      <c r="AQ1043" s="72"/>
      <c r="AR1043" s="72"/>
      <c r="AS1043" s="72"/>
      <c r="AT1043" s="72"/>
      <c r="AU1043" s="72"/>
      <c r="AV1043" s="72"/>
      <c r="AW1043" s="72"/>
      <c r="AX1043" s="72"/>
    </row>
    <row r="1044" spans="1:50" ht="24.75" hidden="1" customHeight="1" x14ac:dyDescent="0.15">
      <c r="A1044" s="64"/>
      <c r="B1044" s="68" t="s">
        <v>318</v>
      </c>
      <c r="C1044" s="64"/>
      <c r="D1044" s="64"/>
      <c r="E1044" s="64"/>
      <c r="F1044" s="64"/>
      <c r="G1044" s="64"/>
      <c r="H1044" s="64"/>
      <c r="I1044" s="64"/>
      <c r="J1044" s="64"/>
      <c r="K1044" s="64"/>
      <c r="L1044" s="64"/>
      <c r="M1044" s="64"/>
      <c r="N1044" s="64"/>
      <c r="O1044" s="64"/>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t="59.25" hidden="1" customHeight="1" x14ac:dyDescent="0.15">
      <c r="A1045" s="343"/>
      <c r="B1045" s="343"/>
      <c r="C1045" s="343" t="s">
        <v>27</v>
      </c>
      <c r="D1045" s="343"/>
      <c r="E1045" s="343"/>
      <c r="F1045" s="343"/>
      <c r="G1045" s="343"/>
      <c r="H1045" s="343"/>
      <c r="I1045" s="343"/>
      <c r="J1045" s="251" t="s">
        <v>434</v>
      </c>
      <c r="K1045" s="416"/>
      <c r="L1045" s="416"/>
      <c r="M1045" s="416"/>
      <c r="N1045" s="416"/>
      <c r="O1045" s="416"/>
      <c r="P1045" s="344" t="s">
        <v>378</v>
      </c>
      <c r="Q1045" s="344"/>
      <c r="R1045" s="344"/>
      <c r="S1045" s="344"/>
      <c r="T1045" s="344"/>
      <c r="U1045" s="344"/>
      <c r="V1045" s="344"/>
      <c r="W1045" s="344"/>
      <c r="X1045" s="344"/>
      <c r="Y1045" s="341" t="s">
        <v>431</v>
      </c>
      <c r="Z1045" s="342"/>
      <c r="AA1045" s="342"/>
      <c r="AB1045" s="342"/>
      <c r="AC1045" s="251" t="s">
        <v>488</v>
      </c>
      <c r="AD1045" s="251"/>
      <c r="AE1045" s="251"/>
      <c r="AF1045" s="251"/>
      <c r="AG1045" s="251"/>
      <c r="AH1045" s="341" t="s">
        <v>525</v>
      </c>
      <c r="AI1045" s="343"/>
      <c r="AJ1045" s="343"/>
      <c r="AK1045" s="343"/>
      <c r="AL1045" s="343" t="s">
        <v>22</v>
      </c>
      <c r="AM1045" s="343"/>
      <c r="AN1045" s="343"/>
      <c r="AO1045" s="417"/>
      <c r="AP1045" s="418" t="s">
        <v>435</v>
      </c>
      <c r="AQ1045" s="418"/>
      <c r="AR1045" s="418"/>
      <c r="AS1045" s="418"/>
      <c r="AT1045" s="418"/>
      <c r="AU1045" s="418"/>
      <c r="AV1045" s="418"/>
      <c r="AW1045" s="418"/>
      <c r="AX1045" s="418"/>
    </row>
    <row r="1046" spans="1:50" ht="30" hidden="1" customHeight="1" x14ac:dyDescent="0.15">
      <c r="A1046" s="393">
        <v>1</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407"/>
      <c r="AD1046" s="413"/>
      <c r="AE1046" s="413"/>
      <c r="AF1046" s="413"/>
      <c r="AG1046" s="413"/>
      <c r="AH1046" s="408"/>
      <c r="AI1046" s="409"/>
      <c r="AJ1046" s="409"/>
      <c r="AK1046" s="409"/>
      <c r="AL1046" s="313"/>
      <c r="AM1046" s="314"/>
      <c r="AN1046" s="314"/>
      <c r="AO1046" s="315"/>
      <c r="AP1046" s="309"/>
      <c r="AQ1046" s="309"/>
      <c r="AR1046" s="309"/>
      <c r="AS1046" s="309"/>
      <c r="AT1046" s="309"/>
      <c r="AU1046" s="309"/>
      <c r="AV1046" s="309"/>
      <c r="AW1046" s="309"/>
      <c r="AX1046" s="309"/>
    </row>
    <row r="1047" spans="1:50" ht="30" hidden="1" customHeight="1" x14ac:dyDescent="0.15">
      <c r="A1047" s="393">
        <v>2</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407"/>
      <c r="AD1047" s="407"/>
      <c r="AE1047" s="407"/>
      <c r="AF1047" s="407"/>
      <c r="AG1047" s="407"/>
      <c r="AH1047" s="408"/>
      <c r="AI1047" s="409"/>
      <c r="AJ1047" s="409"/>
      <c r="AK1047" s="409"/>
      <c r="AL1047" s="410"/>
      <c r="AM1047" s="411"/>
      <c r="AN1047" s="411"/>
      <c r="AO1047" s="412"/>
      <c r="AP1047" s="309"/>
      <c r="AQ1047" s="309"/>
      <c r="AR1047" s="309"/>
      <c r="AS1047" s="309"/>
      <c r="AT1047" s="309"/>
      <c r="AU1047" s="309"/>
      <c r="AV1047" s="309"/>
      <c r="AW1047" s="309"/>
      <c r="AX1047" s="309"/>
    </row>
    <row r="1048" spans="1:50" ht="30" hidden="1" customHeight="1" x14ac:dyDescent="0.15">
      <c r="A1048" s="393">
        <v>3</v>
      </c>
      <c r="B1048" s="393">
        <v>1</v>
      </c>
      <c r="C1048" s="414"/>
      <c r="D1048" s="404"/>
      <c r="E1048" s="404"/>
      <c r="F1048" s="404"/>
      <c r="G1048" s="404"/>
      <c r="H1048" s="404"/>
      <c r="I1048" s="404"/>
      <c r="J1048" s="405"/>
      <c r="K1048" s="406"/>
      <c r="L1048" s="406"/>
      <c r="M1048" s="406"/>
      <c r="N1048" s="406"/>
      <c r="O1048" s="406"/>
      <c r="P1048" s="415"/>
      <c r="Q1048" s="308"/>
      <c r="R1048" s="308"/>
      <c r="S1048" s="308"/>
      <c r="T1048" s="308"/>
      <c r="U1048" s="308"/>
      <c r="V1048" s="308"/>
      <c r="W1048" s="308"/>
      <c r="X1048" s="308"/>
      <c r="Y1048" s="316"/>
      <c r="Z1048" s="317"/>
      <c r="AA1048" s="317"/>
      <c r="AB1048" s="318"/>
      <c r="AC1048" s="407"/>
      <c r="AD1048" s="407"/>
      <c r="AE1048" s="407"/>
      <c r="AF1048" s="407"/>
      <c r="AG1048" s="407"/>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4</v>
      </c>
      <c r="B1049" s="393">
        <v>1</v>
      </c>
      <c r="C1049" s="414"/>
      <c r="D1049" s="404"/>
      <c r="E1049" s="404"/>
      <c r="F1049" s="404"/>
      <c r="G1049" s="404"/>
      <c r="H1049" s="404"/>
      <c r="I1049" s="404"/>
      <c r="J1049" s="405"/>
      <c r="K1049" s="406"/>
      <c r="L1049" s="406"/>
      <c r="M1049" s="406"/>
      <c r="N1049" s="406"/>
      <c r="O1049" s="406"/>
      <c r="P1049" s="415"/>
      <c r="Q1049" s="308"/>
      <c r="R1049" s="308"/>
      <c r="S1049" s="308"/>
      <c r="T1049" s="308"/>
      <c r="U1049" s="308"/>
      <c r="V1049" s="308"/>
      <c r="W1049" s="308"/>
      <c r="X1049" s="308"/>
      <c r="Y1049" s="316"/>
      <c r="Z1049" s="317"/>
      <c r="AA1049" s="317"/>
      <c r="AB1049" s="318"/>
      <c r="AC1049" s="407"/>
      <c r="AD1049" s="407"/>
      <c r="AE1049" s="407"/>
      <c r="AF1049" s="407"/>
      <c r="AG1049" s="407"/>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5</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30" hidden="1" customHeight="1" x14ac:dyDescent="0.15">
      <c r="A1051" s="393">
        <v>6</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7</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8</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9</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10</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11</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12</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13</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14</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15</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16</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s="16" customFormat="1" ht="30" hidden="1" customHeight="1" x14ac:dyDescent="0.15">
      <c r="A1062" s="393">
        <v>17</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18</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19</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30" hidden="1" customHeight="1" x14ac:dyDescent="0.15">
      <c r="A1065" s="393">
        <v>20</v>
      </c>
      <c r="B1065" s="39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30" hidden="1" customHeight="1" x14ac:dyDescent="0.15">
      <c r="A1066" s="393">
        <v>21</v>
      </c>
      <c r="B1066" s="39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30" hidden="1" customHeight="1" x14ac:dyDescent="0.15">
      <c r="A1067" s="393">
        <v>22</v>
      </c>
      <c r="B1067" s="39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30" hidden="1" customHeight="1" x14ac:dyDescent="0.15">
      <c r="A1068" s="393">
        <v>23</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24</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30" hidden="1" customHeight="1" x14ac:dyDescent="0.15">
      <c r="A1070" s="393">
        <v>25</v>
      </c>
      <c r="B1070" s="39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26</v>
      </c>
      <c r="B1071" s="39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27</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28</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29</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30</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4.75" hidden="1" customHeight="1" x14ac:dyDescent="0.15">
      <c r="A1076" s="876" t="s">
        <v>469</v>
      </c>
      <c r="B1076" s="877"/>
      <c r="C1076" s="877"/>
      <c r="D1076" s="877"/>
      <c r="E1076" s="877"/>
      <c r="F1076" s="877"/>
      <c r="G1076" s="877"/>
      <c r="H1076" s="877"/>
      <c r="I1076" s="877"/>
      <c r="J1076" s="877"/>
      <c r="K1076" s="877"/>
      <c r="L1076" s="877"/>
      <c r="M1076" s="877"/>
      <c r="N1076" s="877"/>
      <c r="O1076" s="877"/>
      <c r="P1076" s="877"/>
      <c r="Q1076" s="877"/>
      <c r="R1076" s="877"/>
      <c r="S1076" s="877"/>
      <c r="T1076" s="877"/>
      <c r="U1076" s="877"/>
      <c r="V1076" s="877"/>
      <c r="W1076" s="877"/>
      <c r="X1076" s="877"/>
      <c r="Y1076" s="877"/>
      <c r="Z1076" s="877"/>
      <c r="AA1076" s="877"/>
      <c r="AB1076" s="877"/>
      <c r="AC1076" s="877"/>
      <c r="AD1076" s="877"/>
      <c r="AE1076" s="877"/>
      <c r="AF1076" s="877"/>
      <c r="AG1076" s="877"/>
      <c r="AH1076" s="877"/>
      <c r="AI1076" s="877"/>
      <c r="AJ1076" s="877"/>
      <c r="AK1076" s="878"/>
      <c r="AL1076" s="937" t="s">
        <v>495</v>
      </c>
      <c r="AM1076" s="938"/>
      <c r="AN1076" s="938"/>
      <c r="AO1076" s="89"/>
      <c r="AP1076" s="74"/>
      <c r="AQ1076" s="74"/>
      <c r="AR1076" s="74"/>
      <c r="AS1076" s="74"/>
      <c r="AT1076" s="74"/>
      <c r="AU1076" s="74"/>
      <c r="AV1076" s="74"/>
      <c r="AW1076" s="74"/>
      <c r="AX1076" s="75"/>
    </row>
    <row r="1077" spans="1:50" ht="24.75" hidden="1" customHeight="1" x14ac:dyDescent="0.15">
      <c r="A1077" s="55"/>
      <c r="B1077" s="55"/>
      <c r="C1077" s="55"/>
      <c r="D1077" s="55"/>
      <c r="E1077" s="55"/>
      <c r="F1077" s="55"/>
      <c r="G1077" s="55"/>
      <c r="H1077" s="55"/>
      <c r="I1077" s="55"/>
      <c r="J1077" s="55"/>
      <c r="K1077" s="55"/>
      <c r="L1077" s="55"/>
      <c r="M1077" s="55"/>
      <c r="N1077" s="55"/>
      <c r="O1077" s="55"/>
      <c r="P1077" s="55"/>
      <c r="Q1077" s="55"/>
      <c r="R1077" s="55"/>
      <c r="S1077" s="55"/>
      <c r="T1077" s="55"/>
      <c r="U1077" s="55"/>
      <c r="V1077" s="55"/>
      <c r="W1077" s="55"/>
      <c r="X1077" s="55"/>
      <c r="Y1077" s="55"/>
      <c r="Z1077" s="55"/>
      <c r="AA1077" s="55"/>
      <c r="AB1077" s="55"/>
      <c r="AC1077" s="55"/>
      <c r="AD1077" s="55"/>
      <c r="AE1077" s="55"/>
      <c r="AF1077" s="55"/>
      <c r="AG1077" s="55"/>
      <c r="AH1077" s="55"/>
      <c r="AI1077" s="55"/>
      <c r="AJ1077" s="55"/>
      <c r="AK1077" s="55"/>
      <c r="AL1077" s="76"/>
      <c r="AM1077" s="76"/>
      <c r="AN1077" s="76"/>
      <c r="AO1077" s="76"/>
      <c r="AP1077" s="76"/>
      <c r="AQ1077" s="76"/>
      <c r="AR1077" s="76"/>
      <c r="AS1077" s="76"/>
      <c r="AT1077" s="76"/>
      <c r="AU1077" s="76"/>
      <c r="AV1077" s="76"/>
      <c r="AW1077" s="76"/>
      <c r="AX1077" s="76"/>
    </row>
    <row r="1078" spans="1:50" ht="24.75" hidden="1" customHeight="1" x14ac:dyDescent="0.15">
      <c r="A1078" s="65"/>
      <c r="B1078" s="77" t="s">
        <v>455</v>
      </c>
      <c r="C1078" s="65"/>
      <c r="D1078" s="65"/>
      <c r="E1078" s="65"/>
      <c r="F1078" s="65"/>
      <c r="G1078" s="65"/>
      <c r="H1078" s="65"/>
      <c r="I1078" s="65"/>
      <c r="J1078" s="65"/>
      <c r="K1078" s="65"/>
      <c r="L1078" s="65"/>
      <c r="M1078" s="65"/>
      <c r="N1078" s="65"/>
      <c r="O1078" s="65"/>
      <c r="P1078" s="65"/>
      <c r="Q1078" s="65"/>
      <c r="R1078" s="65"/>
      <c r="S1078" s="65"/>
      <c r="T1078" s="65"/>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row>
    <row r="1079" spans="1:50" ht="58.5" hidden="1" customHeight="1" x14ac:dyDescent="0.15">
      <c r="A1079" s="393"/>
      <c r="B1079" s="393"/>
      <c r="C1079" s="251" t="s">
        <v>399</v>
      </c>
      <c r="D1079" s="879"/>
      <c r="E1079" s="251" t="s">
        <v>398</v>
      </c>
      <c r="F1079" s="879"/>
      <c r="G1079" s="879"/>
      <c r="H1079" s="879"/>
      <c r="I1079" s="879"/>
      <c r="J1079" s="251" t="s">
        <v>434</v>
      </c>
      <c r="K1079" s="251"/>
      <c r="L1079" s="251"/>
      <c r="M1079" s="251"/>
      <c r="N1079" s="251"/>
      <c r="O1079" s="251"/>
      <c r="P1079" s="341" t="s">
        <v>28</v>
      </c>
      <c r="Q1079" s="341"/>
      <c r="R1079" s="341"/>
      <c r="S1079" s="341"/>
      <c r="T1079" s="341"/>
      <c r="U1079" s="341"/>
      <c r="V1079" s="341"/>
      <c r="W1079" s="341"/>
      <c r="X1079" s="341"/>
      <c r="Y1079" s="251" t="s">
        <v>436</v>
      </c>
      <c r="Z1079" s="879"/>
      <c r="AA1079" s="879"/>
      <c r="AB1079" s="879"/>
      <c r="AC1079" s="251" t="s">
        <v>379</v>
      </c>
      <c r="AD1079" s="251"/>
      <c r="AE1079" s="251"/>
      <c r="AF1079" s="251"/>
      <c r="AG1079" s="251"/>
      <c r="AH1079" s="341" t="s">
        <v>393</v>
      </c>
      <c r="AI1079" s="342"/>
      <c r="AJ1079" s="342"/>
      <c r="AK1079" s="342"/>
      <c r="AL1079" s="342" t="s">
        <v>22</v>
      </c>
      <c r="AM1079" s="342"/>
      <c r="AN1079" s="342"/>
      <c r="AO1079" s="882"/>
      <c r="AP1079" s="418" t="s">
        <v>470</v>
      </c>
      <c r="AQ1079" s="418"/>
      <c r="AR1079" s="418"/>
      <c r="AS1079" s="418"/>
      <c r="AT1079" s="418"/>
      <c r="AU1079" s="418"/>
      <c r="AV1079" s="418"/>
      <c r="AW1079" s="418"/>
      <c r="AX1079" s="418"/>
    </row>
    <row r="1080" spans="1:50" ht="30" hidden="1" customHeight="1" x14ac:dyDescent="0.15">
      <c r="A1080" s="393">
        <v>1</v>
      </c>
      <c r="B1080" s="393">
        <v>1</v>
      </c>
      <c r="C1080" s="881"/>
      <c r="D1080" s="881"/>
      <c r="E1080" s="880"/>
      <c r="F1080" s="880"/>
      <c r="G1080" s="880"/>
      <c r="H1080" s="880"/>
      <c r="I1080" s="880"/>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2</v>
      </c>
      <c r="B1081" s="393">
        <v>1</v>
      </c>
      <c r="C1081" s="881"/>
      <c r="D1081" s="881"/>
      <c r="E1081" s="880"/>
      <c r="F1081" s="880"/>
      <c r="G1081" s="880"/>
      <c r="H1081" s="880"/>
      <c r="I1081" s="880"/>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3</v>
      </c>
      <c r="B1082" s="393">
        <v>1</v>
      </c>
      <c r="C1082" s="881"/>
      <c r="D1082" s="881"/>
      <c r="E1082" s="880"/>
      <c r="F1082" s="880"/>
      <c r="G1082" s="880"/>
      <c r="H1082" s="880"/>
      <c r="I1082" s="880"/>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4</v>
      </c>
      <c r="B1083" s="393">
        <v>1</v>
      </c>
      <c r="C1083" s="881"/>
      <c r="D1083" s="881"/>
      <c r="E1083" s="880"/>
      <c r="F1083" s="880"/>
      <c r="G1083" s="880"/>
      <c r="H1083" s="880"/>
      <c r="I1083" s="880"/>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30" hidden="1" customHeight="1" x14ac:dyDescent="0.15">
      <c r="A1084" s="393">
        <v>5</v>
      </c>
      <c r="B1084" s="393">
        <v>1</v>
      </c>
      <c r="C1084" s="881"/>
      <c r="D1084" s="881"/>
      <c r="E1084" s="880"/>
      <c r="F1084" s="880"/>
      <c r="G1084" s="880"/>
      <c r="H1084" s="880"/>
      <c r="I1084" s="880"/>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6</v>
      </c>
      <c r="B1085" s="393">
        <v>1</v>
      </c>
      <c r="C1085" s="881"/>
      <c r="D1085" s="881"/>
      <c r="E1085" s="880"/>
      <c r="F1085" s="880"/>
      <c r="G1085" s="880"/>
      <c r="H1085" s="880"/>
      <c r="I1085" s="880"/>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7</v>
      </c>
      <c r="B1086" s="393">
        <v>1</v>
      </c>
      <c r="C1086" s="881"/>
      <c r="D1086" s="881"/>
      <c r="E1086" s="880"/>
      <c r="F1086" s="880"/>
      <c r="G1086" s="880"/>
      <c r="H1086" s="880"/>
      <c r="I1086" s="880"/>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8</v>
      </c>
      <c r="B1087" s="393">
        <v>1</v>
      </c>
      <c r="C1087" s="881"/>
      <c r="D1087" s="881"/>
      <c r="E1087" s="880"/>
      <c r="F1087" s="880"/>
      <c r="G1087" s="880"/>
      <c r="H1087" s="880"/>
      <c r="I1087" s="880"/>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9</v>
      </c>
      <c r="B1088" s="393">
        <v>1</v>
      </c>
      <c r="C1088" s="881"/>
      <c r="D1088" s="881"/>
      <c r="E1088" s="880"/>
      <c r="F1088" s="880"/>
      <c r="G1088" s="880"/>
      <c r="H1088" s="880"/>
      <c r="I1088" s="880"/>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10</v>
      </c>
      <c r="B1089" s="393">
        <v>1</v>
      </c>
      <c r="C1089" s="881"/>
      <c r="D1089" s="881"/>
      <c r="E1089" s="880"/>
      <c r="F1089" s="880"/>
      <c r="G1089" s="880"/>
      <c r="H1089" s="880"/>
      <c r="I1089" s="880"/>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11</v>
      </c>
      <c r="B1090" s="393">
        <v>1</v>
      </c>
      <c r="C1090" s="881"/>
      <c r="D1090" s="881"/>
      <c r="E1090" s="880"/>
      <c r="F1090" s="880"/>
      <c r="G1090" s="880"/>
      <c r="H1090" s="880"/>
      <c r="I1090" s="880"/>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12</v>
      </c>
      <c r="B1091" s="393">
        <v>1</v>
      </c>
      <c r="C1091" s="881"/>
      <c r="D1091" s="881"/>
      <c r="E1091" s="880"/>
      <c r="F1091" s="880"/>
      <c r="G1091" s="880"/>
      <c r="H1091" s="880"/>
      <c r="I1091" s="880"/>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13</v>
      </c>
      <c r="B1092" s="393">
        <v>1</v>
      </c>
      <c r="C1092" s="881"/>
      <c r="D1092" s="881"/>
      <c r="E1092" s="880"/>
      <c r="F1092" s="880"/>
      <c r="G1092" s="880"/>
      <c r="H1092" s="880"/>
      <c r="I1092" s="880"/>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14</v>
      </c>
      <c r="B1093" s="393">
        <v>1</v>
      </c>
      <c r="C1093" s="881"/>
      <c r="D1093" s="881"/>
      <c r="E1093" s="880"/>
      <c r="F1093" s="880"/>
      <c r="G1093" s="880"/>
      <c r="H1093" s="880"/>
      <c r="I1093" s="880"/>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15</v>
      </c>
      <c r="B1094" s="393">
        <v>1</v>
      </c>
      <c r="C1094" s="881"/>
      <c r="D1094" s="881"/>
      <c r="E1094" s="880"/>
      <c r="F1094" s="880"/>
      <c r="G1094" s="880"/>
      <c r="H1094" s="880"/>
      <c r="I1094" s="880"/>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16</v>
      </c>
      <c r="B1095" s="393">
        <v>1</v>
      </c>
      <c r="C1095" s="881"/>
      <c r="D1095" s="881"/>
      <c r="E1095" s="880"/>
      <c r="F1095" s="880"/>
      <c r="G1095" s="880"/>
      <c r="H1095" s="880"/>
      <c r="I1095" s="880"/>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17</v>
      </c>
      <c r="B1096" s="393">
        <v>1</v>
      </c>
      <c r="C1096" s="881"/>
      <c r="D1096" s="881"/>
      <c r="E1096" s="880"/>
      <c r="F1096" s="880"/>
      <c r="G1096" s="880"/>
      <c r="H1096" s="880"/>
      <c r="I1096" s="880"/>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18</v>
      </c>
      <c r="B1097" s="393">
        <v>1</v>
      </c>
      <c r="C1097" s="881"/>
      <c r="D1097" s="881"/>
      <c r="E1097" s="249"/>
      <c r="F1097" s="880"/>
      <c r="G1097" s="880"/>
      <c r="H1097" s="880"/>
      <c r="I1097" s="880"/>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0" hidden="1" customHeight="1" x14ac:dyDescent="0.15">
      <c r="A1098" s="393">
        <v>19</v>
      </c>
      <c r="B1098" s="393">
        <v>1</v>
      </c>
      <c r="C1098" s="881"/>
      <c r="D1098" s="881"/>
      <c r="E1098" s="880"/>
      <c r="F1098" s="880"/>
      <c r="G1098" s="880"/>
      <c r="H1098" s="880"/>
      <c r="I1098" s="880"/>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30" hidden="1" customHeight="1" x14ac:dyDescent="0.15">
      <c r="A1099" s="393">
        <v>20</v>
      </c>
      <c r="B1099" s="393">
        <v>1</v>
      </c>
      <c r="C1099" s="881"/>
      <c r="D1099" s="881"/>
      <c r="E1099" s="880"/>
      <c r="F1099" s="880"/>
      <c r="G1099" s="880"/>
      <c r="H1099" s="880"/>
      <c r="I1099" s="880"/>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30" hidden="1" customHeight="1" x14ac:dyDescent="0.15">
      <c r="A1100" s="393">
        <v>21</v>
      </c>
      <c r="B1100" s="393">
        <v>1</v>
      </c>
      <c r="C1100" s="881"/>
      <c r="D1100" s="881"/>
      <c r="E1100" s="880"/>
      <c r="F1100" s="880"/>
      <c r="G1100" s="880"/>
      <c r="H1100" s="880"/>
      <c r="I1100" s="880"/>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30" hidden="1" customHeight="1" x14ac:dyDescent="0.15">
      <c r="A1101" s="393">
        <v>22</v>
      </c>
      <c r="B1101" s="393">
        <v>1</v>
      </c>
      <c r="C1101" s="881"/>
      <c r="D1101" s="881"/>
      <c r="E1101" s="880"/>
      <c r="F1101" s="880"/>
      <c r="G1101" s="880"/>
      <c r="H1101" s="880"/>
      <c r="I1101" s="880"/>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30" hidden="1" customHeight="1" x14ac:dyDescent="0.15">
      <c r="A1102" s="393">
        <v>23</v>
      </c>
      <c r="B1102" s="393">
        <v>1</v>
      </c>
      <c r="C1102" s="881"/>
      <c r="D1102" s="881"/>
      <c r="E1102" s="880"/>
      <c r="F1102" s="880"/>
      <c r="G1102" s="880"/>
      <c r="H1102" s="880"/>
      <c r="I1102" s="88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24</v>
      </c>
      <c r="B1103" s="393">
        <v>1</v>
      </c>
      <c r="C1103" s="881"/>
      <c r="D1103" s="881"/>
      <c r="E1103" s="880"/>
      <c r="F1103" s="880"/>
      <c r="G1103" s="880"/>
      <c r="H1103" s="880"/>
      <c r="I1103" s="88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25</v>
      </c>
      <c r="B1104" s="393">
        <v>1</v>
      </c>
      <c r="C1104" s="881"/>
      <c r="D1104" s="881"/>
      <c r="E1104" s="880"/>
      <c r="F1104" s="880"/>
      <c r="G1104" s="880"/>
      <c r="H1104" s="880"/>
      <c r="I1104" s="88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26</v>
      </c>
      <c r="B1105" s="393">
        <v>1</v>
      </c>
      <c r="C1105" s="881"/>
      <c r="D1105" s="881"/>
      <c r="E1105" s="880"/>
      <c r="F1105" s="880"/>
      <c r="G1105" s="880"/>
      <c r="H1105" s="880"/>
      <c r="I1105" s="88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27</v>
      </c>
      <c r="B1106" s="393">
        <v>1</v>
      </c>
      <c r="C1106" s="881"/>
      <c r="D1106" s="881"/>
      <c r="E1106" s="880"/>
      <c r="F1106" s="880"/>
      <c r="G1106" s="880"/>
      <c r="H1106" s="880"/>
      <c r="I1106" s="88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28</v>
      </c>
      <c r="B1107" s="393">
        <v>1</v>
      </c>
      <c r="C1107" s="881"/>
      <c r="D1107" s="881"/>
      <c r="E1107" s="880"/>
      <c r="F1107" s="880"/>
      <c r="G1107" s="880"/>
      <c r="H1107" s="880"/>
      <c r="I1107" s="88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29</v>
      </c>
      <c r="B1108" s="393">
        <v>1</v>
      </c>
      <c r="C1108" s="881"/>
      <c r="D1108" s="881"/>
      <c r="E1108" s="880"/>
      <c r="F1108" s="880"/>
      <c r="G1108" s="880"/>
      <c r="H1108" s="880"/>
      <c r="I1108" s="88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30</v>
      </c>
      <c r="B1109" s="393">
        <v>1</v>
      </c>
      <c r="C1109" s="881"/>
      <c r="D1109" s="881"/>
      <c r="E1109" s="880"/>
      <c r="F1109" s="880"/>
      <c r="G1109" s="880"/>
      <c r="H1109" s="880"/>
      <c r="I1109" s="88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09:AN809"/>
    <mergeCell ref="AL1076:AN1076"/>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73:I1073"/>
    <mergeCell ref="J1073:O1073"/>
    <mergeCell ref="P1073:X1073"/>
    <mergeCell ref="Y1073:AB1073"/>
    <mergeCell ref="AC1073:AG1073"/>
    <mergeCell ref="AH1073:AK1073"/>
    <mergeCell ref="AL1073:AO1073"/>
    <mergeCell ref="AP1073:AX1073"/>
    <mergeCell ref="C1069:I1069"/>
    <mergeCell ref="J1069:O1069"/>
    <mergeCell ref="P1069:X1069"/>
    <mergeCell ref="Y1069:AB1069"/>
    <mergeCell ref="AC1069:AG1069"/>
    <mergeCell ref="AH1069:AK1069"/>
    <mergeCell ref="AL1069:AO1069"/>
    <mergeCell ref="AP1069:AX1069"/>
    <mergeCell ref="C1064:I1064"/>
    <mergeCell ref="J1064:O1064"/>
    <mergeCell ref="P1064:X106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5:I1075"/>
    <mergeCell ref="J1075:O1075"/>
    <mergeCell ref="P1075:X1075"/>
    <mergeCell ref="Y1075:AB1075"/>
    <mergeCell ref="AC1075:AG1075"/>
    <mergeCell ref="AH1075:AK1075"/>
    <mergeCell ref="AL1075:AO1075"/>
    <mergeCell ref="AP1075:AX1075"/>
    <mergeCell ref="C1072:I1072"/>
    <mergeCell ref="J1072:O1072"/>
    <mergeCell ref="P1072:X1072"/>
    <mergeCell ref="Y1072:AB1072"/>
    <mergeCell ref="AC1072:AG1072"/>
    <mergeCell ref="AH1072:AK1072"/>
    <mergeCell ref="AL1072:AO1072"/>
    <mergeCell ref="AP1072:AX1072"/>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AP1063:AX1063"/>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0:I1040"/>
    <mergeCell ref="J1040:O1040"/>
    <mergeCell ref="P1040:X1040"/>
    <mergeCell ref="Y1040:AB1040"/>
    <mergeCell ref="AC1040:AG1040"/>
    <mergeCell ref="AH1040:AK1040"/>
    <mergeCell ref="AL1040:AO1040"/>
    <mergeCell ref="AP1040:AX1040"/>
    <mergeCell ref="C1042:I1042"/>
    <mergeCell ref="J1042:O1042"/>
    <mergeCell ref="P1042:X1042"/>
    <mergeCell ref="Y1042:AB1042"/>
    <mergeCell ref="AC1042:AG1042"/>
    <mergeCell ref="AH1042:AK1042"/>
    <mergeCell ref="AL1042:AO1042"/>
    <mergeCell ref="AP1042:AX1042"/>
    <mergeCell ref="C1045:I1045"/>
    <mergeCell ref="J1045:O1045"/>
    <mergeCell ref="P1045:X1045"/>
    <mergeCell ref="Y1045:AB1045"/>
    <mergeCell ref="AC1045:AG1045"/>
    <mergeCell ref="AH1045:AK1045"/>
    <mergeCell ref="AL1045:AO1045"/>
    <mergeCell ref="AP1045:AX1045"/>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4:I1034"/>
    <mergeCell ref="J1034:O1034"/>
    <mergeCell ref="P1034:X1034"/>
    <mergeCell ref="Y1034:AB1034"/>
    <mergeCell ref="AC1034:AG1034"/>
    <mergeCell ref="AH1034:AK1034"/>
    <mergeCell ref="AL1034:AO1034"/>
    <mergeCell ref="AP1034:AX103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7:I967"/>
    <mergeCell ref="J967:O967"/>
    <mergeCell ref="P967:X967"/>
    <mergeCell ref="Y967:AB967"/>
    <mergeCell ref="AC967:AG967"/>
    <mergeCell ref="AH967:AK967"/>
    <mergeCell ref="AL967:AO967"/>
    <mergeCell ref="AP967:AX96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2:I942"/>
    <mergeCell ref="J942:O942"/>
    <mergeCell ref="P942:X942"/>
    <mergeCell ref="Y942:AB942"/>
    <mergeCell ref="AC942:AG942"/>
    <mergeCell ref="AH942:AK942"/>
    <mergeCell ref="AL942:AO942"/>
    <mergeCell ref="AP942:AX942"/>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892:I892"/>
    <mergeCell ref="J892:O892"/>
    <mergeCell ref="P892:X892"/>
    <mergeCell ref="Y892:AB892"/>
    <mergeCell ref="AC892:AG892"/>
    <mergeCell ref="AH892:AK892"/>
    <mergeCell ref="AL892:AO892"/>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895:AG895"/>
    <mergeCell ref="AH895:AK895"/>
    <mergeCell ref="AL895:AO895"/>
    <mergeCell ref="AP895:AX895"/>
    <mergeCell ref="C888:I888"/>
    <mergeCell ref="J888:O888"/>
    <mergeCell ref="P888:X888"/>
    <mergeCell ref="Y888:AB888"/>
    <mergeCell ref="AC888:AG888"/>
    <mergeCell ref="AH888:AK888"/>
    <mergeCell ref="AL888:AO88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6:I886"/>
    <mergeCell ref="J886:O886"/>
    <mergeCell ref="P886:X886"/>
    <mergeCell ref="Y886:AB886"/>
    <mergeCell ref="AC886:AG886"/>
    <mergeCell ref="AH886:AK886"/>
    <mergeCell ref="AL886:AO886"/>
    <mergeCell ref="AP886:AX886"/>
    <mergeCell ref="AH877:AK877"/>
    <mergeCell ref="AL877:AO877"/>
    <mergeCell ref="AP877:AX877"/>
    <mergeCell ref="C880:I880"/>
    <mergeCell ref="J880:O880"/>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77:I877"/>
    <mergeCell ref="AP872:AX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C872:I872"/>
    <mergeCell ref="J872:O872"/>
    <mergeCell ref="P872:X872"/>
    <mergeCell ref="Y872:AB872"/>
    <mergeCell ref="AC872:AG872"/>
    <mergeCell ref="AH872:AK872"/>
    <mergeCell ref="AL872:AO872"/>
    <mergeCell ref="AP866:AX866"/>
    <mergeCell ref="C868:I868"/>
    <mergeCell ref="J868:O868"/>
    <mergeCell ref="P868:X868"/>
    <mergeCell ref="Y868:AB868"/>
    <mergeCell ref="AC868:AG868"/>
    <mergeCell ref="AH868:AK868"/>
    <mergeCell ref="AL868:AO868"/>
    <mergeCell ref="AP868:AX868"/>
    <mergeCell ref="C869:I869"/>
    <mergeCell ref="J869:O869"/>
    <mergeCell ref="P869:X869"/>
    <mergeCell ref="Y869:AB869"/>
    <mergeCell ref="AC869:AG869"/>
    <mergeCell ref="AH869:AK869"/>
    <mergeCell ref="AL869:AO869"/>
    <mergeCell ref="AP869:AX869"/>
    <mergeCell ref="C866:I866"/>
    <mergeCell ref="J866:O866"/>
    <mergeCell ref="P866:X866"/>
    <mergeCell ref="Y866:AB866"/>
    <mergeCell ref="AC866:AG866"/>
    <mergeCell ref="AH866:AK866"/>
    <mergeCell ref="AL866:AO866"/>
    <mergeCell ref="AP862:AX862"/>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J862:O862"/>
    <mergeCell ref="P862:X862"/>
    <mergeCell ref="Y862:AB862"/>
    <mergeCell ref="AC862:AG862"/>
    <mergeCell ref="AH862:AK862"/>
    <mergeCell ref="AL862:AO862"/>
    <mergeCell ref="C1108:D1108"/>
    <mergeCell ref="E1108:I1108"/>
    <mergeCell ref="C1109:D1109"/>
    <mergeCell ref="E1109:I1109"/>
    <mergeCell ref="E1098:I1098"/>
    <mergeCell ref="C1099:D1099"/>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A1108:B1108"/>
    <mergeCell ref="J1108:O1108"/>
    <mergeCell ref="P1108:X1108"/>
    <mergeCell ref="Y1108:AB1108"/>
    <mergeCell ref="AC1108:AG1108"/>
    <mergeCell ref="AH1108:AK1108"/>
    <mergeCell ref="AL1108:AO1108"/>
    <mergeCell ref="AP1108:AX1108"/>
    <mergeCell ref="A1109:B1109"/>
    <mergeCell ref="J1109:O1109"/>
    <mergeCell ref="P1109:X1109"/>
    <mergeCell ref="Y1109:AB1109"/>
    <mergeCell ref="AC1109:AG1109"/>
    <mergeCell ref="AH1109:AK1109"/>
    <mergeCell ref="AL1109:AO1109"/>
    <mergeCell ref="AP1109:AX1109"/>
    <mergeCell ref="C815:I815"/>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C1107:D1107"/>
    <mergeCell ref="E1107:I110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099:B1099"/>
    <mergeCell ref="J1099:O1099"/>
    <mergeCell ref="P1099:X1099"/>
    <mergeCell ref="Y1099:AB1099"/>
    <mergeCell ref="AC1099:AG1099"/>
    <mergeCell ref="AH1099:AK1099"/>
    <mergeCell ref="AL1099:AO1099"/>
    <mergeCell ref="AP1099:AX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096:B1096"/>
    <mergeCell ref="J1096:O1096"/>
    <mergeCell ref="P1096:X1096"/>
    <mergeCell ref="Y1096:AB1096"/>
    <mergeCell ref="AC1096:AG1096"/>
    <mergeCell ref="AH1096:AK1096"/>
    <mergeCell ref="AL1096:AO1096"/>
    <mergeCell ref="AP1096:AX1096"/>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C1096:D1096"/>
    <mergeCell ref="E1096:I1096"/>
    <mergeCell ref="C1097:D1097"/>
    <mergeCell ref="E1097:I1097"/>
    <mergeCell ref="C1098:D1098"/>
    <mergeCell ref="A1093:B1093"/>
    <mergeCell ref="J1093:O1093"/>
    <mergeCell ref="P1093:X1093"/>
    <mergeCell ref="Y1093:AB1093"/>
    <mergeCell ref="AC1093:AG1093"/>
    <mergeCell ref="AH1093:AK1093"/>
    <mergeCell ref="AL1093:AO1093"/>
    <mergeCell ref="AP1093:AX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C1094:D1094"/>
    <mergeCell ref="E1094:I1094"/>
    <mergeCell ref="C1095:D1095"/>
    <mergeCell ref="E1095:I1095"/>
    <mergeCell ref="C1093:D1093"/>
    <mergeCell ref="E1093:I1093"/>
    <mergeCell ref="A1090:B1090"/>
    <mergeCell ref="J1090:O1090"/>
    <mergeCell ref="P1090:X1090"/>
    <mergeCell ref="Y1090:AB1090"/>
    <mergeCell ref="AC1090:AG1090"/>
    <mergeCell ref="AH1090:AK1090"/>
    <mergeCell ref="AL1090:AO1090"/>
    <mergeCell ref="AP1090:AX1090"/>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C1090:D1090"/>
    <mergeCell ref="E1090:I1090"/>
    <mergeCell ref="C1091:D1091"/>
    <mergeCell ref="E1091:I1091"/>
    <mergeCell ref="C1092:D1092"/>
    <mergeCell ref="E1092:I1092"/>
    <mergeCell ref="A1087:B1087"/>
    <mergeCell ref="J1087:O1087"/>
    <mergeCell ref="P1087:X1087"/>
    <mergeCell ref="Y1087:AB1087"/>
    <mergeCell ref="AC1087:AG1087"/>
    <mergeCell ref="AH1087:AK1087"/>
    <mergeCell ref="AL1087:AO1087"/>
    <mergeCell ref="AP1087:AX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C1088:D1088"/>
    <mergeCell ref="E1088:I1088"/>
    <mergeCell ref="C1089:D1089"/>
    <mergeCell ref="E1089:I1089"/>
    <mergeCell ref="C1087:D1087"/>
    <mergeCell ref="E1087:I1087"/>
    <mergeCell ref="A1085:B1085"/>
    <mergeCell ref="J1085:O1085"/>
    <mergeCell ref="P1085:X1085"/>
    <mergeCell ref="Y1085:AB1085"/>
    <mergeCell ref="AC1085:AG1085"/>
    <mergeCell ref="AH1085:AK1085"/>
    <mergeCell ref="AL1085:AO1085"/>
    <mergeCell ref="AP1085:AX1085"/>
    <mergeCell ref="A1086:B1086"/>
    <mergeCell ref="J1086:O1086"/>
    <mergeCell ref="P1086:X1086"/>
    <mergeCell ref="Y1086:AB1086"/>
    <mergeCell ref="AC1086:AG1086"/>
    <mergeCell ref="AH1086:AK1086"/>
    <mergeCell ref="AL1086:AO1086"/>
    <mergeCell ref="AP1086:AX1086"/>
    <mergeCell ref="C1084:D1084"/>
    <mergeCell ref="E1084:I1084"/>
    <mergeCell ref="C1085:D1085"/>
    <mergeCell ref="E1085:I1085"/>
    <mergeCell ref="C1086:D1086"/>
    <mergeCell ref="E1086:I1086"/>
    <mergeCell ref="A1083:B1083"/>
    <mergeCell ref="J1083:O1083"/>
    <mergeCell ref="P1083:X1083"/>
    <mergeCell ref="Y1083:AB1083"/>
    <mergeCell ref="AC1083:AG1083"/>
    <mergeCell ref="AH1083:AK1083"/>
    <mergeCell ref="AL1083:AO1083"/>
    <mergeCell ref="AP1083:AX1083"/>
    <mergeCell ref="C1081:D1081"/>
    <mergeCell ref="E1081:I1081"/>
    <mergeCell ref="C1082:D1082"/>
    <mergeCell ref="E1082:I1082"/>
    <mergeCell ref="C1083:D1083"/>
    <mergeCell ref="E1083:I1083"/>
    <mergeCell ref="A1084:B1084"/>
    <mergeCell ref="J1084:O1084"/>
    <mergeCell ref="P1084:X1084"/>
    <mergeCell ref="Y1084:AB1084"/>
    <mergeCell ref="AC1084:AG1084"/>
    <mergeCell ref="AH1084:AK1084"/>
    <mergeCell ref="AL1084:AO1084"/>
    <mergeCell ref="AP1084:AX1084"/>
    <mergeCell ref="AP1081:AX1081"/>
    <mergeCell ref="A1081:B1081"/>
    <mergeCell ref="J1081:O1081"/>
    <mergeCell ref="P1081:X1081"/>
    <mergeCell ref="Y1081:AB1081"/>
    <mergeCell ref="AC1081:AG1081"/>
    <mergeCell ref="AH1081:AK1081"/>
    <mergeCell ref="AL1081:AO1081"/>
    <mergeCell ref="C856:I856"/>
    <mergeCell ref="J856:O856"/>
    <mergeCell ref="P856:X856"/>
    <mergeCell ref="Y856:AB856"/>
    <mergeCell ref="AC856:AG856"/>
    <mergeCell ref="AH856:AK856"/>
    <mergeCell ref="AL856:AO856"/>
    <mergeCell ref="AP856:AX856"/>
    <mergeCell ref="A1082:B1082"/>
    <mergeCell ref="J1082:O1082"/>
    <mergeCell ref="P1082:X1082"/>
    <mergeCell ref="Y1082:AB1082"/>
    <mergeCell ref="AC1082:AG1082"/>
    <mergeCell ref="AH1082:AK1082"/>
    <mergeCell ref="AL1082:AO1082"/>
    <mergeCell ref="AP1082:AX1082"/>
    <mergeCell ref="P858:X858"/>
    <mergeCell ref="Y858:AB858"/>
    <mergeCell ref="AC858:AG858"/>
    <mergeCell ref="AH858:AK858"/>
    <mergeCell ref="AL858:AO858"/>
    <mergeCell ref="AP858:AX858"/>
    <mergeCell ref="C860:I860"/>
    <mergeCell ref="J860:O860"/>
    <mergeCell ref="P860:X860"/>
    <mergeCell ref="Y860:AB860"/>
    <mergeCell ref="AC860:AG860"/>
    <mergeCell ref="AH860:AK860"/>
    <mergeCell ref="AL860:AO860"/>
    <mergeCell ref="AP860:AX860"/>
    <mergeCell ref="C862:I862"/>
    <mergeCell ref="J858:O858"/>
    <mergeCell ref="A1076:AK1076"/>
    <mergeCell ref="E1079:I1079"/>
    <mergeCell ref="C1079:D1079"/>
    <mergeCell ref="E1080:I1080"/>
    <mergeCell ref="C1080:D1080"/>
    <mergeCell ref="J877:O877"/>
    <mergeCell ref="P877:X877"/>
    <mergeCell ref="Y877:AB877"/>
    <mergeCell ref="AC877:AG877"/>
    <mergeCell ref="P854:X854"/>
    <mergeCell ref="Y854:AB854"/>
    <mergeCell ref="AC854:AG854"/>
    <mergeCell ref="AH854:AK854"/>
    <mergeCell ref="AL854:AO854"/>
    <mergeCell ref="AP854:AX854"/>
    <mergeCell ref="A1079:B1079"/>
    <mergeCell ref="J1079:O1079"/>
    <mergeCell ref="P1079:X1079"/>
    <mergeCell ref="Y1079:AB1079"/>
    <mergeCell ref="AC1079:AG1079"/>
    <mergeCell ref="AH1079:AK1079"/>
    <mergeCell ref="AL1079:AO1079"/>
    <mergeCell ref="AP1079:AX1079"/>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C858:I858"/>
    <mergeCell ref="C854:I854"/>
    <mergeCell ref="Y431:AA432"/>
    <mergeCell ref="AD701:AF701"/>
    <mergeCell ref="C701:AC701"/>
    <mergeCell ref="AG702:AX702"/>
    <mergeCell ref="AU135:AX135"/>
    <mergeCell ref="AU431:AX431"/>
    <mergeCell ref="C853:I853"/>
    <mergeCell ref="J853:O853"/>
    <mergeCell ref="P853:X853"/>
    <mergeCell ref="Y853:AB853"/>
    <mergeCell ref="AC853:AG853"/>
    <mergeCell ref="AH853:AK853"/>
    <mergeCell ref="AL853:AO853"/>
    <mergeCell ref="AP853:AX853"/>
    <mergeCell ref="J854:O854"/>
    <mergeCell ref="AU140:AX140"/>
    <mergeCell ref="AQ141:AR141"/>
    <mergeCell ref="AS141:AT141"/>
    <mergeCell ref="AU141:AV141"/>
    <mergeCell ref="AU759:AX759"/>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61:K761"/>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58:AX758"/>
    <mergeCell ref="G757:AB757"/>
    <mergeCell ref="AH767:AT767"/>
    <mergeCell ref="AU767:AX767"/>
    <mergeCell ref="G53:O55"/>
    <mergeCell ref="P85:X86"/>
    <mergeCell ref="Y85:AA86"/>
    <mergeCell ref="AQ85:AT85"/>
    <mergeCell ref="AQ86:AR86"/>
    <mergeCell ref="AH768:AT768"/>
    <mergeCell ref="AU768:AX768"/>
    <mergeCell ref="AD719:AF719"/>
    <mergeCell ref="AH766:AT766"/>
    <mergeCell ref="AU766:AX766"/>
    <mergeCell ref="AC762:AG762"/>
    <mergeCell ref="AH762:AT762"/>
    <mergeCell ref="AG718:AX718"/>
    <mergeCell ref="AC767:AG767"/>
    <mergeCell ref="G75:G77"/>
    <mergeCell ref="P75:X77"/>
    <mergeCell ref="L766:X766"/>
    <mergeCell ref="Y766:AB766"/>
    <mergeCell ref="AC766:AG766"/>
    <mergeCell ref="C712:AC712"/>
    <mergeCell ref="A740:F756"/>
    <mergeCell ref="AG737:AL737"/>
    <mergeCell ref="AG719:AX725"/>
    <mergeCell ref="C716:AC716"/>
    <mergeCell ref="AG716:AX716"/>
    <mergeCell ref="C719:AC719"/>
    <mergeCell ref="AE120:AH120"/>
    <mergeCell ref="AD717:AF717"/>
    <mergeCell ref="AB34:AD34"/>
    <mergeCell ref="A79:AN79"/>
    <mergeCell ref="L764:X764"/>
    <mergeCell ref="AU764:AX764"/>
    <mergeCell ref="AD716:AF716"/>
    <mergeCell ref="A757:F808"/>
    <mergeCell ref="G765:K765"/>
    <mergeCell ref="L765:X765"/>
    <mergeCell ref="Y765:AB765"/>
    <mergeCell ref="AH761:AT761"/>
    <mergeCell ref="G764:K764"/>
    <mergeCell ref="G763:K763"/>
    <mergeCell ref="L763:X763"/>
    <mergeCell ref="Y763:AB763"/>
    <mergeCell ref="AC763:AG763"/>
    <mergeCell ref="AH763:AT763"/>
    <mergeCell ref="G766:K766"/>
    <mergeCell ref="AB46:AD46"/>
    <mergeCell ref="A729:AX729"/>
    <mergeCell ref="F733:AX733"/>
    <mergeCell ref="A705:B714"/>
    <mergeCell ref="C714:AC714"/>
    <mergeCell ref="A736:AX736"/>
    <mergeCell ref="G767:K767"/>
    <mergeCell ref="L767:X767"/>
    <mergeCell ref="Y767:AB767"/>
    <mergeCell ref="AD718:AF718"/>
    <mergeCell ref="AU762:AX762"/>
    <mergeCell ref="AG705:AX707"/>
    <mergeCell ref="AU772:AX772"/>
    <mergeCell ref="G768:K768"/>
    <mergeCell ref="C710:AC710"/>
    <mergeCell ref="W13:AC13"/>
    <mergeCell ref="G32:O34"/>
    <mergeCell ref="A11:F11"/>
    <mergeCell ref="AD706:AF706"/>
    <mergeCell ref="A739:F739"/>
    <mergeCell ref="G760:K760"/>
    <mergeCell ref="L760:X760"/>
    <mergeCell ref="AH759:AT759"/>
    <mergeCell ref="Y760:AB760"/>
    <mergeCell ref="AC760:AG760"/>
    <mergeCell ref="AH758:AT758"/>
    <mergeCell ref="G759:K75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61:X761"/>
    <mergeCell ref="AU765:AX765"/>
    <mergeCell ref="Y761:AB761"/>
    <mergeCell ref="AC761:AG761"/>
    <mergeCell ref="AU761:AX761"/>
    <mergeCell ref="AU760:AX760"/>
    <mergeCell ref="A735:AX735"/>
    <mergeCell ref="G762:K762"/>
    <mergeCell ref="L762:X762"/>
    <mergeCell ref="AC757:AX757"/>
    <mergeCell ref="AE433:AH433"/>
    <mergeCell ref="AM146:AP146"/>
    <mergeCell ref="AQ146:AT146"/>
    <mergeCell ref="AI118:AL118"/>
    <mergeCell ref="AM118:AP118"/>
    <mergeCell ref="AI122:AL122"/>
    <mergeCell ref="Y126:AA126"/>
    <mergeCell ref="C706:D707"/>
    <mergeCell ref="Y758:AB758"/>
    <mergeCell ref="A731:E731"/>
    <mergeCell ref="A726:B727"/>
    <mergeCell ref="Y759:AB759"/>
    <mergeCell ref="AH760:AT760"/>
    <mergeCell ref="A737:F737"/>
    <mergeCell ref="A118:F120"/>
    <mergeCell ref="A732:AX732"/>
    <mergeCell ref="A127:F129"/>
    <mergeCell ref="AE122:AH122"/>
    <mergeCell ref="G124:X124"/>
    <mergeCell ref="Y124:AA124"/>
    <mergeCell ref="AU763:AX763"/>
    <mergeCell ref="AE432:AF432"/>
    <mergeCell ref="AU134:AX134"/>
    <mergeCell ref="AG432:AH432"/>
    <mergeCell ref="AE152:AX153"/>
    <mergeCell ref="AE123:AH123"/>
    <mergeCell ref="AI123:AL123"/>
    <mergeCell ref="C711:AC711"/>
    <mergeCell ref="AD714:AF714"/>
    <mergeCell ref="AG712:AX712"/>
    <mergeCell ref="C708:AC708"/>
    <mergeCell ref="G758:K758"/>
    <mergeCell ref="L758:X758"/>
    <mergeCell ref="AU145:AV145"/>
    <mergeCell ref="Y762:AB76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69:K769"/>
    <mergeCell ref="L769:X769"/>
    <mergeCell ref="Y769:AB769"/>
    <mergeCell ref="AC769:AG769"/>
    <mergeCell ref="AH769:AT769"/>
    <mergeCell ref="AU769:AX76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72:K772"/>
    <mergeCell ref="L772:X772"/>
    <mergeCell ref="Y772:AB772"/>
    <mergeCell ref="AC772:AG772"/>
    <mergeCell ref="AH772:AT772"/>
    <mergeCell ref="Y771:AB771"/>
    <mergeCell ref="AC771:AG771"/>
    <mergeCell ref="AH771:AT771"/>
    <mergeCell ref="AU771:AX77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65:AT765"/>
    <mergeCell ref="AD707:AF707"/>
    <mergeCell ref="AD704:AF704"/>
    <mergeCell ref="AC759:AG759"/>
    <mergeCell ref="L759:X759"/>
    <mergeCell ref="AC758:AG758"/>
    <mergeCell ref="AC765:AG765"/>
    <mergeCell ref="L768:X768"/>
    <mergeCell ref="G142:X143"/>
    <mergeCell ref="G770:AB770"/>
    <mergeCell ref="AC770:AX770"/>
    <mergeCell ref="G771:K771"/>
    <mergeCell ref="L771:X771"/>
    <mergeCell ref="Y768:AB768"/>
    <mergeCell ref="AC768:AG768"/>
    <mergeCell ref="Y764:AB764"/>
    <mergeCell ref="AC764:AG764"/>
    <mergeCell ref="AH764:AT764"/>
    <mergeCell ref="C726:F726"/>
    <mergeCell ref="Y776:AB776"/>
    <mergeCell ref="AC776:AG776"/>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G780:K780"/>
    <mergeCell ref="L780:X780"/>
    <mergeCell ref="Y780:AB780"/>
    <mergeCell ref="AC780:AG780"/>
    <mergeCell ref="AH780:AT780"/>
    <mergeCell ref="AU780:AX780"/>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92:K792"/>
    <mergeCell ref="L792:X792"/>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6:K786"/>
    <mergeCell ref="L786:X786"/>
    <mergeCell ref="Y786:AB786"/>
    <mergeCell ref="AC786:AG786"/>
    <mergeCell ref="AH786:AT786"/>
    <mergeCell ref="AU786:AX786"/>
    <mergeCell ref="L784:X784"/>
    <mergeCell ref="Y784:AB784"/>
    <mergeCell ref="AC784:AG784"/>
    <mergeCell ref="AH784:AT784"/>
    <mergeCell ref="AU784:AX784"/>
    <mergeCell ref="G785:K785"/>
    <mergeCell ref="L785:X785"/>
    <mergeCell ref="Y785:AB785"/>
    <mergeCell ref="AC785:AG785"/>
    <mergeCell ref="AH785:AT785"/>
    <mergeCell ref="AU785:AX785"/>
    <mergeCell ref="G787:K787"/>
    <mergeCell ref="Y789:AB789"/>
    <mergeCell ref="G790:K790"/>
    <mergeCell ref="L790:X790"/>
    <mergeCell ref="Y790:AB790"/>
    <mergeCell ref="AC790:AG790"/>
    <mergeCell ref="AH790:AT790"/>
    <mergeCell ref="AU790:AX790"/>
    <mergeCell ref="AU791:AX791"/>
    <mergeCell ref="L787:X787"/>
    <mergeCell ref="Y787:AB787"/>
    <mergeCell ref="AC787:AG787"/>
    <mergeCell ref="AH787:AT787"/>
    <mergeCell ref="AU787:AX787"/>
    <mergeCell ref="G788:K788"/>
    <mergeCell ref="L788:X788"/>
    <mergeCell ref="Y788:AB788"/>
    <mergeCell ref="AC788:AG788"/>
    <mergeCell ref="AH788:AT788"/>
    <mergeCell ref="AU788:AX788"/>
    <mergeCell ref="Y791:AB791"/>
    <mergeCell ref="AC791:AG791"/>
    <mergeCell ref="AH791:AT791"/>
    <mergeCell ref="L791:X791"/>
    <mergeCell ref="G795:K795"/>
    <mergeCell ref="L795:X795"/>
    <mergeCell ref="Y795:AB795"/>
    <mergeCell ref="AH825:AK825"/>
    <mergeCell ref="A819:B819"/>
    <mergeCell ref="AH819:AK819"/>
    <mergeCell ref="AL819:AO819"/>
    <mergeCell ref="AH822:AK822"/>
    <mergeCell ref="AL822:AO822"/>
    <mergeCell ref="A818:B818"/>
    <mergeCell ref="AC797:AG797"/>
    <mergeCell ref="AH797:AT797"/>
    <mergeCell ref="AC804:AG804"/>
    <mergeCell ref="AH804:AT804"/>
    <mergeCell ref="Y802:AB802"/>
    <mergeCell ref="AC802:AG802"/>
    <mergeCell ref="G802:K802"/>
    <mergeCell ref="L802:X802"/>
    <mergeCell ref="G798:K798"/>
    <mergeCell ref="L798:X798"/>
    <mergeCell ref="Y798:AB798"/>
    <mergeCell ref="G800:K800"/>
    <mergeCell ref="AH801:AT801"/>
    <mergeCell ref="A823:B823"/>
    <mergeCell ref="AH816:AK816"/>
    <mergeCell ref="AL816:AO816"/>
    <mergeCell ref="AC820:AG820"/>
    <mergeCell ref="AC821:AG821"/>
    <mergeCell ref="AP820:AX820"/>
    <mergeCell ref="A825:B825"/>
    <mergeCell ref="AC795:AG795"/>
    <mergeCell ref="G803:K803"/>
    <mergeCell ref="L793:X793"/>
    <mergeCell ref="Y793:AB793"/>
    <mergeCell ref="AC793:AG793"/>
    <mergeCell ref="A822:B822"/>
    <mergeCell ref="Y804:AB804"/>
    <mergeCell ref="G807:K807"/>
    <mergeCell ref="L807:X807"/>
    <mergeCell ref="Y807:AB807"/>
    <mergeCell ref="A821:B821"/>
    <mergeCell ref="G804:K804"/>
    <mergeCell ref="L804:X80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794:AT794"/>
    <mergeCell ref="AU794:AX794"/>
    <mergeCell ref="A30:F34"/>
    <mergeCell ref="Y792:AB792"/>
    <mergeCell ref="AC792:AG792"/>
    <mergeCell ref="AH792:AT792"/>
    <mergeCell ref="AU792:AX792"/>
    <mergeCell ref="G789:K789"/>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20:B820"/>
    <mergeCell ref="A815:B815"/>
    <mergeCell ref="A814:B814"/>
    <mergeCell ref="AH802:AT802"/>
    <mergeCell ref="AU802:AX802"/>
    <mergeCell ref="G801:K801"/>
    <mergeCell ref="L801:X801"/>
    <mergeCell ref="Y801:AB801"/>
    <mergeCell ref="AC801:AG801"/>
    <mergeCell ref="AB125:AD125"/>
    <mergeCell ref="AU804:AX804"/>
    <mergeCell ref="G794:K794"/>
    <mergeCell ref="L794:X794"/>
    <mergeCell ref="Y794:AB794"/>
    <mergeCell ref="AC794:AG7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795:AT795"/>
    <mergeCell ref="AU798:AX798"/>
    <mergeCell ref="J822:O822"/>
    <mergeCell ref="J823:O82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783:AB783"/>
    <mergeCell ref="AC783:AX783"/>
    <mergeCell ref="G784:K784"/>
    <mergeCell ref="AU805:AX805"/>
    <mergeCell ref="G806:K806"/>
    <mergeCell ref="L806:X806"/>
    <mergeCell ref="Y806:AB806"/>
    <mergeCell ref="G128:X129"/>
    <mergeCell ref="Y128:AA128"/>
    <mergeCell ref="AB128:AD128"/>
    <mergeCell ref="Y129:AA129"/>
    <mergeCell ref="AB129:AD129"/>
    <mergeCell ref="AE127:AH127"/>
    <mergeCell ref="AH793:AT793"/>
    <mergeCell ref="AU793:AX793"/>
    <mergeCell ref="G443:X445"/>
    <mergeCell ref="Y443:AA443"/>
    <mergeCell ref="AB443:AD443"/>
    <mergeCell ref="AH820:AK820"/>
    <mergeCell ref="AL820:AO820"/>
    <mergeCell ref="AH821:AK821"/>
    <mergeCell ref="A824:B824"/>
    <mergeCell ref="E430:F430"/>
    <mergeCell ref="G430:I430"/>
    <mergeCell ref="J430:T430"/>
    <mergeCell ref="U430:AX430"/>
    <mergeCell ref="AE156:AX156"/>
    <mergeCell ref="AL821:AO821"/>
    <mergeCell ref="J817:O817"/>
    <mergeCell ref="J818:O818"/>
    <mergeCell ref="J819:O819"/>
    <mergeCell ref="J820:O820"/>
    <mergeCell ref="J821:O821"/>
    <mergeCell ref="AH814:AK814"/>
    <mergeCell ref="AL814:AO814"/>
    <mergeCell ref="AC798:AG798"/>
    <mergeCell ref="AH798:AT798"/>
    <mergeCell ref="AC814:AG814"/>
    <mergeCell ref="AC815:AG815"/>
    <mergeCell ref="A809:AK809"/>
    <mergeCell ref="G799:K799"/>
    <mergeCell ref="L799:X799"/>
    <mergeCell ref="Y799:AB799"/>
    <mergeCell ref="AC799:AG799"/>
    <mergeCell ref="AH799:AT799"/>
    <mergeCell ref="AU795:AX795"/>
    <mergeCell ref="AU797:AX797"/>
    <mergeCell ref="AU799:AX799"/>
    <mergeCell ref="G796:AB796"/>
    <mergeCell ref="AI134:AL134"/>
    <mergeCell ref="AP819:AX819"/>
    <mergeCell ref="A700:AX700"/>
    <mergeCell ref="G431:X432"/>
    <mergeCell ref="G433:X435"/>
    <mergeCell ref="AH818:AK818"/>
    <mergeCell ref="AL818:AO818"/>
    <mergeCell ref="AC807:AG807"/>
    <mergeCell ref="AH807:AT807"/>
    <mergeCell ref="AE439:AH439"/>
    <mergeCell ref="AI439:AL439"/>
    <mergeCell ref="L805:X805"/>
    <mergeCell ref="A816:B816"/>
    <mergeCell ref="A817:B817"/>
    <mergeCell ref="AU807:AX807"/>
    <mergeCell ref="AM139:AP139"/>
    <mergeCell ref="AQ139:AT139"/>
    <mergeCell ref="G797:K797"/>
    <mergeCell ref="L797:X797"/>
    <mergeCell ref="Y797:AB797"/>
    <mergeCell ref="AH815:AK815"/>
    <mergeCell ref="AL815:AO815"/>
    <mergeCell ref="J814:O814"/>
    <mergeCell ref="J816:O816"/>
    <mergeCell ref="J815:O815"/>
    <mergeCell ref="Y815:AB815"/>
    <mergeCell ref="L803:X803"/>
    <mergeCell ref="AU803:AX803"/>
    <mergeCell ref="L800:X800"/>
    <mergeCell ref="Y800:AB800"/>
    <mergeCell ref="L789:X789"/>
    <mergeCell ref="G791:K791"/>
    <mergeCell ref="AC796:AX796"/>
    <mergeCell ref="AC816:AG816"/>
    <mergeCell ref="AC817:AG817"/>
    <mergeCell ref="AC818:AG818"/>
    <mergeCell ref="AM129:AP129"/>
    <mergeCell ref="AQ132:AT132"/>
    <mergeCell ref="AU132:AX132"/>
    <mergeCell ref="A827:B827"/>
    <mergeCell ref="AQ433:AT433"/>
    <mergeCell ref="E187:AX187"/>
    <mergeCell ref="E188:AX189"/>
    <mergeCell ref="AU435:AX435"/>
    <mergeCell ref="AH817:AK817"/>
    <mergeCell ref="AL817:AO817"/>
    <mergeCell ref="AP814:AX814"/>
    <mergeCell ref="AQ129:AX129"/>
    <mergeCell ref="AQ133:AR133"/>
    <mergeCell ref="AU133:AV133"/>
    <mergeCell ref="AP815:AX815"/>
    <mergeCell ref="AP816:AX816"/>
    <mergeCell ref="AP817:AX817"/>
    <mergeCell ref="AP818:AX818"/>
    <mergeCell ref="G132:X133"/>
    <mergeCell ref="AP827:AX827"/>
    <mergeCell ref="J824:O824"/>
    <mergeCell ref="J825:O825"/>
    <mergeCell ref="J826:O826"/>
    <mergeCell ref="P815:X815"/>
    <mergeCell ref="P816:X816"/>
    <mergeCell ref="P817:X817"/>
    <mergeCell ref="P818:X818"/>
    <mergeCell ref="P819:X819"/>
    <mergeCell ref="A828:B828"/>
    <mergeCell ref="AH826:AK826"/>
    <mergeCell ref="AL826:AO826"/>
    <mergeCell ref="AL831:AO831"/>
    <mergeCell ref="AH832:AK832"/>
    <mergeCell ref="AL832:AO832"/>
    <mergeCell ref="AH830:AK830"/>
    <mergeCell ref="AL830:AO830"/>
    <mergeCell ref="AC832:AG832"/>
    <mergeCell ref="AC833:AG833"/>
    <mergeCell ref="AC834:AG834"/>
    <mergeCell ref="AH834:AK834"/>
    <mergeCell ref="A826:B826"/>
    <mergeCell ref="A831:B831"/>
    <mergeCell ref="Y826:AB826"/>
    <mergeCell ref="Y827:AB827"/>
    <mergeCell ref="Y828:AB828"/>
    <mergeCell ref="C832:I832"/>
    <mergeCell ref="C833:I833"/>
    <mergeCell ref="C834:I834"/>
    <mergeCell ref="Y832:AB832"/>
    <mergeCell ref="Y833:AB833"/>
    <mergeCell ref="AH827:AK827"/>
    <mergeCell ref="AL827:AO827"/>
    <mergeCell ref="AL834:AO834"/>
    <mergeCell ref="J827:O827"/>
    <mergeCell ref="J828:O828"/>
    <mergeCell ref="J829:O829"/>
    <mergeCell ref="J830:O830"/>
    <mergeCell ref="J831:O831"/>
    <mergeCell ref="Y829:AB829"/>
    <mergeCell ref="Y830:AB830"/>
    <mergeCell ref="C838:I838"/>
    <mergeCell ref="P829:X829"/>
    <mergeCell ref="P830:X830"/>
    <mergeCell ref="P834:X834"/>
    <mergeCell ref="A839:B839"/>
    <mergeCell ref="AH839:AK839"/>
    <mergeCell ref="AL839:AO839"/>
    <mergeCell ref="A840:B840"/>
    <mergeCell ref="A832:B832"/>
    <mergeCell ref="AH829:AK829"/>
    <mergeCell ref="AL829:AO829"/>
    <mergeCell ref="AC829:AG829"/>
    <mergeCell ref="AC830:AG830"/>
    <mergeCell ref="AC831:AG831"/>
    <mergeCell ref="J833:O833"/>
    <mergeCell ref="J834:O834"/>
    <mergeCell ref="AH831:AK831"/>
    <mergeCell ref="C831:I831"/>
    <mergeCell ref="A835:B835"/>
    <mergeCell ref="A836:B836"/>
    <mergeCell ref="AL838:AO838"/>
    <mergeCell ref="A837:B837"/>
    <mergeCell ref="AH837:AK837"/>
    <mergeCell ref="P831:X831"/>
    <mergeCell ref="P832:X832"/>
    <mergeCell ref="P833:X833"/>
    <mergeCell ref="A833:B833"/>
    <mergeCell ref="A834:B834"/>
    <mergeCell ref="A829:B829"/>
    <mergeCell ref="A830:B830"/>
    <mergeCell ref="J832:O832"/>
    <mergeCell ref="Y834:AB834"/>
    <mergeCell ref="A841:B841"/>
    <mergeCell ref="AH838:AK838"/>
    <mergeCell ref="AH836:AK836"/>
    <mergeCell ref="AL836:AO836"/>
    <mergeCell ref="AH835:AK835"/>
    <mergeCell ref="AH840:AK840"/>
    <mergeCell ref="AL840:AO840"/>
    <mergeCell ref="AC835:AG835"/>
    <mergeCell ref="P838:X838"/>
    <mergeCell ref="P839:X839"/>
    <mergeCell ref="P840:X840"/>
    <mergeCell ref="J835:O835"/>
    <mergeCell ref="J836:O836"/>
    <mergeCell ref="J837:O837"/>
    <mergeCell ref="J838:O838"/>
    <mergeCell ref="J839:O839"/>
    <mergeCell ref="J840:O840"/>
    <mergeCell ref="C839:I839"/>
    <mergeCell ref="C840:I840"/>
    <mergeCell ref="C841:I841"/>
    <mergeCell ref="Y835:AB835"/>
    <mergeCell ref="Y836:AB836"/>
    <mergeCell ref="Y837:AB837"/>
    <mergeCell ref="P835:X835"/>
    <mergeCell ref="P836:X836"/>
    <mergeCell ref="P837:X837"/>
    <mergeCell ref="AL837:AO837"/>
    <mergeCell ref="A838:B838"/>
    <mergeCell ref="AL835:AO835"/>
    <mergeCell ref="C835:I835"/>
    <mergeCell ref="C836:I836"/>
    <mergeCell ref="C837:I837"/>
    <mergeCell ref="A844:B844"/>
    <mergeCell ref="AL844:AO844"/>
    <mergeCell ref="AH844:AK844"/>
    <mergeCell ref="AH841:AK841"/>
    <mergeCell ref="AL841:AO841"/>
    <mergeCell ref="A842:B842"/>
    <mergeCell ref="AH842:AK842"/>
    <mergeCell ref="AL842:AO842"/>
    <mergeCell ref="A849:B849"/>
    <mergeCell ref="AC841:AG841"/>
    <mergeCell ref="AC842:AG842"/>
    <mergeCell ref="AC843:AG843"/>
    <mergeCell ref="AC844:AG844"/>
    <mergeCell ref="P841:X841"/>
    <mergeCell ref="P842:X842"/>
    <mergeCell ref="P843:X843"/>
    <mergeCell ref="P844:X844"/>
    <mergeCell ref="J841:O841"/>
    <mergeCell ref="J842:O842"/>
    <mergeCell ref="J843:O843"/>
    <mergeCell ref="J844:O844"/>
    <mergeCell ref="A843:B843"/>
    <mergeCell ref="AH843:AK843"/>
    <mergeCell ref="AL843:AO843"/>
    <mergeCell ref="C842:I842"/>
    <mergeCell ref="C843:I843"/>
    <mergeCell ref="C844:I844"/>
    <mergeCell ref="AL848:AO848"/>
    <mergeCell ref="C849:I849"/>
    <mergeCell ref="J849:O849"/>
    <mergeCell ref="P849:X849"/>
    <mergeCell ref="Y849:AB849"/>
    <mergeCell ref="A850:B850"/>
    <mergeCell ref="A847:B847"/>
    <mergeCell ref="A848:B848"/>
    <mergeCell ref="C847:I847"/>
    <mergeCell ref="J847:O847"/>
    <mergeCell ref="P847:X847"/>
    <mergeCell ref="Y847:AB847"/>
    <mergeCell ref="AC847:AG847"/>
    <mergeCell ref="AH847:AK847"/>
    <mergeCell ref="AL847:AO847"/>
    <mergeCell ref="AP847:AX847"/>
    <mergeCell ref="C848:I848"/>
    <mergeCell ref="J848:O848"/>
    <mergeCell ref="P848:X848"/>
    <mergeCell ref="Y848:AB848"/>
    <mergeCell ref="AC848:AG848"/>
    <mergeCell ref="AH848:AK848"/>
    <mergeCell ref="AP848:AX848"/>
    <mergeCell ref="AC849:AG849"/>
    <mergeCell ref="AH849:AK849"/>
    <mergeCell ref="AL849:AO849"/>
    <mergeCell ref="AP849:AX849"/>
    <mergeCell ref="C850:I850"/>
    <mergeCell ref="J850:O850"/>
    <mergeCell ref="P850:X850"/>
    <mergeCell ref="Y850:AB850"/>
    <mergeCell ref="AC850:AG850"/>
    <mergeCell ref="AH850:AK850"/>
    <mergeCell ref="AL850:AO850"/>
    <mergeCell ref="AP850:AX850"/>
    <mergeCell ref="A853:B853"/>
    <mergeCell ref="A854:B854"/>
    <mergeCell ref="A851:B851"/>
    <mergeCell ref="A852:B852"/>
    <mergeCell ref="C851:I851"/>
    <mergeCell ref="J851:O851"/>
    <mergeCell ref="P851:X851"/>
    <mergeCell ref="Y851:AB851"/>
    <mergeCell ref="AC851:AG851"/>
    <mergeCell ref="AH851:AK851"/>
    <mergeCell ref="AL851:AO851"/>
    <mergeCell ref="AP851:AX851"/>
    <mergeCell ref="A857:B857"/>
    <mergeCell ref="A858:B858"/>
    <mergeCell ref="A855:B855"/>
    <mergeCell ref="A856:B856"/>
    <mergeCell ref="C855:I855"/>
    <mergeCell ref="J855:O855"/>
    <mergeCell ref="P855:X855"/>
    <mergeCell ref="Y855:AB855"/>
    <mergeCell ref="AC855:AG855"/>
    <mergeCell ref="AH855:AK855"/>
    <mergeCell ref="AL855:AO855"/>
    <mergeCell ref="AP855:AX855"/>
    <mergeCell ref="C852:I852"/>
    <mergeCell ref="J852:O852"/>
    <mergeCell ref="P852:X852"/>
    <mergeCell ref="Y852:AB852"/>
    <mergeCell ref="AC852:AG852"/>
    <mergeCell ref="AH852:AK852"/>
    <mergeCell ref="AL852:AO852"/>
    <mergeCell ref="AP852:AX852"/>
    <mergeCell ref="A861:B861"/>
    <mergeCell ref="A862:B862"/>
    <mergeCell ref="A859:B859"/>
    <mergeCell ref="A860:B860"/>
    <mergeCell ref="C859:I859"/>
    <mergeCell ref="J859:O859"/>
    <mergeCell ref="P859:X859"/>
    <mergeCell ref="Y859:AB859"/>
    <mergeCell ref="AC859:AG859"/>
    <mergeCell ref="AH859:AK859"/>
    <mergeCell ref="AL859:AO859"/>
    <mergeCell ref="AP859:AX859"/>
    <mergeCell ref="A865:B865"/>
    <mergeCell ref="A866:B866"/>
    <mergeCell ref="A863:B863"/>
    <mergeCell ref="A864:B864"/>
    <mergeCell ref="C863:I863"/>
    <mergeCell ref="J863:O863"/>
    <mergeCell ref="P863:X863"/>
    <mergeCell ref="Y863:AB863"/>
    <mergeCell ref="AC863:AG863"/>
    <mergeCell ref="AH863:AK863"/>
    <mergeCell ref="AL863:AO863"/>
    <mergeCell ref="AP863:AX863"/>
    <mergeCell ref="C861:I861"/>
    <mergeCell ref="J861:O861"/>
    <mergeCell ref="P861:X861"/>
    <mergeCell ref="Y861:AB861"/>
    <mergeCell ref="AC861:AG861"/>
    <mergeCell ref="AH861:AK861"/>
    <mergeCell ref="AL861:AO861"/>
    <mergeCell ref="AP861:AX861"/>
    <mergeCell ref="A869:B869"/>
    <mergeCell ref="A870:B870"/>
    <mergeCell ref="A867:B867"/>
    <mergeCell ref="A868:B868"/>
    <mergeCell ref="C867:I867"/>
    <mergeCell ref="J867:O867"/>
    <mergeCell ref="P867:X867"/>
    <mergeCell ref="Y867:AB867"/>
    <mergeCell ref="AC867:AG867"/>
    <mergeCell ref="AH867:AK867"/>
    <mergeCell ref="AL867:AO867"/>
    <mergeCell ref="AP867:AX867"/>
    <mergeCell ref="A873:B873"/>
    <mergeCell ref="A874:B874"/>
    <mergeCell ref="A871:B871"/>
    <mergeCell ref="A872:B872"/>
    <mergeCell ref="C871:I871"/>
    <mergeCell ref="J871:O871"/>
    <mergeCell ref="P871:X871"/>
    <mergeCell ref="Y871:AB871"/>
    <mergeCell ref="AC871:AG871"/>
    <mergeCell ref="AH871:AK871"/>
    <mergeCell ref="AL871:AO871"/>
    <mergeCell ref="AP871:AX871"/>
    <mergeCell ref="C870:I870"/>
    <mergeCell ref="J870:O870"/>
    <mergeCell ref="P870:X870"/>
    <mergeCell ref="Y870:AB870"/>
    <mergeCell ref="AC870:AG870"/>
    <mergeCell ref="AH870:AK870"/>
    <mergeCell ref="AL870:AO870"/>
    <mergeCell ref="AP870:AX870"/>
    <mergeCell ref="A877:B877"/>
    <mergeCell ref="A880:B880"/>
    <mergeCell ref="A875:B875"/>
    <mergeCell ref="A876:B876"/>
    <mergeCell ref="C875:I875"/>
    <mergeCell ref="J875:O875"/>
    <mergeCell ref="P875:X875"/>
    <mergeCell ref="Y875:AB875"/>
    <mergeCell ref="AC875:AG875"/>
    <mergeCell ref="AH875:AK875"/>
    <mergeCell ref="AL875:AO875"/>
    <mergeCell ref="AP875:AX87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C876:I876"/>
    <mergeCell ref="J876:O876"/>
    <mergeCell ref="P876:X876"/>
    <mergeCell ref="Y876:AB876"/>
    <mergeCell ref="AC876:AG876"/>
    <mergeCell ref="AH876:AK876"/>
    <mergeCell ref="AL876:AO876"/>
    <mergeCell ref="AP876:AX876"/>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C887:I887"/>
    <mergeCell ref="J887:O887"/>
    <mergeCell ref="P887:X887"/>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C896:I896"/>
    <mergeCell ref="J896:O896"/>
    <mergeCell ref="P896:X896"/>
    <mergeCell ref="Y896:AB896"/>
    <mergeCell ref="AC896:AG896"/>
    <mergeCell ref="AH896:AK896"/>
    <mergeCell ref="AL896:AO896"/>
    <mergeCell ref="AP896:AX89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A907:B907"/>
    <mergeCell ref="A908:B908"/>
    <mergeCell ref="A905:B905"/>
    <mergeCell ref="A906:B906"/>
    <mergeCell ref="C905:I905"/>
    <mergeCell ref="J905:O905"/>
    <mergeCell ref="P905:X905"/>
    <mergeCell ref="Y905:AB905"/>
    <mergeCell ref="AC905:AG905"/>
    <mergeCell ref="AH905:AK905"/>
    <mergeCell ref="AL905:AO905"/>
    <mergeCell ref="AP905:AX905"/>
    <mergeCell ref="C902:I902"/>
    <mergeCell ref="J902:O902"/>
    <mergeCell ref="P902:X902"/>
    <mergeCell ref="Y902:AB902"/>
    <mergeCell ref="AC902:AG902"/>
    <mergeCell ref="AH902:AK902"/>
    <mergeCell ref="AL902:AO902"/>
    <mergeCell ref="AP902:AX902"/>
    <mergeCell ref="A913:B913"/>
    <mergeCell ref="A914:B914"/>
    <mergeCell ref="A909:B909"/>
    <mergeCell ref="A910:B910"/>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C913:I913"/>
    <mergeCell ref="J913:O913"/>
    <mergeCell ref="P913:X913"/>
    <mergeCell ref="Y913:AB913"/>
    <mergeCell ref="AC913:AG913"/>
    <mergeCell ref="AH913:AK913"/>
    <mergeCell ref="AL913:AO913"/>
    <mergeCell ref="AP913:AX913"/>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C922:I922"/>
    <mergeCell ref="J922:O922"/>
    <mergeCell ref="P922:X922"/>
    <mergeCell ref="Y922:AB922"/>
    <mergeCell ref="AC922:AG922"/>
    <mergeCell ref="AH922:AK922"/>
    <mergeCell ref="AL922:AO922"/>
    <mergeCell ref="AP922:AX922"/>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C928:I928"/>
    <mergeCell ref="J928:O928"/>
    <mergeCell ref="P928:X928"/>
    <mergeCell ref="Y928:AB928"/>
    <mergeCell ref="AC928:AG928"/>
    <mergeCell ref="AH928:AK928"/>
    <mergeCell ref="AL928:AO928"/>
    <mergeCell ref="AP928:AX928"/>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A941:B941"/>
    <mergeCell ref="A942:B942"/>
    <mergeCell ref="A939:B939"/>
    <mergeCell ref="A940:B940"/>
    <mergeCell ref="C939:I939"/>
    <mergeCell ref="J939:O939"/>
    <mergeCell ref="P939:X939"/>
    <mergeCell ref="Y939:AB939"/>
    <mergeCell ref="AC939:AG939"/>
    <mergeCell ref="AH939:AK939"/>
    <mergeCell ref="AL939:AO939"/>
    <mergeCell ref="AP939:AX939"/>
    <mergeCell ref="C937:I937"/>
    <mergeCell ref="J937:O937"/>
    <mergeCell ref="P937:X937"/>
    <mergeCell ref="Y937:AB937"/>
    <mergeCell ref="AC937:AG937"/>
    <mergeCell ref="AH937:AK937"/>
    <mergeCell ref="AL937:AO937"/>
    <mergeCell ref="AP937:AX937"/>
    <mergeCell ref="A947:B947"/>
    <mergeCell ref="A948:B948"/>
    <mergeCell ref="A943:B943"/>
    <mergeCell ref="A946:B946"/>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C948:I948"/>
    <mergeCell ref="J948:O948"/>
    <mergeCell ref="P948:X948"/>
    <mergeCell ref="Y948:AB948"/>
    <mergeCell ref="AC948:AG948"/>
    <mergeCell ref="AH948:AK948"/>
    <mergeCell ref="AL948:AO948"/>
    <mergeCell ref="AP948:AX948"/>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C954:I954"/>
    <mergeCell ref="J954:O954"/>
    <mergeCell ref="P954:X954"/>
    <mergeCell ref="Y954:AB954"/>
    <mergeCell ref="AC954:AG954"/>
    <mergeCell ref="AH954:AK954"/>
    <mergeCell ref="AL954:AO954"/>
    <mergeCell ref="AP954:AX954"/>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C963:I963"/>
    <mergeCell ref="J963:O963"/>
    <mergeCell ref="P963:X963"/>
    <mergeCell ref="Y963:AB963"/>
    <mergeCell ref="AC963:AG963"/>
    <mergeCell ref="AH963:AK963"/>
    <mergeCell ref="AL963:AO963"/>
    <mergeCell ref="AP963:AX963"/>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A975:B975"/>
    <mergeCell ref="A976:B976"/>
    <mergeCell ref="A973:B973"/>
    <mergeCell ref="A974:B974"/>
    <mergeCell ref="C973:I973"/>
    <mergeCell ref="J973:O973"/>
    <mergeCell ref="P973:X973"/>
    <mergeCell ref="Y973:AB973"/>
    <mergeCell ref="AC973:AG973"/>
    <mergeCell ref="AH973:AK973"/>
    <mergeCell ref="AL973:AO973"/>
    <mergeCell ref="AP973:AX973"/>
    <mergeCell ref="C972:I972"/>
    <mergeCell ref="J972:O972"/>
    <mergeCell ref="P972:X972"/>
    <mergeCell ref="Y972:AB972"/>
    <mergeCell ref="AC972:AG972"/>
    <mergeCell ref="AH972:AK972"/>
    <mergeCell ref="AL972:AO972"/>
    <mergeCell ref="AP972:AX972"/>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C980:I980"/>
    <mergeCell ref="J980:O980"/>
    <mergeCell ref="P980:X980"/>
    <mergeCell ref="Y980:AB980"/>
    <mergeCell ref="AC980:AG980"/>
    <mergeCell ref="AH980:AK980"/>
    <mergeCell ref="AL980:AO980"/>
    <mergeCell ref="AP980:AX980"/>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C989:I989"/>
    <mergeCell ref="J989:O989"/>
    <mergeCell ref="P989:X989"/>
    <mergeCell ref="Y989:AB989"/>
    <mergeCell ref="AC989:AG989"/>
    <mergeCell ref="AH989:AK989"/>
    <mergeCell ref="AL989:AO989"/>
    <mergeCell ref="AP989:AX989"/>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C998:I998"/>
    <mergeCell ref="J998:O998"/>
    <mergeCell ref="P998:X998"/>
    <mergeCell ref="Y998:AB998"/>
    <mergeCell ref="AC998:AG998"/>
    <mergeCell ref="AH998:AK998"/>
    <mergeCell ref="AL998:AO998"/>
    <mergeCell ref="AP998:AX998"/>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A1009:B1009"/>
    <mergeCell ref="A1012:B1012"/>
    <mergeCell ref="A1007:B1007"/>
    <mergeCell ref="A1008:B1008"/>
    <mergeCell ref="C1007:I1007"/>
    <mergeCell ref="J1007:O1007"/>
    <mergeCell ref="P1007:X1007"/>
    <mergeCell ref="Y1007:AB1007"/>
    <mergeCell ref="AC1007:AG1007"/>
    <mergeCell ref="AH1007:AK1007"/>
    <mergeCell ref="AL1007:AO1007"/>
    <mergeCell ref="AP1007:AX1007"/>
    <mergeCell ref="C1004:I1004"/>
    <mergeCell ref="J1004:O1004"/>
    <mergeCell ref="P1004:X1004"/>
    <mergeCell ref="Y1004:AB1004"/>
    <mergeCell ref="AC1004:AG1004"/>
    <mergeCell ref="AH1004:AK1004"/>
    <mergeCell ref="AL1004:AO1004"/>
    <mergeCell ref="AP1004:AX1004"/>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C1015:I1015"/>
    <mergeCell ref="J1015:O1015"/>
    <mergeCell ref="P1015:X1015"/>
    <mergeCell ref="Y1015:AB1015"/>
    <mergeCell ref="AC1015:AG1015"/>
    <mergeCell ref="AH1015:AK1015"/>
    <mergeCell ref="AL1015:AO1015"/>
    <mergeCell ref="AP1015:AX1015"/>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C1024:I1024"/>
    <mergeCell ref="J1024:O1024"/>
    <mergeCell ref="P1024:X1024"/>
    <mergeCell ref="Y1024:AB1024"/>
    <mergeCell ref="AC1024:AG1024"/>
    <mergeCell ref="AH1024:AK1024"/>
    <mergeCell ref="AL1024:AO1024"/>
    <mergeCell ref="AP1024:AX1024"/>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C1030:I1030"/>
    <mergeCell ref="J1030:O1030"/>
    <mergeCell ref="P1030:X1030"/>
    <mergeCell ref="Y1030:AB1030"/>
    <mergeCell ref="AC1030:AG1030"/>
    <mergeCell ref="AH1030:AK1030"/>
    <mergeCell ref="AL1030:AO1030"/>
    <mergeCell ref="AP1030:AX1030"/>
    <mergeCell ref="A1039:B1039"/>
    <mergeCell ref="A1040:B1040"/>
    <mergeCell ref="A1037:B1037"/>
    <mergeCell ref="A1038:B1038"/>
    <mergeCell ref="C1037:I1037"/>
    <mergeCell ref="J1037:O1037"/>
    <mergeCell ref="P1037:X1037"/>
    <mergeCell ref="Y1037:AB1037"/>
    <mergeCell ref="AC1037:AG1037"/>
    <mergeCell ref="AH1037:AK1037"/>
    <mergeCell ref="AL1037:AO1037"/>
    <mergeCell ref="AP1037:AX1037"/>
    <mergeCell ref="A1045:B1045"/>
    <mergeCell ref="A1046:B1046"/>
    <mergeCell ref="A1041:B1041"/>
    <mergeCell ref="A1042:B1042"/>
    <mergeCell ref="C1041:I1041"/>
    <mergeCell ref="J1041:O1041"/>
    <mergeCell ref="P1041:X1041"/>
    <mergeCell ref="Y1041:AB1041"/>
    <mergeCell ref="AC1041:AG1041"/>
    <mergeCell ref="AH1041:AK1041"/>
    <mergeCell ref="AL1041:AO1041"/>
    <mergeCell ref="AP1041:AX1041"/>
    <mergeCell ref="C1039:I1039"/>
    <mergeCell ref="J1039:O1039"/>
    <mergeCell ref="P1039:X1039"/>
    <mergeCell ref="Y1039:AB1039"/>
    <mergeCell ref="AC1039:AG1039"/>
    <mergeCell ref="AH1039:AK1039"/>
    <mergeCell ref="AL1039:AO1039"/>
    <mergeCell ref="AP1039:AX1039"/>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C1050:I1050"/>
    <mergeCell ref="J1050:O1050"/>
    <mergeCell ref="P1050:X1050"/>
    <mergeCell ref="Y1050:AB1050"/>
    <mergeCell ref="AC1050:AG1050"/>
    <mergeCell ref="AH1050:AK1050"/>
    <mergeCell ref="AL1050:AO1050"/>
    <mergeCell ref="AP1050:AX1050"/>
    <mergeCell ref="A1055:B1055"/>
    <mergeCell ref="A1056:B1056"/>
    <mergeCell ref="C1055:I1055"/>
    <mergeCell ref="J1055:O1055"/>
    <mergeCell ref="P1055:X1055"/>
    <mergeCell ref="Y1055:AB1055"/>
    <mergeCell ref="AC1055:AG1055"/>
    <mergeCell ref="AH1055:AK1055"/>
    <mergeCell ref="AL1055:AO1055"/>
    <mergeCell ref="AP1055:AX1055"/>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C1056:I1056"/>
    <mergeCell ref="J1056:O1056"/>
    <mergeCell ref="P1056:X1056"/>
    <mergeCell ref="Y1056:AB1056"/>
    <mergeCell ref="AC1056:AG1056"/>
    <mergeCell ref="AH1056:AK1056"/>
    <mergeCell ref="AL1056:AO1056"/>
    <mergeCell ref="AP1056:AX1056"/>
    <mergeCell ref="C1057:I1057"/>
    <mergeCell ref="J1057:O1057"/>
    <mergeCell ref="A1063:B1063"/>
    <mergeCell ref="A1064:B1064"/>
    <mergeCell ref="C1063:I1063"/>
    <mergeCell ref="J1063:O1063"/>
    <mergeCell ref="P1063:X1063"/>
    <mergeCell ref="Y1063:AB1063"/>
    <mergeCell ref="AC1063:AG1063"/>
    <mergeCell ref="AH1063:AK1063"/>
    <mergeCell ref="AL1063:AO1063"/>
    <mergeCell ref="A1072:B1072"/>
    <mergeCell ref="AC806:AG806"/>
    <mergeCell ref="AH806:AT806"/>
    <mergeCell ref="AU806:AX806"/>
    <mergeCell ref="A1069:B1069"/>
    <mergeCell ref="A1070:B1070"/>
    <mergeCell ref="A1067:B1067"/>
    <mergeCell ref="A1068:B1068"/>
    <mergeCell ref="AP840:AX840"/>
    <mergeCell ref="AP841:AX841"/>
    <mergeCell ref="AP842:AX842"/>
    <mergeCell ref="AP843:AX843"/>
    <mergeCell ref="AP844:AX844"/>
    <mergeCell ref="AC840:AG840"/>
    <mergeCell ref="Y838:AB838"/>
    <mergeCell ref="Y839:AB839"/>
    <mergeCell ref="Y840:AB840"/>
    <mergeCell ref="Y841:AB841"/>
    <mergeCell ref="Y842:AB842"/>
    <mergeCell ref="Y843:AB843"/>
    <mergeCell ref="Y844:AB844"/>
    <mergeCell ref="A1057:B1057"/>
    <mergeCell ref="A1058:B1058"/>
    <mergeCell ref="AU44:AX44"/>
    <mergeCell ref="A1075:B1075"/>
    <mergeCell ref="A1073:B1073"/>
    <mergeCell ref="A1074:B1074"/>
    <mergeCell ref="Y803:AB803"/>
    <mergeCell ref="AC803:AG803"/>
    <mergeCell ref="AH803:AT803"/>
    <mergeCell ref="A1071:B1071"/>
    <mergeCell ref="AE47:AH47"/>
    <mergeCell ref="AI47:AL47"/>
    <mergeCell ref="AM47:AP47"/>
    <mergeCell ref="AQ47:AT47"/>
    <mergeCell ref="AU47:AX47"/>
    <mergeCell ref="AC789:AG789"/>
    <mergeCell ref="AH789:AT789"/>
    <mergeCell ref="AB97:AD97"/>
    <mergeCell ref="AC800:AG800"/>
    <mergeCell ref="AH800:AT800"/>
    <mergeCell ref="AU800:AX800"/>
    <mergeCell ref="G808:K808"/>
    <mergeCell ref="L808:X808"/>
    <mergeCell ref="Y808:AB808"/>
    <mergeCell ref="AC808:AG808"/>
    <mergeCell ref="AH808:AT808"/>
    <mergeCell ref="AU808:AX808"/>
    <mergeCell ref="AU801:AX801"/>
    <mergeCell ref="G805:K805"/>
    <mergeCell ref="Y805:AB805"/>
    <mergeCell ref="AC805:AG805"/>
    <mergeCell ref="AH805:AT805"/>
    <mergeCell ref="A1065:B1065"/>
    <mergeCell ref="A1066:B1066"/>
    <mergeCell ref="AW45:AX45"/>
    <mergeCell ref="AU52:AV52"/>
    <mergeCell ref="AW52:AX52"/>
    <mergeCell ref="AU59:AV59"/>
    <mergeCell ref="AW59:AX59"/>
    <mergeCell ref="AW2:AX2"/>
    <mergeCell ref="AU789:AX789"/>
    <mergeCell ref="AH776:AT776"/>
    <mergeCell ref="AU776:AX77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14:AB814"/>
    <mergeCell ref="C814:I814"/>
    <mergeCell ref="P814:X814"/>
    <mergeCell ref="G793:K79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28:AX828"/>
    <mergeCell ref="AP829:AX829"/>
    <mergeCell ref="AP830:AX830"/>
    <mergeCell ref="AP831:AX831"/>
    <mergeCell ref="AP832:AX832"/>
    <mergeCell ref="AP833:AX833"/>
    <mergeCell ref="AC826:AG826"/>
    <mergeCell ref="AC827:AG827"/>
    <mergeCell ref="AC828:AG828"/>
    <mergeCell ref="Y816:AB816"/>
    <mergeCell ref="Y817:AB817"/>
    <mergeCell ref="Y818:AB818"/>
    <mergeCell ref="Y822:AB822"/>
    <mergeCell ref="Y823:AB823"/>
    <mergeCell ref="Y824:AB824"/>
    <mergeCell ref="Y825:AB825"/>
    <mergeCell ref="AC825:AG825"/>
    <mergeCell ref="AH824:AK824"/>
    <mergeCell ref="AL824:AO824"/>
    <mergeCell ref="AP821:AX821"/>
    <mergeCell ref="Y821:AB821"/>
    <mergeCell ref="AL825:AO825"/>
    <mergeCell ref="AH823:AK823"/>
    <mergeCell ref="AL823:AO823"/>
    <mergeCell ref="Y831:AB831"/>
    <mergeCell ref="AC819:AG819"/>
    <mergeCell ref="Y819:AB819"/>
    <mergeCell ref="P820:X820"/>
    <mergeCell ref="AP836:AX836"/>
    <mergeCell ref="AP838:AX838"/>
    <mergeCell ref="AP839:AX839"/>
    <mergeCell ref="AC836:AG836"/>
    <mergeCell ref="AC837:AG837"/>
    <mergeCell ref="AC838:AG838"/>
    <mergeCell ref="AC839:AG839"/>
    <mergeCell ref="AP837:AX837"/>
    <mergeCell ref="AH833:AK833"/>
    <mergeCell ref="AL833:AO833"/>
    <mergeCell ref="AH828:AK828"/>
    <mergeCell ref="AL828:AO828"/>
    <mergeCell ref="AP826:AX826"/>
    <mergeCell ref="AP835:AX835"/>
    <mergeCell ref="AP822:AX822"/>
    <mergeCell ref="AP823:AX823"/>
    <mergeCell ref="AP824:AX824"/>
    <mergeCell ref="AP825:AX825"/>
    <mergeCell ref="AP834:AX834"/>
    <mergeCell ref="AC822:AG822"/>
    <mergeCell ref="AC823:AG823"/>
    <mergeCell ref="AC824:AG824"/>
    <mergeCell ref="P821:X821"/>
    <mergeCell ref="P822:X822"/>
    <mergeCell ref="P823:X823"/>
    <mergeCell ref="P824:X824"/>
    <mergeCell ref="P825:X825"/>
    <mergeCell ref="P826:X826"/>
    <mergeCell ref="P827:X827"/>
    <mergeCell ref="P828:X828"/>
    <mergeCell ref="Y820:AB82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83">
      <formula>IF(RIGHT(TEXT(P14,"0.#"),1)=".",FALSE,TRUE)</formula>
    </cfRule>
    <cfRule type="expression" dxfId="2806" priority="13584">
      <formula>IF(RIGHT(TEXT(P14,"0.#"),1)=".",TRUE,FALSE)</formula>
    </cfRule>
  </conditionalFormatting>
  <conditionalFormatting sqref="AE32">
    <cfRule type="expression" dxfId="2805" priority="13573">
      <formula>IF(RIGHT(TEXT(AE32,"0.#"),1)=".",FALSE,TRUE)</formula>
    </cfRule>
    <cfRule type="expression" dxfId="2804" priority="13574">
      <formula>IF(RIGHT(TEXT(AE32,"0.#"),1)=".",TRUE,FALSE)</formula>
    </cfRule>
  </conditionalFormatting>
  <conditionalFormatting sqref="P18:AX18">
    <cfRule type="expression" dxfId="2803" priority="13459">
      <formula>IF(RIGHT(TEXT(P18,"0.#"),1)=".",FALSE,TRUE)</formula>
    </cfRule>
    <cfRule type="expression" dxfId="2802" priority="13460">
      <formula>IF(RIGHT(TEXT(P18,"0.#"),1)=".",TRUE,FALSE)</formula>
    </cfRule>
  </conditionalFormatting>
  <conditionalFormatting sqref="Y760">
    <cfRule type="expression" dxfId="2801" priority="13455">
      <formula>IF(RIGHT(TEXT(Y760,"0.#"),1)=".",FALSE,TRUE)</formula>
    </cfRule>
    <cfRule type="expression" dxfId="2800" priority="13456">
      <formula>IF(RIGHT(TEXT(Y760,"0.#"),1)=".",TRUE,FALSE)</formula>
    </cfRule>
  </conditionalFormatting>
  <conditionalFormatting sqref="Y769">
    <cfRule type="expression" dxfId="2799" priority="13451">
      <formula>IF(RIGHT(TEXT(Y769,"0.#"),1)=".",FALSE,TRUE)</formula>
    </cfRule>
    <cfRule type="expression" dxfId="2798" priority="13452">
      <formula>IF(RIGHT(TEXT(Y769,"0.#"),1)=".",TRUE,FALSE)</formula>
    </cfRule>
  </conditionalFormatting>
  <conditionalFormatting sqref="Y800:Y807 Y798 Y787:Y794 Y785 Y774:Y781 Y772">
    <cfRule type="expression" dxfId="2797" priority="13233">
      <formula>IF(RIGHT(TEXT(Y772,"0.#"),1)=".",FALSE,TRUE)</formula>
    </cfRule>
    <cfRule type="expression" dxfId="2796" priority="13234">
      <formula>IF(RIGHT(TEXT(Y772,"0.#"),1)=".",TRUE,FALSE)</formula>
    </cfRule>
  </conditionalFormatting>
  <conditionalFormatting sqref="P16:AQ17 P15:AX15 AK13:AX13">
    <cfRule type="expression" dxfId="2795" priority="13281">
      <formula>IF(RIGHT(TEXT(P13,"0.#"),1)=".",FALSE,TRUE)</formula>
    </cfRule>
    <cfRule type="expression" dxfId="2794" priority="13282">
      <formula>IF(RIGHT(TEXT(P13,"0.#"),1)=".",TRUE,FALSE)</formula>
    </cfRule>
  </conditionalFormatting>
  <conditionalFormatting sqref="AD19:AJ19">
    <cfRule type="expression" dxfId="2793" priority="13279">
      <formula>IF(RIGHT(TEXT(AD19,"0.#"),1)=".",FALSE,TRUE)</formula>
    </cfRule>
    <cfRule type="expression" dxfId="2792" priority="13280">
      <formula>IF(RIGHT(TEXT(AD19,"0.#"),1)=".",TRUE,FALSE)</formula>
    </cfRule>
  </conditionalFormatting>
  <conditionalFormatting sqref="AE101 AQ101">
    <cfRule type="expression" dxfId="2791" priority="13271">
      <formula>IF(RIGHT(TEXT(AE101,"0.#"),1)=".",FALSE,TRUE)</formula>
    </cfRule>
    <cfRule type="expression" dxfId="2790" priority="13272">
      <formula>IF(RIGHT(TEXT(AE101,"0.#"),1)=".",TRUE,FALSE)</formula>
    </cfRule>
  </conditionalFormatting>
  <conditionalFormatting sqref="Y761:Y768 Y759">
    <cfRule type="expression" dxfId="2789" priority="13257">
      <formula>IF(RIGHT(TEXT(Y759,"0.#"),1)=".",FALSE,TRUE)</formula>
    </cfRule>
    <cfRule type="expression" dxfId="2788" priority="13258">
      <formula>IF(RIGHT(TEXT(Y759,"0.#"),1)=".",TRUE,FALSE)</formula>
    </cfRule>
  </conditionalFormatting>
  <conditionalFormatting sqref="AU760">
    <cfRule type="expression" dxfId="2787" priority="13255">
      <formula>IF(RIGHT(TEXT(AU760,"0.#"),1)=".",FALSE,TRUE)</formula>
    </cfRule>
    <cfRule type="expression" dxfId="2786" priority="13256">
      <formula>IF(RIGHT(TEXT(AU760,"0.#"),1)=".",TRUE,FALSE)</formula>
    </cfRule>
  </conditionalFormatting>
  <conditionalFormatting sqref="AU769">
    <cfRule type="expression" dxfId="2785" priority="13253">
      <formula>IF(RIGHT(TEXT(AU769,"0.#"),1)=".",FALSE,TRUE)</formula>
    </cfRule>
    <cfRule type="expression" dxfId="2784" priority="13254">
      <formula>IF(RIGHT(TEXT(AU769,"0.#"),1)=".",TRUE,FALSE)</formula>
    </cfRule>
  </conditionalFormatting>
  <conditionalFormatting sqref="AU761:AU768 AU759">
    <cfRule type="expression" dxfId="2783" priority="13251">
      <formula>IF(RIGHT(TEXT(AU759,"0.#"),1)=".",FALSE,TRUE)</formula>
    </cfRule>
    <cfRule type="expression" dxfId="2782" priority="13252">
      <formula>IF(RIGHT(TEXT(AU759,"0.#"),1)=".",TRUE,FALSE)</formula>
    </cfRule>
  </conditionalFormatting>
  <conditionalFormatting sqref="Y799 Y786 Y773">
    <cfRule type="expression" dxfId="2781" priority="13237">
      <formula>IF(RIGHT(TEXT(Y773,"0.#"),1)=".",FALSE,TRUE)</formula>
    </cfRule>
    <cfRule type="expression" dxfId="2780" priority="13238">
      <formula>IF(RIGHT(TEXT(Y773,"0.#"),1)=".",TRUE,FALSE)</formula>
    </cfRule>
  </conditionalFormatting>
  <conditionalFormatting sqref="Y808 Y795 Y782">
    <cfRule type="expression" dxfId="2779" priority="13235">
      <formula>IF(RIGHT(TEXT(Y782,"0.#"),1)=".",FALSE,TRUE)</formula>
    </cfRule>
    <cfRule type="expression" dxfId="2778" priority="13236">
      <formula>IF(RIGHT(TEXT(Y782,"0.#"),1)=".",TRUE,FALSE)</formula>
    </cfRule>
  </conditionalFormatting>
  <conditionalFormatting sqref="AU799 AU786 AU773">
    <cfRule type="expression" dxfId="2777" priority="13231">
      <formula>IF(RIGHT(TEXT(AU773,"0.#"),1)=".",FALSE,TRUE)</formula>
    </cfRule>
    <cfRule type="expression" dxfId="2776" priority="13232">
      <formula>IF(RIGHT(TEXT(AU773,"0.#"),1)=".",TRUE,FALSE)</formula>
    </cfRule>
  </conditionalFormatting>
  <conditionalFormatting sqref="AU808 AU795 AU782">
    <cfRule type="expression" dxfId="2775" priority="13229">
      <formula>IF(RIGHT(TEXT(AU782,"0.#"),1)=".",FALSE,TRUE)</formula>
    </cfRule>
    <cfRule type="expression" dxfId="2774" priority="13230">
      <formula>IF(RIGHT(TEXT(AU782,"0.#"),1)=".",TRUE,FALSE)</formula>
    </cfRule>
  </conditionalFormatting>
  <conditionalFormatting sqref="AU800:AU807 AU798 AU787:AU794 AU785 AU774:AU781 AU772">
    <cfRule type="expression" dxfId="2773" priority="13227">
      <formula>IF(RIGHT(TEXT(AU772,"0.#"),1)=".",FALSE,TRUE)</formula>
    </cfRule>
    <cfRule type="expression" dxfId="2772" priority="13228">
      <formula>IF(RIGHT(TEXT(AU772,"0.#"),1)=".",TRUE,FALSE)</formula>
    </cfRule>
  </conditionalFormatting>
  <conditionalFormatting sqref="AM87">
    <cfRule type="expression" dxfId="2771" priority="12881">
      <formula>IF(RIGHT(TEXT(AM87,"0.#"),1)=".",FALSE,TRUE)</formula>
    </cfRule>
    <cfRule type="expression" dxfId="2770" priority="12882">
      <formula>IF(RIGHT(TEXT(AM87,"0.#"),1)=".",TRUE,FALSE)</formula>
    </cfRule>
  </conditionalFormatting>
  <conditionalFormatting sqref="AE55">
    <cfRule type="expression" dxfId="2769" priority="12949">
      <formula>IF(RIGHT(TEXT(AE55,"0.#"),1)=".",FALSE,TRUE)</formula>
    </cfRule>
    <cfRule type="expression" dxfId="2768" priority="12950">
      <formula>IF(RIGHT(TEXT(AE55,"0.#"),1)=".",TRUE,FALSE)</formula>
    </cfRule>
  </conditionalFormatting>
  <conditionalFormatting sqref="AI55">
    <cfRule type="expression" dxfId="2767" priority="12947">
      <formula>IF(RIGHT(TEXT(AI55,"0.#"),1)=".",FALSE,TRUE)</formula>
    </cfRule>
    <cfRule type="expression" dxfId="2766" priority="12948">
      <formula>IF(RIGHT(TEXT(AI55,"0.#"),1)=".",TRUE,FALSE)</formula>
    </cfRule>
  </conditionalFormatting>
  <conditionalFormatting sqref="AM34">
    <cfRule type="expression" dxfId="2765" priority="13027">
      <formula>IF(RIGHT(TEXT(AM34,"0.#"),1)=".",FALSE,TRUE)</formula>
    </cfRule>
    <cfRule type="expression" dxfId="2764" priority="13028">
      <formula>IF(RIGHT(TEXT(AM34,"0.#"),1)=".",TRUE,FALSE)</formula>
    </cfRule>
  </conditionalFormatting>
  <conditionalFormatting sqref="AE33">
    <cfRule type="expression" dxfId="2763" priority="13041">
      <formula>IF(RIGHT(TEXT(AE33,"0.#"),1)=".",FALSE,TRUE)</formula>
    </cfRule>
    <cfRule type="expression" dxfId="2762" priority="13042">
      <formula>IF(RIGHT(TEXT(AE33,"0.#"),1)=".",TRUE,FALSE)</formula>
    </cfRule>
  </conditionalFormatting>
  <conditionalFormatting sqref="AE34">
    <cfRule type="expression" dxfId="2761" priority="13039">
      <formula>IF(RIGHT(TEXT(AE34,"0.#"),1)=".",FALSE,TRUE)</formula>
    </cfRule>
    <cfRule type="expression" dxfId="2760" priority="13040">
      <formula>IF(RIGHT(TEXT(AE34,"0.#"),1)=".",TRUE,FALSE)</formula>
    </cfRule>
  </conditionalFormatting>
  <conditionalFormatting sqref="AI34">
    <cfRule type="expression" dxfId="2759" priority="13037">
      <formula>IF(RIGHT(TEXT(AI34,"0.#"),1)=".",FALSE,TRUE)</formula>
    </cfRule>
    <cfRule type="expression" dxfId="2758" priority="13038">
      <formula>IF(RIGHT(TEXT(AI34,"0.#"),1)=".",TRUE,FALSE)</formula>
    </cfRule>
  </conditionalFormatting>
  <conditionalFormatting sqref="AI33">
    <cfRule type="expression" dxfId="2757" priority="13035">
      <formula>IF(RIGHT(TEXT(AI33,"0.#"),1)=".",FALSE,TRUE)</formula>
    </cfRule>
    <cfRule type="expression" dxfId="2756" priority="13036">
      <formula>IF(RIGHT(TEXT(AI33,"0.#"),1)=".",TRUE,FALSE)</formula>
    </cfRule>
  </conditionalFormatting>
  <conditionalFormatting sqref="AI32">
    <cfRule type="expression" dxfId="2755" priority="13033">
      <formula>IF(RIGHT(TEXT(AI32,"0.#"),1)=".",FALSE,TRUE)</formula>
    </cfRule>
    <cfRule type="expression" dxfId="2754" priority="13034">
      <formula>IF(RIGHT(TEXT(AI32,"0.#"),1)=".",TRUE,FALSE)</formula>
    </cfRule>
  </conditionalFormatting>
  <conditionalFormatting sqref="AM32">
    <cfRule type="expression" dxfId="2753" priority="13031">
      <formula>IF(RIGHT(TEXT(AM32,"0.#"),1)=".",FALSE,TRUE)</formula>
    </cfRule>
    <cfRule type="expression" dxfId="2752" priority="13032">
      <formula>IF(RIGHT(TEXT(AM32,"0.#"),1)=".",TRUE,FALSE)</formula>
    </cfRule>
  </conditionalFormatting>
  <conditionalFormatting sqref="AM33">
    <cfRule type="expression" dxfId="2751" priority="13029">
      <formula>IF(RIGHT(TEXT(AM33,"0.#"),1)=".",FALSE,TRUE)</formula>
    </cfRule>
    <cfRule type="expression" dxfId="2750" priority="13030">
      <formula>IF(RIGHT(TEXT(AM33,"0.#"),1)=".",TRUE,FALSE)</formula>
    </cfRule>
  </conditionalFormatting>
  <conditionalFormatting sqref="AQ32:AQ34">
    <cfRule type="expression" dxfId="2749" priority="13021">
      <formula>IF(RIGHT(TEXT(AQ32,"0.#"),1)=".",FALSE,TRUE)</formula>
    </cfRule>
    <cfRule type="expression" dxfId="2748" priority="13022">
      <formula>IF(RIGHT(TEXT(AQ32,"0.#"),1)=".",TRUE,FALSE)</formula>
    </cfRule>
  </conditionalFormatting>
  <conditionalFormatting sqref="AU32:AU34">
    <cfRule type="expression" dxfId="2747" priority="13019">
      <formula>IF(RIGHT(TEXT(AU32,"0.#"),1)=".",FALSE,TRUE)</formula>
    </cfRule>
    <cfRule type="expression" dxfId="2746" priority="13020">
      <formula>IF(RIGHT(TEXT(AU32,"0.#"),1)=".",TRUE,FALSE)</formula>
    </cfRule>
  </conditionalFormatting>
  <conditionalFormatting sqref="AE53">
    <cfRule type="expression" dxfId="2745" priority="12953">
      <formula>IF(RIGHT(TEXT(AE53,"0.#"),1)=".",FALSE,TRUE)</formula>
    </cfRule>
    <cfRule type="expression" dxfId="2744" priority="12954">
      <formula>IF(RIGHT(TEXT(AE53,"0.#"),1)=".",TRUE,FALSE)</formula>
    </cfRule>
  </conditionalFormatting>
  <conditionalFormatting sqref="AE54">
    <cfRule type="expression" dxfId="2743" priority="12951">
      <formula>IF(RIGHT(TEXT(AE54,"0.#"),1)=".",FALSE,TRUE)</formula>
    </cfRule>
    <cfRule type="expression" dxfId="2742" priority="12952">
      <formula>IF(RIGHT(TEXT(AE54,"0.#"),1)=".",TRUE,FALSE)</formula>
    </cfRule>
  </conditionalFormatting>
  <conditionalFormatting sqref="AI54">
    <cfRule type="expression" dxfId="2741" priority="12945">
      <formula>IF(RIGHT(TEXT(AI54,"0.#"),1)=".",FALSE,TRUE)</formula>
    </cfRule>
    <cfRule type="expression" dxfId="2740" priority="12946">
      <formula>IF(RIGHT(TEXT(AI54,"0.#"),1)=".",TRUE,FALSE)</formula>
    </cfRule>
  </conditionalFormatting>
  <conditionalFormatting sqref="AI53">
    <cfRule type="expression" dxfId="2739" priority="12943">
      <formula>IF(RIGHT(TEXT(AI53,"0.#"),1)=".",FALSE,TRUE)</formula>
    </cfRule>
    <cfRule type="expression" dxfId="2738" priority="12944">
      <formula>IF(RIGHT(TEXT(AI53,"0.#"),1)=".",TRUE,FALSE)</formula>
    </cfRule>
  </conditionalFormatting>
  <conditionalFormatting sqref="AM53">
    <cfRule type="expression" dxfId="2737" priority="12941">
      <formula>IF(RIGHT(TEXT(AM53,"0.#"),1)=".",FALSE,TRUE)</formula>
    </cfRule>
    <cfRule type="expression" dxfId="2736" priority="12942">
      <formula>IF(RIGHT(TEXT(AM53,"0.#"),1)=".",TRUE,FALSE)</formula>
    </cfRule>
  </conditionalFormatting>
  <conditionalFormatting sqref="AM54">
    <cfRule type="expression" dxfId="2735" priority="12939">
      <formula>IF(RIGHT(TEXT(AM54,"0.#"),1)=".",FALSE,TRUE)</formula>
    </cfRule>
    <cfRule type="expression" dxfId="2734" priority="12940">
      <formula>IF(RIGHT(TEXT(AM54,"0.#"),1)=".",TRUE,FALSE)</formula>
    </cfRule>
  </conditionalFormatting>
  <conditionalFormatting sqref="AM55">
    <cfRule type="expression" dxfId="2733" priority="12937">
      <formula>IF(RIGHT(TEXT(AM55,"0.#"),1)=".",FALSE,TRUE)</formula>
    </cfRule>
    <cfRule type="expression" dxfId="2732" priority="12938">
      <formula>IF(RIGHT(TEXT(AM55,"0.#"),1)=".",TRUE,FALSE)</formula>
    </cfRule>
  </conditionalFormatting>
  <conditionalFormatting sqref="AE60">
    <cfRule type="expression" dxfId="2731" priority="12923">
      <formula>IF(RIGHT(TEXT(AE60,"0.#"),1)=".",FALSE,TRUE)</formula>
    </cfRule>
    <cfRule type="expression" dxfId="2730" priority="12924">
      <formula>IF(RIGHT(TEXT(AE60,"0.#"),1)=".",TRUE,FALSE)</formula>
    </cfRule>
  </conditionalFormatting>
  <conditionalFormatting sqref="AE61">
    <cfRule type="expression" dxfId="2729" priority="12921">
      <formula>IF(RIGHT(TEXT(AE61,"0.#"),1)=".",FALSE,TRUE)</formula>
    </cfRule>
    <cfRule type="expression" dxfId="2728" priority="12922">
      <formula>IF(RIGHT(TEXT(AE61,"0.#"),1)=".",TRUE,FALSE)</formula>
    </cfRule>
  </conditionalFormatting>
  <conditionalFormatting sqref="AE62">
    <cfRule type="expression" dxfId="2727" priority="12919">
      <formula>IF(RIGHT(TEXT(AE62,"0.#"),1)=".",FALSE,TRUE)</formula>
    </cfRule>
    <cfRule type="expression" dxfId="2726" priority="12920">
      <formula>IF(RIGHT(TEXT(AE62,"0.#"),1)=".",TRUE,FALSE)</formula>
    </cfRule>
  </conditionalFormatting>
  <conditionalFormatting sqref="AI62">
    <cfRule type="expression" dxfId="2725" priority="12917">
      <formula>IF(RIGHT(TEXT(AI62,"0.#"),1)=".",FALSE,TRUE)</formula>
    </cfRule>
    <cfRule type="expression" dxfId="2724" priority="12918">
      <formula>IF(RIGHT(TEXT(AI62,"0.#"),1)=".",TRUE,FALSE)</formula>
    </cfRule>
  </conditionalFormatting>
  <conditionalFormatting sqref="AI61">
    <cfRule type="expression" dxfId="2723" priority="12915">
      <formula>IF(RIGHT(TEXT(AI61,"0.#"),1)=".",FALSE,TRUE)</formula>
    </cfRule>
    <cfRule type="expression" dxfId="2722" priority="12916">
      <formula>IF(RIGHT(TEXT(AI61,"0.#"),1)=".",TRUE,FALSE)</formula>
    </cfRule>
  </conditionalFormatting>
  <conditionalFormatting sqref="AI60">
    <cfRule type="expression" dxfId="2721" priority="12913">
      <formula>IF(RIGHT(TEXT(AI60,"0.#"),1)=".",FALSE,TRUE)</formula>
    </cfRule>
    <cfRule type="expression" dxfId="2720" priority="12914">
      <formula>IF(RIGHT(TEXT(AI60,"0.#"),1)=".",TRUE,FALSE)</formula>
    </cfRule>
  </conditionalFormatting>
  <conditionalFormatting sqref="AM60">
    <cfRule type="expression" dxfId="2719" priority="12911">
      <formula>IF(RIGHT(TEXT(AM60,"0.#"),1)=".",FALSE,TRUE)</formula>
    </cfRule>
    <cfRule type="expression" dxfId="2718" priority="12912">
      <formula>IF(RIGHT(TEXT(AM60,"0.#"),1)=".",TRUE,FALSE)</formula>
    </cfRule>
  </conditionalFormatting>
  <conditionalFormatting sqref="AM61">
    <cfRule type="expression" dxfId="2717" priority="12909">
      <formula>IF(RIGHT(TEXT(AM61,"0.#"),1)=".",FALSE,TRUE)</formula>
    </cfRule>
    <cfRule type="expression" dxfId="2716" priority="12910">
      <formula>IF(RIGHT(TEXT(AM61,"0.#"),1)=".",TRUE,FALSE)</formula>
    </cfRule>
  </conditionalFormatting>
  <conditionalFormatting sqref="AM62">
    <cfRule type="expression" dxfId="2715" priority="12907">
      <formula>IF(RIGHT(TEXT(AM62,"0.#"),1)=".",FALSE,TRUE)</formula>
    </cfRule>
    <cfRule type="expression" dxfId="2714" priority="12908">
      <formula>IF(RIGHT(TEXT(AM62,"0.#"),1)=".",TRUE,FALSE)</formula>
    </cfRule>
  </conditionalFormatting>
  <conditionalFormatting sqref="AE87">
    <cfRule type="expression" dxfId="2713" priority="12893">
      <formula>IF(RIGHT(TEXT(AE87,"0.#"),1)=".",FALSE,TRUE)</formula>
    </cfRule>
    <cfRule type="expression" dxfId="2712" priority="12894">
      <formula>IF(RIGHT(TEXT(AE87,"0.#"),1)=".",TRUE,FALSE)</formula>
    </cfRule>
  </conditionalFormatting>
  <conditionalFormatting sqref="AE88">
    <cfRule type="expression" dxfId="2711" priority="12891">
      <formula>IF(RIGHT(TEXT(AE88,"0.#"),1)=".",FALSE,TRUE)</formula>
    </cfRule>
    <cfRule type="expression" dxfId="2710" priority="12892">
      <formula>IF(RIGHT(TEXT(AE88,"0.#"),1)=".",TRUE,FALSE)</formula>
    </cfRule>
  </conditionalFormatting>
  <conditionalFormatting sqref="AE89">
    <cfRule type="expression" dxfId="2709" priority="12889">
      <formula>IF(RIGHT(TEXT(AE89,"0.#"),1)=".",FALSE,TRUE)</formula>
    </cfRule>
    <cfRule type="expression" dxfId="2708" priority="12890">
      <formula>IF(RIGHT(TEXT(AE89,"0.#"),1)=".",TRUE,FALSE)</formula>
    </cfRule>
  </conditionalFormatting>
  <conditionalFormatting sqref="AI89">
    <cfRule type="expression" dxfId="2707" priority="12887">
      <formula>IF(RIGHT(TEXT(AI89,"0.#"),1)=".",FALSE,TRUE)</formula>
    </cfRule>
    <cfRule type="expression" dxfId="2706" priority="12888">
      <formula>IF(RIGHT(TEXT(AI89,"0.#"),1)=".",TRUE,FALSE)</formula>
    </cfRule>
  </conditionalFormatting>
  <conditionalFormatting sqref="AI88">
    <cfRule type="expression" dxfId="2705" priority="12885">
      <formula>IF(RIGHT(TEXT(AI88,"0.#"),1)=".",FALSE,TRUE)</formula>
    </cfRule>
    <cfRule type="expression" dxfId="2704" priority="12886">
      <formula>IF(RIGHT(TEXT(AI88,"0.#"),1)=".",TRUE,FALSE)</formula>
    </cfRule>
  </conditionalFormatting>
  <conditionalFormatting sqref="AI87">
    <cfRule type="expression" dxfId="2703" priority="12883">
      <formula>IF(RIGHT(TEXT(AI87,"0.#"),1)=".",FALSE,TRUE)</formula>
    </cfRule>
    <cfRule type="expression" dxfId="2702" priority="12884">
      <formula>IF(RIGHT(TEXT(AI87,"0.#"),1)=".",TRUE,FALSE)</formula>
    </cfRule>
  </conditionalFormatting>
  <conditionalFormatting sqref="AM88">
    <cfRule type="expression" dxfId="2701" priority="12879">
      <formula>IF(RIGHT(TEXT(AM88,"0.#"),1)=".",FALSE,TRUE)</formula>
    </cfRule>
    <cfRule type="expression" dxfId="2700" priority="12880">
      <formula>IF(RIGHT(TEXT(AM88,"0.#"),1)=".",TRUE,FALSE)</formula>
    </cfRule>
  </conditionalFormatting>
  <conditionalFormatting sqref="AM89">
    <cfRule type="expression" dxfId="2699" priority="12877">
      <formula>IF(RIGHT(TEXT(AM89,"0.#"),1)=".",FALSE,TRUE)</formula>
    </cfRule>
    <cfRule type="expression" dxfId="2698" priority="12878">
      <formula>IF(RIGHT(TEXT(AM89,"0.#"),1)=".",TRUE,FALSE)</formula>
    </cfRule>
  </conditionalFormatting>
  <conditionalFormatting sqref="AE92">
    <cfRule type="expression" dxfId="2697" priority="12863">
      <formula>IF(RIGHT(TEXT(AE92,"0.#"),1)=".",FALSE,TRUE)</formula>
    </cfRule>
    <cfRule type="expression" dxfId="2696" priority="12864">
      <formula>IF(RIGHT(TEXT(AE92,"0.#"),1)=".",TRUE,FALSE)</formula>
    </cfRule>
  </conditionalFormatting>
  <conditionalFormatting sqref="AE93">
    <cfRule type="expression" dxfId="2695" priority="12861">
      <formula>IF(RIGHT(TEXT(AE93,"0.#"),1)=".",FALSE,TRUE)</formula>
    </cfRule>
    <cfRule type="expression" dxfId="2694" priority="12862">
      <formula>IF(RIGHT(TEXT(AE93,"0.#"),1)=".",TRUE,FALSE)</formula>
    </cfRule>
  </conditionalFormatting>
  <conditionalFormatting sqref="AE94">
    <cfRule type="expression" dxfId="2693" priority="12859">
      <formula>IF(RIGHT(TEXT(AE94,"0.#"),1)=".",FALSE,TRUE)</formula>
    </cfRule>
    <cfRule type="expression" dxfId="2692" priority="12860">
      <formula>IF(RIGHT(TEXT(AE94,"0.#"),1)=".",TRUE,FALSE)</formula>
    </cfRule>
  </conditionalFormatting>
  <conditionalFormatting sqref="AI94">
    <cfRule type="expression" dxfId="2691" priority="12857">
      <formula>IF(RIGHT(TEXT(AI94,"0.#"),1)=".",FALSE,TRUE)</formula>
    </cfRule>
    <cfRule type="expression" dxfId="2690" priority="12858">
      <formula>IF(RIGHT(TEXT(AI94,"0.#"),1)=".",TRUE,FALSE)</formula>
    </cfRule>
  </conditionalFormatting>
  <conditionalFormatting sqref="AI93">
    <cfRule type="expression" dxfId="2689" priority="12855">
      <formula>IF(RIGHT(TEXT(AI93,"0.#"),1)=".",FALSE,TRUE)</formula>
    </cfRule>
    <cfRule type="expression" dxfId="2688" priority="12856">
      <formula>IF(RIGHT(TEXT(AI93,"0.#"),1)=".",TRUE,FALSE)</formula>
    </cfRule>
  </conditionalFormatting>
  <conditionalFormatting sqref="AI92">
    <cfRule type="expression" dxfId="2687" priority="12853">
      <formula>IF(RIGHT(TEXT(AI92,"0.#"),1)=".",FALSE,TRUE)</formula>
    </cfRule>
    <cfRule type="expression" dxfId="2686" priority="12854">
      <formula>IF(RIGHT(TEXT(AI92,"0.#"),1)=".",TRUE,FALSE)</formula>
    </cfRule>
  </conditionalFormatting>
  <conditionalFormatting sqref="AM92">
    <cfRule type="expression" dxfId="2685" priority="12851">
      <formula>IF(RIGHT(TEXT(AM92,"0.#"),1)=".",FALSE,TRUE)</formula>
    </cfRule>
    <cfRule type="expression" dxfId="2684" priority="12852">
      <formula>IF(RIGHT(TEXT(AM92,"0.#"),1)=".",TRUE,FALSE)</formula>
    </cfRule>
  </conditionalFormatting>
  <conditionalFormatting sqref="AM93">
    <cfRule type="expression" dxfId="2683" priority="12849">
      <formula>IF(RIGHT(TEXT(AM93,"0.#"),1)=".",FALSE,TRUE)</formula>
    </cfRule>
    <cfRule type="expression" dxfId="2682" priority="12850">
      <formula>IF(RIGHT(TEXT(AM93,"0.#"),1)=".",TRUE,FALSE)</formula>
    </cfRule>
  </conditionalFormatting>
  <conditionalFormatting sqref="AM94">
    <cfRule type="expression" dxfId="2681" priority="12847">
      <formula>IF(RIGHT(TEXT(AM94,"0.#"),1)=".",FALSE,TRUE)</formula>
    </cfRule>
    <cfRule type="expression" dxfId="2680" priority="12848">
      <formula>IF(RIGHT(TEXT(AM94,"0.#"),1)=".",TRUE,FALSE)</formula>
    </cfRule>
  </conditionalFormatting>
  <conditionalFormatting sqref="AE97">
    <cfRule type="expression" dxfId="2679" priority="12833">
      <formula>IF(RIGHT(TEXT(AE97,"0.#"),1)=".",FALSE,TRUE)</formula>
    </cfRule>
    <cfRule type="expression" dxfId="2678" priority="12834">
      <formula>IF(RIGHT(TEXT(AE97,"0.#"),1)=".",TRUE,FALSE)</formula>
    </cfRule>
  </conditionalFormatting>
  <conditionalFormatting sqref="AE98">
    <cfRule type="expression" dxfId="2677" priority="12831">
      <formula>IF(RIGHT(TEXT(AE98,"0.#"),1)=".",FALSE,TRUE)</formula>
    </cfRule>
    <cfRule type="expression" dxfId="2676" priority="12832">
      <formula>IF(RIGHT(TEXT(AE98,"0.#"),1)=".",TRUE,FALSE)</formula>
    </cfRule>
  </conditionalFormatting>
  <conditionalFormatting sqref="AE99">
    <cfRule type="expression" dxfId="2675" priority="12829">
      <formula>IF(RIGHT(TEXT(AE99,"0.#"),1)=".",FALSE,TRUE)</formula>
    </cfRule>
    <cfRule type="expression" dxfId="2674" priority="12830">
      <formula>IF(RIGHT(TEXT(AE99,"0.#"),1)=".",TRUE,FALSE)</formula>
    </cfRule>
  </conditionalFormatting>
  <conditionalFormatting sqref="AI99">
    <cfRule type="expression" dxfId="2673" priority="12827">
      <formula>IF(RIGHT(TEXT(AI99,"0.#"),1)=".",FALSE,TRUE)</formula>
    </cfRule>
    <cfRule type="expression" dxfId="2672" priority="12828">
      <formula>IF(RIGHT(TEXT(AI99,"0.#"),1)=".",TRUE,FALSE)</formula>
    </cfRule>
  </conditionalFormatting>
  <conditionalFormatting sqref="AI98">
    <cfRule type="expression" dxfId="2671" priority="12825">
      <formula>IF(RIGHT(TEXT(AI98,"0.#"),1)=".",FALSE,TRUE)</formula>
    </cfRule>
    <cfRule type="expression" dxfId="2670" priority="12826">
      <formula>IF(RIGHT(TEXT(AI98,"0.#"),1)=".",TRUE,FALSE)</formula>
    </cfRule>
  </conditionalFormatting>
  <conditionalFormatting sqref="AI97">
    <cfRule type="expression" dxfId="2669" priority="12823">
      <formula>IF(RIGHT(TEXT(AI97,"0.#"),1)=".",FALSE,TRUE)</formula>
    </cfRule>
    <cfRule type="expression" dxfId="2668" priority="12824">
      <formula>IF(RIGHT(TEXT(AI97,"0.#"),1)=".",TRUE,FALSE)</formula>
    </cfRule>
  </conditionalFormatting>
  <conditionalFormatting sqref="AM97">
    <cfRule type="expression" dxfId="2667" priority="12821">
      <formula>IF(RIGHT(TEXT(AM97,"0.#"),1)=".",FALSE,TRUE)</formula>
    </cfRule>
    <cfRule type="expression" dxfId="2666" priority="12822">
      <formula>IF(RIGHT(TEXT(AM97,"0.#"),1)=".",TRUE,FALSE)</formula>
    </cfRule>
  </conditionalFormatting>
  <conditionalFormatting sqref="AM98">
    <cfRule type="expression" dxfId="2665" priority="12819">
      <formula>IF(RIGHT(TEXT(AM98,"0.#"),1)=".",FALSE,TRUE)</formula>
    </cfRule>
    <cfRule type="expression" dxfId="2664" priority="12820">
      <formula>IF(RIGHT(TEXT(AM98,"0.#"),1)=".",TRUE,FALSE)</formula>
    </cfRule>
  </conditionalFormatting>
  <conditionalFormatting sqref="AM99">
    <cfRule type="expression" dxfId="2663" priority="12817">
      <formula>IF(RIGHT(TEXT(AM99,"0.#"),1)=".",FALSE,TRUE)</formula>
    </cfRule>
    <cfRule type="expression" dxfId="2662" priority="12818">
      <formula>IF(RIGHT(TEXT(AM99,"0.#"),1)=".",TRUE,FALSE)</formula>
    </cfRule>
  </conditionalFormatting>
  <conditionalFormatting sqref="AI101">
    <cfRule type="expression" dxfId="2661" priority="12803">
      <formula>IF(RIGHT(TEXT(AI101,"0.#"),1)=".",FALSE,TRUE)</formula>
    </cfRule>
    <cfRule type="expression" dxfId="2660" priority="12804">
      <formula>IF(RIGHT(TEXT(AI101,"0.#"),1)=".",TRUE,FALSE)</formula>
    </cfRule>
  </conditionalFormatting>
  <conditionalFormatting sqref="AM101">
    <cfRule type="expression" dxfId="2659" priority="12801">
      <formula>IF(RIGHT(TEXT(AM101,"0.#"),1)=".",FALSE,TRUE)</formula>
    </cfRule>
    <cfRule type="expression" dxfId="2658" priority="12802">
      <formula>IF(RIGHT(TEXT(AM101,"0.#"),1)=".",TRUE,FALSE)</formula>
    </cfRule>
  </conditionalFormatting>
  <conditionalFormatting sqref="AE102">
    <cfRule type="expression" dxfId="2657" priority="12799">
      <formula>IF(RIGHT(TEXT(AE102,"0.#"),1)=".",FALSE,TRUE)</formula>
    </cfRule>
    <cfRule type="expression" dxfId="2656" priority="12800">
      <formula>IF(RIGHT(TEXT(AE102,"0.#"),1)=".",TRUE,FALSE)</formula>
    </cfRule>
  </conditionalFormatting>
  <conditionalFormatting sqref="AI102">
    <cfRule type="expression" dxfId="2655" priority="12797">
      <formula>IF(RIGHT(TEXT(AI102,"0.#"),1)=".",FALSE,TRUE)</formula>
    </cfRule>
    <cfRule type="expression" dxfId="2654" priority="12798">
      <formula>IF(RIGHT(TEXT(AI102,"0.#"),1)=".",TRUE,FALSE)</formula>
    </cfRule>
  </conditionalFormatting>
  <conditionalFormatting sqref="AM102">
    <cfRule type="expression" dxfId="2653" priority="12795">
      <formula>IF(RIGHT(TEXT(AM102,"0.#"),1)=".",FALSE,TRUE)</formula>
    </cfRule>
    <cfRule type="expression" dxfId="2652" priority="12796">
      <formula>IF(RIGHT(TEXT(AM102,"0.#"),1)=".",TRUE,FALSE)</formula>
    </cfRule>
  </conditionalFormatting>
  <conditionalFormatting sqref="AQ102">
    <cfRule type="expression" dxfId="2651" priority="12793">
      <formula>IF(RIGHT(TEXT(AQ102,"0.#"),1)=".",FALSE,TRUE)</formula>
    </cfRule>
    <cfRule type="expression" dxfId="2650" priority="12794">
      <formula>IF(RIGHT(TEXT(AQ102,"0.#"),1)=".",TRUE,FALSE)</formula>
    </cfRule>
  </conditionalFormatting>
  <conditionalFormatting sqref="AE104">
    <cfRule type="expression" dxfId="2649" priority="12791">
      <formula>IF(RIGHT(TEXT(AE104,"0.#"),1)=".",FALSE,TRUE)</formula>
    </cfRule>
    <cfRule type="expression" dxfId="2648" priority="12792">
      <formula>IF(RIGHT(TEXT(AE104,"0.#"),1)=".",TRUE,FALSE)</formula>
    </cfRule>
  </conditionalFormatting>
  <conditionalFormatting sqref="AI104">
    <cfRule type="expression" dxfId="2647" priority="12789">
      <formula>IF(RIGHT(TEXT(AI104,"0.#"),1)=".",FALSE,TRUE)</formula>
    </cfRule>
    <cfRule type="expression" dxfId="2646" priority="12790">
      <formula>IF(RIGHT(TEXT(AI104,"0.#"),1)=".",TRUE,FALSE)</formula>
    </cfRule>
  </conditionalFormatting>
  <conditionalFormatting sqref="AM104">
    <cfRule type="expression" dxfId="2645" priority="12787">
      <formula>IF(RIGHT(TEXT(AM104,"0.#"),1)=".",FALSE,TRUE)</formula>
    </cfRule>
    <cfRule type="expression" dxfId="2644" priority="12788">
      <formula>IF(RIGHT(TEXT(AM104,"0.#"),1)=".",TRUE,FALSE)</formula>
    </cfRule>
  </conditionalFormatting>
  <conditionalFormatting sqref="AE105">
    <cfRule type="expression" dxfId="2643" priority="12785">
      <formula>IF(RIGHT(TEXT(AE105,"0.#"),1)=".",FALSE,TRUE)</formula>
    </cfRule>
    <cfRule type="expression" dxfId="2642" priority="12786">
      <formula>IF(RIGHT(TEXT(AE105,"0.#"),1)=".",TRUE,FALSE)</formula>
    </cfRule>
  </conditionalFormatting>
  <conditionalFormatting sqref="AI105">
    <cfRule type="expression" dxfId="2641" priority="12783">
      <formula>IF(RIGHT(TEXT(AI105,"0.#"),1)=".",FALSE,TRUE)</formula>
    </cfRule>
    <cfRule type="expression" dxfId="2640" priority="12784">
      <formula>IF(RIGHT(TEXT(AI105,"0.#"),1)=".",TRUE,FALSE)</formula>
    </cfRule>
  </conditionalFormatting>
  <conditionalFormatting sqref="AM105">
    <cfRule type="expression" dxfId="2639" priority="12781">
      <formula>IF(RIGHT(TEXT(AM105,"0.#"),1)=".",FALSE,TRUE)</formula>
    </cfRule>
    <cfRule type="expression" dxfId="2638" priority="12782">
      <formula>IF(RIGHT(TEXT(AM105,"0.#"),1)=".",TRUE,FALSE)</formula>
    </cfRule>
  </conditionalFormatting>
  <conditionalFormatting sqref="AE107">
    <cfRule type="expression" dxfId="2637" priority="12777">
      <formula>IF(RIGHT(TEXT(AE107,"0.#"),1)=".",FALSE,TRUE)</formula>
    </cfRule>
    <cfRule type="expression" dxfId="2636" priority="12778">
      <formula>IF(RIGHT(TEXT(AE107,"0.#"),1)=".",TRUE,FALSE)</formula>
    </cfRule>
  </conditionalFormatting>
  <conditionalFormatting sqref="AI107">
    <cfRule type="expression" dxfId="2635" priority="12775">
      <formula>IF(RIGHT(TEXT(AI107,"0.#"),1)=".",FALSE,TRUE)</formula>
    </cfRule>
    <cfRule type="expression" dxfId="2634" priority="12776">
      <formula>IF(RIGHT(TEXT(AI107,"0.#"),1)=".",TRUE,FALSE)</formula>
    </cfRule>
  </conditionalFormatting>
  <conditionalFormatting sqref="AM107">
    <cfRule type="expression" dxfId="2633" priority="12773">
      <formula>IF(RIGHT(TEXT(AM107,"0.#"),1)=".",FALSE,TRUE)</formula>
    </cfRule>
    <cfRule type="expression" dxfId="2632" priority="12774">
      <formula>IF(RIGHT(TEXT(AM107,"0.#"),1)=".",TRUE,FALSE)</formula>
    </cfRule>
  </conditionalFormatting>
  <conditionalFormatting sqref="AE108">
    <cfRule type="expression" dxfId="2631" priority="12771">
      <formula>IF(RIGHT(TEXT(AE108,"0.#"),1)=".",FALSE,TRUE)</formula>
    </cfRule>
    <cfRule type="expression" dxfId="2630" priority="12772">
      <formula>IF(RIGHT(TEXT(AE108,"0.#"),1)=".",TRUE,FALSE)</formula>
    </cfRule>
  </conditionalFormatting>
  <conditionalFormatting sqref="AI108">
    <cfRule type="expression" dxfId="2629" priority="12769">
      <formula>IF(RIGHT(TEXT(AI108,"0.#"),1)=".",FALSE,TRUE)</formula>
    </cfRule>
    <cfRule type="expression" dxfId="2628" priority="12770">
      <formula>IF(RIGHT(TEXT(AI108,"0.#"),1)=".",TRUE,FALSE)</formula>
    </cfRule>
  </conditionalFormatting>
  <conditionalFormatting sqref="AM108">
    <cfRule type="expression" dxfId="2627" priority="12767">
      <formula>IF(RIGHT(TEXT(AM108,"0.#"),1)=".",FALSE,TRUE)</formula>
    </cfRule>
    <cfRule type="expression" dxfId="2626" priority="12768">
      <formula>IF(RIGHT(TEXT(AM108,"0.#"),1)=".",TRUE,FALSE)</formula>
    </cfRule>
  </conditionalFormatting>
  <conditionalFormatting sqref="AE110">
    <cfRule type="expression" dxfId="2625" priority="12763">
      <formula>IF(RIGHT(TEXT(AE110,"0.#"),1)=".",FALSE,TRUE)</formula>
    </cfRule>
    <cfRule type="expression" dxfId="2624" priority="12764">
      <formula>IF(RIGHT(TEXT(AE110,"0.#"),1)=".",TRUE,FALSE)</formula>
    </cfRule>
  </conditionalFormatting>
  <conditionalFormatting sqref="AI110">
    <cfRule type="expression" dxfId="2623" priority="12761">
      <formula>IF(RIGHT(TEXT(AI110,"0.#"),1)=".",FALSE,TRUE)</formula>
    </cfRule>
    <cfRule type="expression" dxfId="2622" priority="12762">
      <formula>IF(RIGHT(TEXT(AI110,"0.#"),1)=".",TRUE,FALSE)</formula>
    </cfRule>
  </conditionalFormatting>
  <conditionalFormatting sqref="AM110">
    <cfRule type="expression" dxfId="2621" priority="12759">
      <formula>IF(RIGHT(TEXT(AM110,"0.#"),1)=".",FALSE,TRUE)</formula>
    </cfRule>
    <cfRule type="expression" dxfId="2620" priority="12760">
      <formula>IF(RIGHT(TEXT(AM110,"0.#"),1)=".",TRUE,FALSE)</formula>
    </cfRule>
  </conditionalFormatting>
  <conditionalFormatting sqref="AE111">
    <cfRule type="expression" dxfId="2619" priority="12757">
      <formula>IF(RIGHT(TEXT(AE111,"0.#"),1)=".",FALSE,TRUE)</formula>
    </cfRule>
    <cfRule type="expression" dxfId="2618" priority="12758">
      <formula>IF(RIGHT(TEXT(AE111,"0.#"),1)=".",TRUE,FALSE)</formula>
    </cfRule>
  </conditionalFormatting>
  <conditionalFormatting sqref="AI111">
    <cfRule type="expression" dxfId="2617" priority="12755">
      <formula>IF(RIGHT(TEXT(AI111,"0.#"),1)=".",FALSE,TRUE)</formula>
    </cfRule>
    <cfRule type="expression" dxfId="2616" priority="12756">
      <formula>IF(RIGHT(TEXT(AI111,"0.#"),1)=".",TRUE,FALSE)</formula>
    </cfRule>
  </conditionalFormatting>
  <conditionalFormatting sqref="AM111">
    <cfRule type="expression" dxfId="2615" priority="12753">
      <formula>IF(RIGHT(TEXT(AM111,"0.#"),1)=".",FALSE,TRUE)</formula>
    </cfRule>
    <cfRule type="expression" dxfId="2614" priority="12754">
      <formula>IF(RIGHT(TEXT(AM111,"0.#"),1)=".",TRUE,FALSE)</formula>
    </cfRule>
  </conditionalFormatting>
  <conditionalFormatting sqref="AE113">
    <cfRule type="expression" dxfId="2613" priority="12749">
      <formula>IF(RIGHT(TEXT(AE113,"0.#"),1)=".",FALSE,TRUE)</formula>
    </cfRule>
    <cfRule type="expression" dxfId="2612" priority="12750">
      <formula>IF(RIGHT(TEXT(AE113,"0.#"),1)=".",TRUE,FALSE)</formula>
    </cfRule>
  </conditionalFormatting>
  <conditionalFormatting sqref="AI113">
    <cfRule type="expression" dxfId="2611" priority="12747">
      <formula>IF(RIGHT(TEXT(AI113,"0.#"),1)=".",FALSE,TRUE)</formula>
    </cfRule>
    <cfRule type="expression" dxfId="2610" priority="12748">
      <formula>IF(RIGHT(TEXT(AI113,"0.#"),1)=".",TRUE,FALSE)</formula>
    </cfRule>
  </conditionalFormatting>
  <conditionalFormatting sqref="AM113">
    <cfRule type="expression" dxfId="2609" priority="12745">
      <formula>IF(RIGHT(TEXT(AM113,"0.#"),1)=".",FALSE,TRUE)</formula>
    </cfRule>
    <cfRule type="expression" dxfId="2608" priority="12746">
      <formula>IF(RIGHT(TEXT(AM113,"0.#"),1)=".",TRUE,FALSE)</formula>
    </cfRule>
  </conditionalFormatting>
  <conditionalFormatting sqref="AE114">
    <cfRule type="expression" dxfId="2607" priority="12743">
      <formula>IF(RIGHT(TEXT(AE114,"0.#"),1)=".",FALSE,TRUE)</formula>
    </cfRule>
    <cfRule type="expression" dxfId="2606" priority="12744">
      <formula>IF(RIGHT(TEXT(AE114,"0.#"),1)=".",TRUE,FALSE)</formula>
    </cfRule>
  </conditionalFormatting>
  <conditionalFormatting sqref="AI114">
    <cfRule type="expression" dxfId="2605" priority="12741">
      <formula>IF(RIGHT(TEXT(AI114,"0.#"),1)=".",FALSE,TRUE)</formula>
    </cfRule>
    <cfRule type="expression" dxfId="2604" priority="12742">
      <formula>IF(RIGHT(TEXT(AI114,"0.#"),1)=".",TRUE,FALSE)</formula>
    </cfRule>
  </conditionalFormatting>
  <conditionalFormatting sqref="AM114">
    <cfRule type="expression" dxfId="2603" priority="12739">
      <formula>IF(RIGHT(TEXT(AM114,"0.#"),1)=".",FALSE,TRUE)</formula>
    </cfRule>
    <cfRule type="expression" dxfId="2602" priority="12740">
      <formula>IF(RIGHT(TEXT(AM114,"0.#"),1)=".",TRUE,FALSE)</formula>
    </cfRule>
  </conditionalFormatting>
  <conditionalFormatting sqref="AE116 AQ116">
    <cfRule type="expression" dxfId="2601" priority="12735">
      <formula>IF(RIGHT(TEXT(AE116,"0.#"),1)=".",FALSE,TRUE)</formula>
    </cfRule>
    <cfRule type="expression" dxfId="2600" priority="12736">
      <formula>IF(RIGHT(TEXT(AE116,"0.#"),1)=".",TRUE,FALSE)</formula>
    </cfRule>
  </conditionalFormatting>
  <conditionalFormatting sqref="AI116">
    <cfRule type="expression" dxfId="2599" priority="12733">
      <formula>IF(RIGHT(TEXT(AI116,"0.#"),1)=".",FALSE,TRUE)</formula>
    </cfRule>
    <cfRule type="expression" dxfId="2598" priority="12734">
      <formula>IF(RIGHT(TEXT(AI116,"0.#"),1)=".",TRUE,FALSE)</formula>
    </cfRule>
  </conditionalFormatting>
  <conditionalFormatting sqref="AM116">
    <cfRule type="expression" dxfId="2597" priority="12731">
      <formula>IF(RIGHT(TEXT(AM116,"0.#"),1)=".",FALSE,TRUE)</formula>
    </cfRule>
    <cfRule type="expression" dxfId="2596" priority="12732">
      <formula>IF(RIGHT(TEXT(AM116,"0.#"),1)=".",TRUE,FALSE)</formula>
    </cfRule>
  </conditionalFormatting>
  <conditionalFormatting sqref="AE117 AM117">
    <cfRule type="expression" dxfId="2595" priority="12729">
      <formula>IF(RIGHT(TEXT(AE117,"0.#"),1)=".",FALSE,TRUE)</formula>
    </cfRule>
    <cfRule type="expression" dxfId="2594" priority="12730">
      <formula>IF(RIGHT(TEXT(AE117,"0.#"),1)=".",TRUE,FALSE)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17:AO844">
    <cfRule type="expression" dxfId="2509" priority="6205">
      <formula>IF(AND(AL817&gt;=0, RIGHT(TEXT(AL817,"0.#"),1)&lt;&gt;"."),TRUE,FALSE)</formula>
    </cfRule>
    <cfRule type="expression" dxfId="2508" priority="6206">
      <formula>IF(AND(AL817&gt;=0, RIGHT(TEXT(AL817,"0.#"),1)="."),TRUE,FALSE)</formula>
    </cfRule>
    <cfRule type="expression" dxfId="2507" priority="6207">
      <formula>IF(AND(AL817&lt;0, RIGHT(TEXT(AL817,"0.#"),1)&lt;&gt;"."),TRUE,FALSE)</formula>
    </cfRule>
    <cfRule type="expression" dxfId="2506" priority="6208">
      <formula>IF(AND(AL817&lt;0, RIGHT(TEXT(AL817,"0.#"),1)="."),TRUE,FALSE)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17:Y844">
    <cfRule type="expression" dxfId="2435" priority="2533">
      <formula>IF(RIGHT(TEXT(Y817,"0.#"),1)=".",FALSE,TRUE)</formula>
    </cfRule>
    <cfRule type="expression" dxfId="2434" priority="2534">
      <formula>IF(RIGHT(TEXT(Y817,"0.#"),1)=".",TRUE,FALSE)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080:AO1109">
    <cfRule type="expression" dxfId="2391" priority="2439">
      <formula>IF(AND(AL1080&gt;=0, RIGHT(TEXT(AL1080,"0.#"),1)&lt;&gt;"."),TRUE,FALSE)</formula>
    </cfRule>
    <cfRule type="expression" dxfId="2390" priority="2440">
      <formula>IF(AND(AL1080&gt;=0, RIGHT(TEXT(AL1080,"0.#"),1)="."),TRUE,FALSE)</formula>
    </cfRule>
    <cfRule type="expression" dxfId="2389" priority="2441">
      <formula>IF(AND(AL1080&lt;0, RIGHT(TEXT(AL1080,"0.#"),1)&lt;&gt;"."),TRUE,FALSE)</formula>
    </cfRule>
    <cfRule type="expression" dxfId="2388" priority="2442">
      <formula>IF(AND(AL1080&lt;0, RIGHT(TEXT(AL1080,"0.#"),1)="."),TRUE,FALSE)</formula>
    </cfRule>
  </conditionalFormatting>
  <conditionalFormatting sqref="Y1080:Y1109">
    <cfRule type="expression" dxfId="2387" priority="2437">
      <formula>IF(RIGHT(TEXT(Y1080,"0.#"),1)=".",FALSE,TRUE)</formula>
    </cfRule>
    <cfRule type="expression" dxfId="2386" priority="2438">
      <formula>IF(RIGHT(TEXT(Y1080,"0.#"),1)=".",TRUE,FALSE)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16:AO816">
    <cfRule type="expression" dxfId="2371" priority="2391">
      <formula>IF(AND(AL816&gt;=0, RIGHT(TEXT(AL816,"0.#"),1)&lt;&gt;"."),TRUE,FALSE)</formula>
    </cfRule>
    <cfRule type="expression" dxfId="2370" priority="2392">
      <formula>IF(AND(AL816&gt;=0, RIGHT(TEXT(AL816,"0.#"),1)="."),TRUE,FALSE)</formula>
    </cfRule>
    <cfRule type="expression" dxfId="2369" priority="2393">
      <formula>IF(AND(AL816&lt;0, RIGHT(TEXT(AL816,"0.#"),1)&lt;&gt;"."),TRUE,FALSE)</formula>
    </cfRule>
    <cfRule type="expression" dxfId="2368" priority="2394">
      <formula>IF(AND(AL816&lt;0, RIGHT(TEXT(AL816,"0.#"),1)="."),TRUE,FALSE)</formula>
    </cfRule>
  </conditionalFormatting>
  <conditionalFormatting sqref="Y815:Y816">
    <cfRule type="expression" dxfId="2367" priority="2389">
      <formula>IF(RIGHT(TEXT(Y815,"0.#"),1)=".",FALSE,TRUE)</formula>
    </cfRule>
    <cfRule type="expression" dxfId="2366" priority="2390">
      <formula>IF(RIGHT(TEXT(Y815,"0.#"),1)=".",TRUE,FALSE)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50:Y877">
    <cfRule type="expression" dxfId="1995" priority="1649">
      <formula>IF(RIGHT(TEXT(Y850,"0.#"),1)=".",FALSE,TRUE)</formula>
    </cfRule>
    <cfRule type="expression" dxfId="1994" priority="1650">
      <formula>IF(RIGHT(TEXT(Y850,"0.#"),1)=".",TRUE,FALSE)</formula>
    </cfRule>
  </conditionalFormatting>
  <conditionalFormatting sqref="Y848:Y849">
    <cfRule type="expression" dxfId="1993" priority="1643">
      <formula>IF(RIGHT(TEXT(Y848,"0.#"),1)=".",FALSE,TRUE)</formula>
    </cfRule>
    <cfRule type="expression" dxfId="1992" priority="1644">
      <formula>IF(RIGHT(TEXT(Y848,"0.#"),1)=".",TRUE,FALSE)</formula>
    </cfRule>
  </conditionalFormatting>
  <conditionalFormatting sqref="Y883:Y910">
    <cfRule type="expression" dxfId="1991" priority="1637">
      <formula>IF(RIGHT(TEXT(Y883,"0.#"),1)=".",FALSE,TRUE)</formula>
    </cfRule>
    <cfRule type="expression" dxfId="1990" priority="1638">
      <formula>IF(RIGHT(TEXT(Y883,"0.#"),1)=".",TRUE,FALSE)</formula>
    </cfRule>
  </conditionalFormatting>
  <conditionalFormatting sqref="Y881:Y882">
    <cfRule type="expression" dxfId="1989" priority="1631">
      <formula>IF(RIGHT(TEXT(Y881,"0.#"),1)=".",FALSE,TRUE)</formula>
    </cfRule>
    <cfRule type="expression" dxfId="1988" priority="1632">
      <formula>IF(RIGHT(TEXT(Y881,"0.#"),1)=".",TRUE,FALSE)</formula>
    </cfRule>
  </conditionalFormatting>
  <conditionalFormatting sqref="Y916:Y943">
    <cfRule type="expression" dxfId="1987" priority="1625">
      <formula>IF(RIGHT(TEXT(Y916,"0.#"),1)=".",FALSE,TRUE)</formula>
    </cfRule>
    <cfRule type="expression" dxfId="1986" priority="1626">
      <formula>IF(RIGHT(TEXT(Y916,"0.#"),1)=".",TRUE,FALSE)</formula>
    </cfRule>
  </conditionalFormatting>
  <conditionalFormatting sqref="Y914:Y915">
    <cfRule type="expression" dxfId="1985" priority="1619">
      <formula>IF(RIGHT(TEXT(Y914,"0.#"),1)=".",FALSE,TRUE)</formula>
    </cfRule>
    <cfRule type="expression" dxfId="1984" priority="1620">
      <formula>IF(RIGHT(TEXT(Y914,"0.#"),1)=".",TRUE,FALSE)</formula>
    </cfRule>
  </conditionalFormatting>
  <conditionalFormatting sqref="Y949:Y976">
    <cfRule type="expression" dxfId="1983" priority="1613">
      <formula>IF(RIGHT(TEXT(Y949,"0.#"),1)=".",FALSE,TRUE)</formula>
    </cfRule>
    <cfRule type="expression" dxfId="1982" priority="1614">
      <formula>IF(RIGHT(TEXT(Y949,"0.#"),1)=".",TRUE,FALSE)</formula>
    </cfRule>
  </conditionalFormatting>
  <conditionalFormatting sqref="Y947:Y948">
    <cfRule type="expression" dxfId="1981" priority="1607">
      <formula>IF(RIGHT(TEXT(Y947,"0.#"),1)=".",FALSE,TRUE)</formula>
    </cfRule>
    <cfRule type="expression" dxfId="1980" priority="1608">
      <formula>IF(RIGHT(TEXT(Y947,"0.#"),1)=".",TRUE,FALSE)</formula>
    </cfRule>
  </conditionalFormatting>
  <conditionalFormatting sqref="Y982:Y1009">
    <cfRule type="expression" dxfId="1979" priority="1601">
      <formula>IF(RIGHT(TEXT(Y982,"0.#"),1)=".",FALSE,TRUE)</formula>
    </cfRule>
    <cfRule type="expression" dxfId="1978" priority="1602">
      <formula>IF(RIGHT(TEXT(Y982,"0.#"),1)=".",TRUE,FALSE)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50:AO877">
    <cfRule type="expression" dxfId="1891" priority="1651">
      <formula>IF(AND(AL850&gt;=0, RIGHT(TEXT(AL850,"0.#"),1)&lt;&gt;"."),TRUE,FALSE)</formula>
    </cfRule>
    <cfRule type="expression" dxfId="1890" priority="1652">
      <formula>IF(AND(AL850&gt;=0, RIGHT(TEXT(AL850,"0.#"),1)="."),TRUE,FALSE)</formula>
    </cfRule>
    <cfRule type="expression" dxfId="1889" priority="1653">
      <formula>IF(AND(AL850&lt;0, RIGHT(TEXT(AL850,"0.#"),1)&lt;&gt;"."),TRUE,FALSE)</formula>
    </cfRule>
    <cfRule type="expression" dxfId="1888" priority="1654">
      <formula>IF(AND(AL850&lt;0, RIGHT(TEXT(AL850,"0.#"),1)="."),TRUE,FALSE)</formula>
    </cfRule>
  </conditionalFormatting>
  <conditionalFormatting sqref="AL848:AO849">
    <cfRule type="expression" dxfId="1887" priority="1645">
      <formula>IF(AND(AL848&gt;=0, RIGHT(TEXT(AL848,"0.#"),1)&lt;&gt;"."),TRUE,FALSE)</formula>
    </cfRule>
    <cfRule type="expression" dxfId="1886" priority="1646">
      <formula>IF(AND(AL848&gt;=0, RIGHT(TEXT(AL848,"0.#"),1)="."),TRUE,FALSE)</formula>
    </cfRule>
    <cfRule type="expression" dxfId="1885" priority="1647">
      <formula>IF(AND(AL848&lt;0, RIGHT(TEXT(AL848,"0.#"),1)&lt;&gt;"."),TRUE,FALSE)</formula>
    </cfRule>
    <cfRule type="expression" dxfId="1884" priority="1648">
      <formula>IF(AND(AL848&lt;0, RIGHT(TEXT(AL848,"0.#"),1)="."),TRUE,FALSE)</formula>
    </cfRule>
  </conditionalFormatting>
  <conditionalFormatting sqref="AL883:AO910">
    <cfRule type="expression" dxfId="1883" priority="1639">
      <formula>IF(AND(AL883&gt;=0, RIGHT(TEXT(AL883,"0.#"),1)&lt;&gt;"."),TRUE,FALSE)</formula>
    </cfRule>
    <cfRule type="expression" dxfId="1882" priority="1640">
      <formula>IF(AND(AL883&gt;=0, RIGHT(TEXT(AL883,"0.#"),1)="."),TRUE,FALSE)</formula>
    </cfRule>
    <cfRule type="expression" dxfId="1881" priority="1641">
      <formula>IF(AND(AL883&lt;0, RIGHT(TEXT(AL883,"0.#"),1)&lt;&gt;"."),TRUE,FALSE)</formula>
    </cfRule>
    <cfRule type="expression" dxfId="1880" priority="1642">
      <formula>IF(AND(AL883&lt;0, RIGHT(TEXT(AL883,"0.#"),1)="."),TRUE,FALSE)</formula>
    </cfRule>
  </conditionalFormatting>
  <conditionalFormatting sqref="AL881:AO882">
    <cfRule type="expression" dxfId="1879" priority="1633">
      <formula>IF(AND(AL881&gt;=0, RIGHT(TEXT(AL881,"0.#"),1)&lt;&gt;"."),TRUE,FALSE)</formula>
    </cfRule>
    <cfRule type="expression" dxfId="1878" priority="1634">
      <formula>IF(AND(AL881&gt;=0, RIGHT(TEXT(AL881,"0.#"),1)="."),TRUE,FALSE)</formula>
    </cfRule>
    <cfRule type="expression" dxfId="1877" priority="1635">
      <formula>IF(AND(AL881&lt;0, RIGHT(TEXT(AL881,"0.#"),1)&lt;&gt;"."),TRUE,FALSE)</formula>
    </cfRule>
    <cfRule type="expression" dxfId="1876" priority="1636">
      <formula>IF(AND(AL881&lt;0, RIGHT(TEXT(AL881,"0.#"),1)="."),TRUE,FALSE)</formula>
    </cfRule>
  </conditionalFormatting>
  <conditionalFormatting sqref="AL916:AO943">
    <cfRule type="expression" dxfId="1875" priority="1627">
      <formula>IF(AND(AL916&gt;=0, RIGHT(TEXT(AL916,"0.#"),1)&lt;&gt;"."),TRUE,FALSE)</formula>
    </cfRule>
    <cfRule type="expression" dxfId="1874" priority="1628">
      <formula>IF(AND(AL916&gt;=0, RIGHT(TEXT(AL916,"0.#"),1)="."),TRUE,FALSE)</formula>
    </cfRule>
    <cfRule type="expression" dxfId="1873" priority="1629">
      <formula>IF(AND(AL916&lt;0, RIGHT(TEXT(AL916,"0.#"),1)&lt;&gt;"."),TRUE,FALSE)</formula>
    </cfRule>
    <cfRule type="expression" dxfId="1872" priority="1630">
      <formula>IF(AND(AL916&lt;0, RIGHT(TEXT(AL916,"0.#"),1)="."),TRUE,FALSE)</formula>
    </cfRule>
  </conditionalFormatting>
  <conditionalFormatting sqref="AL914:AO915">
    <cfRule type="expression" dxfId="1871" priority="1621">
      <formula>IF(AND(AL914&gt;=0, RIGHT(TEXT(AL914,"0.#"),1)&lt;&gt;"."),TRUE,FALSE)</formula>
    </cfRule>
    <cfRule type="expression" dxfId="1870" priority="1622">
      <formula>IF(AND(AL914&gt;=0, RIGHT(TEXT(AL914,"0.#"),1)="."),TRUE,FALSE)</formula>
    </cfRule>
    <cfRule type="expression" dxfId="1869" priority="1623">
      <formula>IF(AND(AL914&lt;0, RIGHT(TEXT(AL914,"0.#"),1)&lt;&gt;"."),TRUE,FALSE)</formula>
    </cfRule>
    <cfRule type="expression" dxfId="1868" priority="1624">
      <formula>IF(AND(AL914&lt;0, RIGHT(TEXT(AL914,"0.#"),1)="."),TRUE,FALSE)</formula>
    </cfRule>
  </conditionalFormatting>
  <conditionalFormatting sqref="AL949:AO976">
    <cfRule type="expression" dxfId="1867" priority="1615">
      <formula>IF(AND(AL949&gt;=0, RIGHT(TEXT(AL949,"0.#"),1)&lt;&gt;"."),TRUE,FALSE)</formula>
    </cfRule>
    <cfRule type="expression" dxfId="1866" priority="1616">
      <formula>IF(AND(AL949&gt;=0, RIGHT(TEXT(AL949,"0.#"),1)="."),TRUE,FALSE)</formula>
    </cfRule>
    <cfRule type="expression" dxfId="1865" priority="1617">
      <formula>IF(AND(AL949&lt;0, RIGHT(TEXT(AL949,"0.#"),1)&lt;&gt;"."),TRUE,FALSE)</formula>
    </cfRule>
    <cfRule type="expression" dxfId="1864" priority="1618">
      <formula>IF(AND(AL949&lt;0, RIGHT(TEXT(AL949,"0.#"),1)="."),TRUE,FALSE)</formula>
    </cfRule>
  </conditionalFormatting>
  <conditionalFormatting sqref="AL947:AO948">
    <cfRule type="expression" dxfId="1863" priority="1609">
      <formula>IF(AND(AL947&gt;=0, RIGHT(TEXT(AL947,"0.#"),1)&lt;&gt;"."),TRUE,FALSE)</formula>
    </cfRule>
    <cfRule type="expression" dxfId="1862" priority="1610">
      <formula>IF(AND(AL947&gt;=0, RIGHT(TEXT(AL947,"0.#"),1)="."),TRUE,FALSE)</formula>
    </cfRule>
    <cfRule type="expression" dxfId="1861" priority="1611">
      <formula>IF(AND(AL947&lt;0, RIGHT(TEXT(AL947,"0.#"),1)&lt;&gt;"."),TRUE,FALSE)</formula>
    </cfRule>
    <cfRule type="expression" dxfId="1860" priority="1612">
      <formula>IF(AND(AL947&lt;0, RIGHT(TEXT(AL947,"0.#"),1)="."),TRUE,FALSE)</formula>
    </cfRule>
  </conditionalFormatting>
  <conditionalFormatting sqref="AL982:AO1009">
    <cfRule type="expression" dxfId="1859" priority="1603">
      <formula>IF(AND(AL982&gt;=0, RIGHT(TEXT(AL982,"0.#"),1)&lt;&gt;"."),TRUE,FALSE)</formula>
    </cfRule>
    <cfRule type="expression" dxfId="1858" priority="1604">
      <formula>IF(AND(AL982&gt;=0, RIGHT(TEXT(AL982,"0.#"),1)="."),TRUE,FALSE)</formula>
    </cfRule>
    <cfRule type="expression" dxfId="1857" priority="1605">
      <formula>IF(AND(AL982&lt;0, RIGHT(TEXT(AL982,"0.#"),1)&lt;&gt;"."),TRUE,FALSE)</formula>
    </cfRule>
    <cfRule type="expression" dxfId="1856" priority="1606">
      <formula>IF(AND(AL982&lt;0, RIGHT(TEXT(AL982,"0.#"),1)="."),TRUE,FALSE)</formula>
    </cfRule>
  </conditionalFormatting>
  <conditionalFormatting sqref="AL980:AO981">
    <cfRule type="expression" dxfId="1855" priority="1597">
      <formula>IF(AND(AL980&gt;=0, RIGHT(TEXT(AL980,"0.#"),1)&lt;&gt;"."),TRUE,FALSE)</formula>
    </cfRule>
    <cfRule type="expression" dxfId="1854" priority="1598">
      <formula>IF(AND(AL980&gt;=0, RIGHT(TEXT(AL980,"0.#"),1)="."),TRUE,FALSE)</formula>
    </cfRule>
    <cfRule type="expression" dxfId="1853" priority="1599">
      <formula>IF(AND(AL980&lt;0, RIGHT(TEXT(AL980,"0.#"),1)&lt;&gt;"."),TRUE,FALSE)</formula>
    </cfRule>
    <cfRule type="expression" dxfId="1852" priority="1600">
      <formula>IF(AND(AL980&lt;0, RIGHT(TEXT(AL980,"0.#"),1)="."),TRUE,FALSE)</formula>
    </cfRule>
  </conditionalFormatting>
  <conditionalFormatting sqref="Y980:Y981">
    <cfRule type="expression" dxfId="1851" priority="1595">
      <formula>IF(RIGHT(TEXT(Y980,"0.#"),1)=".",FALSE,TRUE)</formula>
    </cfRule>
    <cfRule type="expression" dxfId="1850" priority="1596">
      <formula>IF(RIGHT(TEXT(Y980,"0.#"),1)=".",TRUE,FALSE)</formula>
    </cfRule>
  </conditionalFormatting>
  <conditionalFormatting sqref="AL1015:AO1042">
    <cfRule type="expression" dxfId="1849" priority="1591">
      <formula>IF(AND(AL1015&gt;=0, RIGHT(TEXT(AL1015,"0.#"),1)&lt;&gt;"."),TRUE,FALSE)</formula>
    </cfRule>
    <cfRule type="expression" dxfId="1848" priority="1592">
      <formula>IF(AND(AL1015&gt;=0, RIGHT(TEXT(AL1015,"0.#"),1)="."),TRUE,FALSE)</formula>
    </cfRule>
    <cfRule type="expression" dxfId="1847" priority="1593">
      <formula>IF(AND(AL1015&lt;0, RIGHT(TEXT(AL1015,"0.#"),1)&lt;&gt;"."),TRUE,FALSE)</formula>
    </cfRule>
    <cfRule type="expression" dxfId="1846" priority="1594">
      <formula>IF(AND(AL1015&lt;0, RIGHT(TEXT(AL1015,"0.#"),1)="."),TRUE,FALSE)</formula>
    </cfRule>
  </conditionalFormatting>
  <conditionalFormatting sqref="Y1015:Y1042">
    <cfRule type="expression" dxfId="1845" priority="1589">
      <formula>IF(RIGHT(TEXT(Y1015,"0.#"),1)=".",FALSE,TRUE)</formula>
    </cfRule>
    <cfRule type="expression" dxfId="1844" priority="1590">
      <formula>IF(RIGHT(TEXT(Y1015,"0.#"),1)=".",TRUE,FALSE)</formula>
    </cfRule>
  </conditionalFormatting>
  <conditionalFormatting sqref="AL1013:AO1014">
    <cfRule type="expression" dxfId="1843" priority="1585">
      <formula>IF(AND(AL1013&gt;=0, RIGHT(TEXT(AL1013,"0.#"),1)&lt;&gt;"."),TRUE,FALSE)</formula>
    </cfRule>
    <cfRule type="expression" dxfId="1842" priority="1586">
      <formula>IF(AND(AL1013&gt;=0, RIGHT(TEXT(AL1013,"0.#"),1)="."),TRUE,FALSE)</formula>
    </cfRule>
    <cfRule type="expression" dxfId="1841" priority="1587">
      <formula>IF(AND(AL1013&lt;0, RIGHT(TEXT(AL1013,"0.#"),1)&lt;&gt;"."),TRUE,FALSE)</formula>
    </cfRule>
    <cfRule type="expression" dxfId="1840" priority="1588">
      <formula>IF(AND(AL1013&lt;0, RIGHT(TEXT(AL1013,"0.#"),1)="."),TRUE,FALSE)</formula>
    </cfRule>
  </conditionalFormatting>
  <conditionalFormatting sqref="Y1013:Y1014">
    <cfRule type="expression" dxfId="1839" priority="1583">
      <formula>IF(RIGHT(TEXT(Y1013,"0.#"),1)=".",FALSE,TRUE)</formula>
    </cfRule>
    <cfRule type="expression" dxfId="1838" priority="1584">
      <formula>IF(RIGHT(TEXT(Y1013,"0.#"),1)=".",TRUE,FALSE)</formula>
    </cfRule>
  </conditionalFormatting>
  <conditionalFormatting sqref="AL1048:AO1075">
    <cfRule type="expression" dxfId="1837" priority="1579">
      <formula>IF(AND(AL1048&gt;=0, RIGHT(TEXT(AL1048,"0.#"),1)&lt;&gt;"."),TRUE,FALSE)</formula>
    </cfRule>
    <cfRule type="expression" dxfId="1836" priority="1580">
      <formula>IF(AND(AL1048&gt;=0, RIGHT(TEXT(AL1048,"0.#"),1)="."),TRUE,FALSE)</formula>
    </cfRule>
    <cfRule type="expression" dxfId="1835" priority="1581">
      <formula>IF(AND(AL1048&lt;0, RIGHT(TEXT(AL1048,"0.#"),1)&lt;&gt;"."),TRUE,FALSE)</formula>
    </cfRule>
    <cfRule type="expression" dxfId="1834" priority="1582">
      <formula>IF(AND(AL1048&lt;0, RIGHT(TEXT(AL1048,"0.#"),1)="."),TRUE,FALSE)</formula>
    </cfRule>
  </conditionalFormatting>
  <conditionalFormatting sqref="Y1048:Y1075">
    <cfRule type="expression" dxfId="1833" priority="1577">
      <formula>IF(RIGHT(TEXT(Y1048,"0.#"),1)=".",FALSE,TRUE)</formula>
    </cfRule>
    <cfRule type="expression" dxfId="1832" priority="1578">
      <formula>IF(RIGHT(TEXT(Y1048,"0.#"),1)=".",TRUE,FALSE)</formula>
    </cfRule>
  </conditionalFormatting>
  <conditionalFormatting sqref="AL1046:AO1047">
    <cfRule type="expression" dxfId="1831" priority="1573">
      <formula>IF(AND(AL1046&gt;=0, RIGHT(TEXT(AL1046,"0.#"),1)&lt;&gt;"."),TRUE,FALSE)</formula>
    </cfRule>
    <cfRule type="expression" dxfId="1830" priority="1574">
      <formula>IF(AND(AL1046&gt;=0, RIGHT(TEXT(AL1046,"0.#"),1)="."),TRUE,FALSE)</formula>
    </cfRule>
    <cfRule type="expression" dxfId="1829" priority="1575">
      <formula>IF(AND(AL1046&lt;0, RIGHT(TEXT(AL1046,"0.#"),1)&lt;&gt;"."),TRUE,FALSE)</formula>
    </cfRule>
    <cfRule type="expression" dxfId="1828" priority="1576">
      <formula>IF(AND(AL1046&lt;0, RIGHT(TEXT(AL1046,"0.#"),1)="."),TRUE,FALSE)</formula>
    </cfRule>
  </conditionalFormatting>
  <conditionalFormatting sqref="Y1046:Y1047">
    <cfRule type="expression" dxfId="1827" priority="1571">
      <formula>IF(RIGHT(TEXT(Y1046,"0.#"),1)=".",FALSE,TRUE)</formula>
    </cfRule>
    <cfRule type="expression" dxfId="1826" priority="1572">
      <formula>IF(RIGHT(TEXT(Y1046,"0.#"),1)=".",TRUE,FALSE)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D13:AJ13">
    <cfRule type="expression" dxfId="713" priority="13">
      <formula>IF(RIGHT(TEXT(AD13,"0.#"),1)=".",FALSE,TRUE)</formula>
    </cfRule>
    <cfRule type="expression" dxfId="712" priority="14">
      <formula>IF(RIGHT(TEXT(AD13,"0.#"),1)=".",TRUE,FALSE)</formula>
    </cfRule>
  </conditionalFormatting>
  <conditionalFormatting sqref="P13:AC13">
    <cfRule type="expression" dxfId="711" priority="11">
      <formula>IF(RIGHT(TEXT(P13,"0.#"),1)=".",FALSE,TRUE)</formula>
    </cfRule>
    <cfRule type="expression" dxfId="710" priority="12">
      <formula>IF(RIGHT(TEXT(P13,"0.#"),1)=".",TRUE,FALSE)</formula>
    </cfRule>
  </conditionalFormatting>
  <conditionalFormatting sqref="W19:AC19">
    <cfRule type="expression" dxfId="709" priority="9">
      <formula>IF(RIGHT(TEXT(W19,"0.#"),1)=".",FALSE,TRUE)</formula>
    </cfRule>
    <cfRule type="expression" dxfId="708" priority="10">
      <formula>IF(RIGHT(TEXT(W19,"0.#"),1)=".",TRUE,FALSE)</formula>
    </cfRule>
  </conditionalFormatting>
  <conditionalFormatting sqref="P19:V19">
    <cfRule type="expression" dxfId="707" priority="7">
      <formula>IF(RIGHT(TEXT(P19,"0.#"),1)=".",FALSE,TRUE)</formula>
    </cfRule>
    <cfRule type="expression" dxfId="706" priority="8">
      <formula>IF(RIGHT(TEXT(P19,"0.#"),1)=".",TRUE,FALSE)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L815:AO815">
    <cfRule type="expression" dxfId="703" priority="1">
      <formula>IF(AND(AL815&gt;=0, RIGHT(TEXT(AL815,"0.#"),1)&lt;&gt;"."),TRUE,FALSE)</formula>
    </cfRule>
    <cfRule type="expression" dxfId="702" priority="2">
      <formula>IF(AND(AL815&gt;=0, RIGHT(TEXT(AL815,"0.#"),1)="."),TRUE,FALSE)</formula>
    </cfRule>
    <cfRule type="expression" dxfId="701" priority="3">
      <formula>IF(AND(AL815&lt;0, RIGHT(TEXT(AL815,"0.#"),1)&lt;&gt;"."),TRUE,FALSE)</formula>
    </cfRule>
    <cfRule type="expression" dxfId="700" priority="4">
      <formula>IF(AND(AL815&lt;0, RIGHT(TEXT(AL815,"0.#"),1)="."),TRUE,FALSE)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3:AX13 Y914:AB943 Y848:AB877 AY365 AY23 AU31:AU34 AW31 AU321 AU38:AU41 AW59 AM87:AM89 AQ74:AQ77 AM92:AM94 AI97:AI99 AU91:AU94 AW38 AM595:AM597 AI101:AI102 AM101:AM102 AM104:AM105 AE104:AE105 AE113:AE114 AM110:AM111 AI119 AI122 AI125 AQ52:AQ55 AM107:AM108 AI87:AI89 Y759:AB768 AE107:AE108 AE116 AU772:AX781 Y785:AB794 AE110:AE111 AQ540:AQ543 AQ133 AM53:AM55 AM443:AM445 AU798:AX807 AW321 Y947:AB976 AI53:AI55 AU325 AM32:AM34 AW325 AM438:AM440 AQ31:AQ34 AU759:AX768 AQ594:AQ597 AI32:AI34 AM39:AM41 AI92:AI94 P23:P29 AE128 Y980:AB1009 Y1046:AB1075 AL1046:AL1075 AM67:AM72 AU52:AU55 AI128 AW86 AE87:AE89 AW91 AE92:AE94 AW96 AE97:AE99 AU74:AU77 AM97:AM99 AU96:AU99 AW594 AW604 AI104:AI105 AQ96:AQ99 AI107:AI108 AU101:AU102 AI110:AI111 AQ104:AQ105 AI113:AI114 AM113:AM114 AQ122 AI116 AQ116 AM119 AM116 AL1080:AL1109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881:AB910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72:AB781 AW313 AY525 AU317 AQ373 AE432:AF432 AU373 AW373 AM463:AM465 AQ526:AQ529 AE462:AE465 AU377 AY417 AY421 AY425 AU381 AW381 AU385 AI527:AI529 AW385 AI522:AI524 AW377 AE382:AX383 AE386:AX387 AE390:AX391 AE374:AX375 AM532:AM534 AE378:AX379 Y1080:AB1109 AY381 AW317 AL848:AL877 AE531:AE534 AY385 AY373 AY377 AY429 AL881:AL910 AU437:AU440 AU442:AU445 AY530 AL914:AL943 AU447:AU450 AL947:AL976 AW477 AL980:AL1009 Y815:AB844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13:AB1042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E254:AX255 AY623 AU785:AX794 AE545:AF545 Y798:AB807 AL1013:AL1042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9:AJ19 AL815:AL84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46:O1075 J848:O877 J881:O910 J914:O943 J947:O976 J980:O1009 J1013:O1042 J1080:O1109 J815:O844">
      <formula1>OR(ISNUMBER(J815), J815="-")</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09 AO1076">
      <formula1>"　, ☑"</formula1>
    </dataValidation>
    <dataValidation type="custom" imeMode="disabled" allowBlank="1" showInputMessage="1" showErrorMessage="1" sqref="AH1080:AK1109 AH848:AK877 AH881:AK910 AH914:AK943 AH947:AK976 AH980:AK1009 AH1013:AK1042 AH1046:AK1075 AH815:AK844">
      <formula1>OR(AND(MOD(IF(ISNUMBER(AH815), AH815, 0.5),1)=0, 0&lt;=AH815), AH815="-")</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714" max="49" man="1"/>
    <brk id="809" max="49" man="1"/>
    <brk id="81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AC1013:AG1042 AC980:AG1009 AC947:AG976 AC914:AG943 AC1046:AG1075 AC815:AG844 AC848:AG877 AC881:AG910</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C1080:D1109</xm:sqref>
        </x14:dataValidation>
        <x14:dataValidation type="list" allowBlank="1" showInputMessage="1" showErrorMessage="1">
          <x14:formula1>
            <xm:f>入力規則等!$AP$2:$AP$10</xm:f>
          </x14:formula1>
          <xm:sqref>AC1080:AG1109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7" t="s">
        <v>500</v>
      </c>
      <c r="B2" s="568"/>
      <c r="C2" s="568"/>
      <c r="D2" s="568"/>
      <c r="E2" s="568"/>
      <c r="F2" s="569"/>
      <c r="G2" s="545" t="s">
        <v>266</v>
      </c>
      <c r="H2" s="546"/>
      <c r="I2" s="546"/>
      <c r="J2" s="546"/>
      <c r="K2" s="546"/>
      <c r="L2" s="546"/>
      <c r="M2" s="546"/>
      <c r="N2" s="546"/>
      <c r="O2" s="547"/>
      <c r="P2" s="764" t="s">
        <v>60</v>
      </c>
      <c r="Q2" s="546"/>
      <c r="R2" s="546"/>
      <c r="S2" s="546"/>
      <c r="T2" s="546"/>
      <c r="U2" s="546"/>
      <c r="V2" s="546"/>
      <c r="W2" s="546"/>
      <c r="X2" s="547"/>
      <c r="Y2" s="1036"/>
      <c r="Z2" s="398"/>
      <c r="AA2" s="399"/>
      <c r="AB2" s="1040" t="s">
        <v>12</v>
      </c>
      <c r="AC2" s="1041"/>
      <c r="AD2" s="104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67"/>
      <c r="B3" s="568"/>
      <c r="C3" s="568"/>
      <c r="D3" s="568"/>
      <c r="E3" s="568"/>
      <c r="F3" s="569"/>
      <c r="G3" s="548"/>
      <c r="H3" s="368"/>
      <c r="I3" s="368"/>
      <c r="J3" s="368"/>
      <c r="K3" s="368"/>
      <c r="L3" s="368"/>
      <c r="M3" s="368"/>
      <c r="N3" s="368"/>
      <c r="O3" s="549"/>
      <c r="P3" s="561"/>
      <c r="Q3" s="368"/>
      <c r="R3" s="368"/>
      <c r="S3" s="368"/>
      <c r="T3" s="368"/>
      <c r="U3" s="368"/>
      <c r="V3" s="368"/>
      <c r="W3" s="368"/>
      <c r="X3" s="549"/>
      <c r="Y3" s="1037"/>
      <c r="Z3" s="1038"/>
      <c r="AA3" s="1039"/>
      <c r="AB3" s="1043"/>
      <c r="AC3" s="1044"/>
      <c r="AD3" s="104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70"/>
      <c r="B4" s="568"/>
      <c r="C4" s="568"/>
      <c r="D4" s="568"/>
      <c r="E4" s="568"/>
      <c r="F4" s="569"/>
      <c r="G4" s="515"/>
      <c r="H4" s="1049"/>
      <c r="I4" s="1049"/>
      <c r="J4" s="1049"/>
      <c r="K4" s="1049"/>
      <c r="L4" s="1049"/>
      <c r="M4" s="1049"/>
      <c r="N4" s="1049"/>
      <c r="O4" s="1050"/>
      <c r="P4" s="121"/>
      <c r="Q4" s="1057"/>
      <c r="R4" s="1057"/>
      <c r="S4" s="1057"/>
      <c r="T4" s="1057"/>
      <c r="U4" s="1057"/>
      <c r="V4" s="1057"/>
      <c r="W4" s="1057"/>
      <c r="X4" s="1058"/>
      <c r="Y4" s="1032" t="s">
        <v>13</v>
      </c>
      <c r="Z4" s="1033"/>
      <c r="AA4" s="1034"/>
      <c r="AB4" s="526"/>
      <c r="AC4" s="1035"/>
      <c r="AD4" s="103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71"/>
      <c r="B5" s="572"/>
      <c r="C5" s="572"/>
      <c r="D5" s="572"/>
      <c r="E5" s="572"/>
      <c r="F5" s="573"/>
      <c r="G5" s="1051"/>
      <c r="H5" s="1052"/>
      <c r="I5" s="1052"/>
      <c r="J5" s="1052"/>
      <c r="K5" s="1052"/>
      <c r="L5" s="1052"/>
      <c r="M5" s="1052"/>
      <c r="N5" s="1052"/>
      <c r="O5" s="1053"/>
      <c r="P5" s="1059"/>
      <c r="Q5" s="1059"/>
      <c r="R5" s="1059"/>
      <c r="S5" s="1059"/>
      <c r="T5" s="1059"/>
      <c r="U5" s="1059"/>
      <c r="V5" s="1059"/>
      <c r="W5" s="1059"/>
      <c r="X5" s="1060"/>
      <c r="Y5" s="282" t="s">
        <v>55</v>
      </c>
      <c r="Z5" s="1029"/>
      <c r="AA5" s="1030"/>
      <c r="AB5" s="687"/>
      <c r="AC5" s="1031"/>
      <c r="AD5" s="103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71"/>
      <c r="B6" s="572"/>
      <c r="C6" s="572"/>
      <c r="D6" s="572"/>
      <c r="E6" s="572"/>
      <c r="F6" s="573"/>
      <c r="G6" s="1054"/>
      <c r="H6" s="1055"/>
      <c r="I6" s="1055"/>
      <c r="J6" s="1055"/>
      <c r="K6" s="1055"/>
      <c r="L6" s="1055"/>
      <c r="M6" s="1055"/>
      <c r="N6" s="1055"/>
      <c r="O6" s="1056"/>
      <c r="P6" s="1061"/>
      <c r="Q6" s="1061"/>
      <c r="R6" s="1061"/>
      <c r="S6" s="1061"/>
      <c r="T6" s="1061"/>
      <c r="U6" s="1061"/>
      <c r="V6" s="1061"/>
      <c r="W6" s="1061"/>
      <c r="X6" s="1062"/>
      <c r="Y6" s="1063" t="s">
        <v>14</v>
      </c>
      <c r="Z6" s="1029"/>
      <c r="AA6" s="1030"/>
      <c r="AB6" s="451" t="s">
        <v>302</v>
      </c>
      <c r="AC6" s="1064"/>
      <c r="AD6" s="106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1065" t="s">
        <v>538</v>
      </c>
      <c r="B7" s="1066"/>
      <c r="C7" s="1066"/>
      <c r="D7" s="1066"/>
      <c r="E7" s="1066"/>
      <c r="F7" s="1067"/>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7"/>
    </row>
    <row r="8" spans="1:50" customFormat="1" ht="23.25" customHeight="1" x14ac:dyDescent="0.15">
      <c r="A8" s="1068"/>
      <c r="B8" s="1069"/>
      <c r="C8" s="1069"/>
      <c r="D8" s="1069"/>
      <c r="E8" s="1069"/>
      <c r="F8" s="1070"/>
      <c r="G8" s="1008"/>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10"/>
    </row>
    <row r="9" spans="1:50" ht="18.75" customHeight="1" x14ac:dyDescent="0.15">
      <c r="A9" s="567" t="s">
        <v>500</v>
      </c>
      <c r="B9" s="568"/>
      <c r="C9" s="568"/>
      <c r="D9" s="568"/>
      <c r="E9" s="568"/>
      <c r="F9" s="569"/>
      <c r="G9" s="545" t="s">
        <v>266</v>
      </c>
      <c r="H9" s="546"/>
      <c r="I9" s="546"/>
      <c r="J9" s="546"/>
      <c r="K9" s="546"/>
      <c r="L9" s="546"/>
      <c r="M9" s="546"/>
      <c r="N9" s="546"/>
      <c r="O9" s="547"/>
      <c r="P9" s="764" t="s">
        <v>60</v>
      </c>
      <c r="Q9" s="546"/>
      <c r="R9" s="546"/>
      <c r="S9" s="546"/>
      <c r="T9" s="546"/>
      <c r="U9" s="546"/>
      <c r="V9" s="546"/>
      <c r="W9" s="546"/>
      <c r="X9" s="547"/>
      <c r="Y9" s="1036"/>
      <c r="Z9" s="398"/>
      <c r="AA9" s="399"/>
      <c r="AB9" s="1040" t="s">
        <v>12</v>
      </c>
      <c r="AC9" s="1041"/>
      <c r="AD9" s="104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67"/>
      <c r="B10" s="568"/>
      <c r="C10" s="568"/>
      <c r="D10" s="568"/>
      <c r="E10" s="568"/>
      <c r="F10" s="569"/>
      <c r="G10" s="548"/>
      <c r="H10" s="368"/>
      <c r="I10" s="368"/>
      <c r="J10" s="368"/>
      <c r="K10" s="368"/>
      <c r="L10" s="368"/>
      <c r="M10" s="368"/>
      <c r="N10" s="368"/>
      <c r="O10" s="549"/>
      <c r="P10" s="561"/>
      <c r="Q10" s="368"/>
      <c r="R10" s="368"/>
      <c r="S10" s="368"/>
      <c r="T10" s="368"/>
      <c r="U10" s="368"/>
      <c r="V10" s="368"/>
      <c r="W10" s="368"/>
      <c r="X10" s="549"/>
      <c r="Y10" s="1037"/>
      <c r="Z10" s="1038"/>
      <c r="AA10" s="1039"/>
      <c r="AB10" s="1043"/>
      <c r="AC10" s="1044"/>
      <c r="AD10" s="104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70"/>
      <c r="B11" s="568"/>
      <c r="C11" s="568"/>
      <c r="D11" s="568"/>
      <c r="E11" s="568"/>
      <c r="F11" s="569"/>
      <c r="G11" s="515"/>
      <c r="H11" s="1049"/>
      <c r="I11" s="1049"/>
      <c r="J11" s="1049"/>
      <c r="K11" s="1049"/>
      <c r="L11" s="1049"/>
      <c r="M11" s="1049"/>
      <c r="N11" s="1049"/>
      <c r="O11" s="1050"/>
      <c r="P11" s="121"/>
      <c r="Q11" s="1057"/>
      <c r="R11" s="1057"/>
      <c r="S11" s="1057"/>
      <c r="T11" s="1057"/>
      <c r="U11" s="1057"/>
      <c r="V11" s="1057"/>
      <c r="W11" s="1057"/>
      <c r="X11" s="1058"/>
      <c r="Y11" s="1032" t="s">
        <v>13</v>
      </c>
      <c r="Z11" s="1033"/>
      <c r="AA11" s="1034"/>
      <c r="AB11" s="526"/>
      <c r="AC11" s="1035"/>
      <c r="AD11" s="103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71"/>
      <c r="B12" s="572"/>
      <c r="C12" s="572"/>
      <c r="D12" s="572"/>
      <c r="E12" s="572"/>
      <c r="F12" s="573"/>
      <c r="G12" s="1051"/>
      <c r="H12" s="1052"/>
      <c r="I12" s="1052"/>
      <c r="J12" s="1052"/>
      <c r="K12" s="1052"/>
      <c r="L12" s="1052"/>
      <c r="M12" s="1052"/>
      <c r="N12" s="1052"/>
      <c r="O12" s="1053"/>
      <c r="P12" s="1059"/>
      <c r="Q12" s="1059"/>
      <c r="R12" s="1059"/>
      <c r="S12" s="1059"/>
      <c r="T12" s="1059"/>
      <c r="U12" s="1059"/>
      <c r="V12" s="1059"/>
      <c r="W12" s="1059"/>
      <c r="X12" s="1060"/>
      <c r="Y12" s="282" t="s">
        <v>55</v>
      </c>
      <c r="Z12" s="1029"/>
      <c r="AA12" s="1030"/>
      <c r="AB12" s="687"/>
      <c r="AC12" s="1031"/>
      <c r="AD12" s="103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1046"/>
      <c r="B13" s="1047"/>
      <c r="C13" s="1047"/>
      <c r="D13" s="1047"/>
      <c r="E13" s="1047"/>
      <c r="F13" s="1048"/>
      <c r="G13" s="1054"/>
      <c r="H13" s="1055"/>
      <c r="I13" s="1055"/>
      <c r="J13" s="1055"/>
      <c r="K13" s="1055"/>
      <c r="L13" s="1055"/>
      <c r="M13" s="1055"/>
      <c r="N13" s="1055"/>
      <c r="O13" s="1056"/>
      <c r="P13" s="1061"/>
      <c r="Q13" s="1061"/>
      <c r="R13" s="1061"/>
      <c r="S13" s="1061"/>
      <c r="T13" s="1061"/>
      <c r="U13" s="1061"/>
      <c r="V13" s="1061"/>
      <c r="W13" s="1061"/>
      <c r="X13" s="1062"/>
      <c r="Y13" s="1063" t="s">
        <v>14</v>
      </c>
      <c r="Z13" s="1029"/>
      <c r="AA13" s="1030"/>
      <c r="AB13" s="451" t="s">
        <v>302</v>
      </c>
      <c r="AC13" s="1064"/>
      <c r="AD13" s="106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1065" t="s">
        <v>538</v>
      </c>
      <c r="B14" s="1066"/>
      <c r="C14" s="1066"/>
      <c r="D14" s="1066"/>
      <c r="E14" s="1066"/>
      <c r="F14" s="1067"/>
      <c r="G14" s="1005"/>
      <c r="H14" s="1006"/>
      <c r="I14" s="1006"/>
      <c r="J14" s="1006"/>
      <c r="K14" s="1006"/>
      <c r="L14" s="1006"/>
      <c r="M14" s="1006"/>
      <c r="N14" s="1006"/>
      <c r="O14" s="1006"/>
      <c r="P14" s="1006"/>
      <c r="Q14" s="1006"/>
      <c r="R14" s="1006"/>
      <c r="S14" s="1006"/>
      <c r="T14" s="1006"/>
      <c r="U14" s="1006"/>
      <c r="V14" s="1006"/>
      <c r="W14" s="1006"/>
      <c r="X14" s="1006"/>
      <c r="Y14" s="1006"/>
      <c r="Z14" s="1006"/>
      <c r="AA14" s="1006"/>
      <c r="AB14" s="1006"/>
      <c r="AC14" s="1006"/>
      <c r="AD14" s="1006"/>
      <c r="AE14" s="1006"/>
      <c r="AF14" s="1006"/>
      <c r="AG14" s="1006"/>
      <c r="AH14" s="1006"/>
      <c r="AI14" s="1006"/>
      <c r="AJ14" s="1006"/>
      <c r="AK14" s="1006"/>
      <c r="AL14" s="1006"/>
      <c r="AM14" s="1006"/>
      <c r="AN14" s="1006"/>
      <c r="AO14" s="1006"/>
      <c r="AP14" s="1006"/>
      <c r="AQ14" s="1006"/>
      <c r="AR14" s="1006"/>
      <c r="AS14" s="1006"/>
      <c r="AT14" s="1006"/>
      <c r="AU14" s="1006"/>
      <c r="AV14" s="1006"/>
      <c r="AW14" s="1006"/>
      <c r="AX14" s="1007"/>
    </row>
    <row r="15" spans="1:50" customFormat="1" ht="23.25" customHeight="1" x14ac:dyDescent="0.15">
      <c r="A15" s="1068"/>
      <c r="B15" s="1069"/>
      <c r="C15" s="1069"/>
      <c r="D15" s="1069"/>
      <c r="E15" s="1069"/>
      <c r="F15" s="1070"/>
      <c r="G15" s="1008"/>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10"/>
    </row>
    <row r="16" spans="1:50" ht="18.75" customHeight="1" x14ac:dyDescent="0.15">
      <c r="A16" s="567" t="s">
        <v>500</v>
      </c>
      <c r="B16" s="568"/>
      <c r="C16" s="568"/>
      <c r="D16" s="568"/>
      <c r="E16" s="568"/>
      <c r="F16" s="569"/>
      <c r="G16" s="545" t="s">
        <v>266</v>
      </c>
      <c r="H16" s="546"/>
      <c r="I16" s="546"/>
      <c r="J16" s="546"/>
      <c r="K16" s="546"/>
      <c r="L16" s="546"/>
      <c r="M16" s="546"/>
      <c r="N16" s="546"/>
      <c r="O16" s="547"/>
      <c r="P16" s="764" t="s">
        <v>60</v>
      </c>
      <c r="Q16" s="546"/>
      <c r="R16" s="546"/>
      <c r="S16" s="546"/>
      <c r="T16" s="546"/>
      <c r="U16" s="546"/>
      <c r="V16" s="546"/>
      <c r="W16" s="546"/>
      <c r="X16" s="547"/>
      <c r="Y16" s="1036"/>
      <c r="Z16" s="398"/>
      <c r="AA16" s="399"/>
      <c r="AB16" s="1040" t="s">
        <v>12</v>
      </c>
      <c r="AC16" s="1041"/>
      <c r="AD16" s="104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67"/>
      <c r="B17" s="568"/>
      <c r="C17" s="568"/>
      <c r="D17" s="568"/>
      <c r="E17" s="568"/>
      <c r="F17" s="569"/>
      <c r="G17" s="548"/>
      <c r="H17" s="368"/>
      <c r="I17" s="368"/>
      <c r="J17" s="368"/>
      <c r="K17" s="368"/>
      <c r="L17" s="368"/>
      <c r="M17" s="368"/>
      <c r="N17" s="368"/>
      <c r="O17" s="549"/>
      <c r="P17" s="561"/>
      <c r="Q17" s="368"/>
      <c r="R17" s="368"/>
      <c r="S17" s="368"/>
      <c r="T17" s="368"/>
      <c r="U17" s="368"/>
      <c r="V17" s="368"/>
      <c r="W17" s="368"/>
      <c r="X17" s="549"/>
      <c r="Y17" s="1037"/>
      <c r="Z17" s="1038"/>
      <c r="AA17" s="1039"/>
      <c r="AB17" s="1043"/>
      <c r="AC17" s="1044"/>
      <c r="AD17" s="104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70"/>
      <c r="B18" s="568"/>
      <c r="C18" s="568"/>
      <c r="D18" s="568"/>
      <c r="E18" s="568"/>
      <c r="F18" s="569"/>
      <c r="G18" s="515"/>
      <c r="H18" s="1049"/>
      <c r="I18" s="1049"/>
      <c r="J18" s="1049"/>
      <c r="K18" s="1049"/>
      <c r="L18" s="1049"/>
      <c r="M18" s="1049"/>
      <c r="N18" s="1049"/>
      <c r="O18" s="1050"/>
      <c r="P18" s="121"/>
      <c r="Q18" s="1057"/>
      <c r="R18" s="1057"/>
      <c r="S18" s="1057"/>
      <c r="T18" s="1057"/>
      <c r="U18" s="1057"/>
      <c r="V18" s="1057"/>
      <c r="W18" s="1057"/>
      <c r="X18" s="1058"/>
      <c r="Y18" s="1032" t="s">
        <v>13</v>
      </c>
      <c r="Z18" s="1033"/>
      <c r="AA18" s="1034"/>
      <c r="AB18" s="526"/>
      <c r="AC18" s="1035"/>
      <c r="AD18" s="103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71"/>
      <c r="B19" s="572"/>
      <c r="C19" s="572"/>
      <c r="D19" s="572"/>
      <c r="E19" s="572"/>
      <c r="F19" s="573"/>
      <c r="G19" s="1051"/>
      <c r="H19" s="1052"/>
      <c r="I19" s="1052"/>
      <c r="J19" s="1052"/>
      <c r="K19" s="1052"/>
      <c r="L19" s="1052"/>
      <c r="M19" s="1052"/>
      <c r="N19" s="1052"/>
      <c r="O19" s="1053"/>
      <c r="P19" s="1059"/>
      <c r="Q19" s="1059"/>
      <c r="R19" s="1059"/>
      <c r="S19" s="1059"/>
      <c r="T19" s="1059"/>
      <c r="U19" s="1059"/>
      <c r="V19" s="1059"/>
      <c r="W19" s="1059"/>
      <c r="X19" s="1060"/>
      <c r="Y19" s="282" t="s">
        <v>55</v>
      </c>
      <c r="Z19" s="1029"/>
      <c r="AA19" s="1030"/>
      <c r="AB19" s="687"/>
      <c r="AC19" s="1031"/>
      <c r="AD19" s="103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1046"/>
      <c r="B20" s="1047"/>
      <c r="C20" s="1047"/>
      <c r="D20" s="1047"/>
      <c r="E20" s="1047"/>
      <c r="F20" s="1048"/>
      <c r="G20" s="1054"/>
      <c r="H20" s="1055"/>
      <c r="I20" s="1055"/>
      <c r="J20" s="1055"/>
      <c r="K20" s="1055"/>
      <c r="L20" s="1055"/>
      <c r="M20" s="1055"/>
      <c r="N20" s="1055"/>
      <c r="O20" s="1056"/>
      <c r="P20" s="1061"/>
      <c r="Q20" s="1061"/>
      <c r="R20" s="1061"/>
      <c r="S20" s="1061"/>
      <c r="T20" s="1061"/>
      <c r="U20" s="1061"/>
      <c r="V20" s="1061"/>
      <c r="W20" s="1061"/>
      <c r="X20" s="1062"/>
      <c r="Y20" s="1063" t="s">
        <v>14</v>
      </c>
      <c r="Z20" s="1029"/>
      <c r="AA20" s="1030"/>
      <c r="AB20" s="451" t="s">
        <v>302</v>
      </c>
      <c r="AC20" s="1064"/>
      <c r="AD20" s="106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1065" t="s">
        <v>538</v>
      </c>
      <c r="B21" s="1066"/>
      <c r="C21" s="1066"/>
      <c r="D21" s="1066"/>
      <c r="E21" s="1066"/>
      <c r="F21" s="1067"/>
      <c r="G21" s="1005"/>
      <c r="H21" s="1006"/>
      <c r="I21" s="1006"/>
      <c r="J21" s="1006"/>
      <c r="K21" s="1006"/>
      <c r="L21" s="1006"/>
      <c r="M21" s="1006"/>
      <c r="N21" s="1006"/>
      <c r="O21" s="1006"/>
      <c r="P21" s="1006"/>
      <c r="Q21" s="1006"/>
      <c r="R21" s="1006"/>
      <c r="S21" s="1006"/>
      <c r="T21" s="1006"/>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7"/>
    </row>
    <row r="22" spans="1:50" customFormat="1" ht="23.25" customHeight="1" x14ac:dyDescent="0.15">
      <c r="A22" s="1068"/>
      <c r="B22" s="1069"/>
      <c r="C22" s="1069"/>
      <c r="D22" s="1069"/>
      <c r="E22" s="1069"/>
      <c r="F22" s="1070"/>
      <c r="G22" s="1008"/>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10"/>
    </row>
    <row r="23" spans="1:50" ht="18.75" customHeight="1" x14ac:dyDescent="0.15">
      <c r="A23" s="567" t="s">
        <v>500</v>
      </c>
      <c r="B23" s="568"/>
      <c r="C23" s="568"/>
      <c r="D23" s="568"/>
      <c r="E23" s="568"/>
      <c r="F23" s="569"/>
      <c r="G23" s="545" t="s">
        <v>266</v>
      </c>
      <c r="H23" s="546"/>
      <c r="I23" s="546"/>
      <c r="J23" s="546"/>
      <c r="K23" s="546"/>
      <c r="L23" s="546"/>
      <c r="M23" s="546"/>
      <c r="N23" s="546"/>
      <c r="O23" s="547"/>
      <c r="P23" s="764" t="s">
        <v>60</v>
      </c>
      <c r="Q23" s="546"/>
      <c r="R23" s="546"/>
      <c r="S23" s="546"/>
      <c r="T23" s="546"/>
      <c r="U23" s="546"/>
      <c r="V23" s="546"/>
      <c r="W23" s="546"/>
      <c r="X23" s="547"/>
      <c r="Y23" s="1036"/>
      <c r="Z23" s="398"/>
      <c r="AA23" s="399"/>
      <c r="AB23" s="1040" t="s">
        <v>12</v>
      </c>
      <c r="AC23" s="1041"/>
      <c r="AD23" s="104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67"/>
      <c r="B24" s="568"/>
      <c r="C24" s="568"/>
      <c r="D24" s="568"/>
      <c r="E24" s="568"/>
      <c r="F24" s="569"/>
      <c r="G24" s="548"/>
      <c r="H24" s="368"/>
      <c r="I24" s="368"/>
      <c r="J24" s="368"/>
      <c r="K24" s="368"/>
      <c r="L24" s="368"/>
      <c r="M24" s="368"/>
      <c r="N24" s="368"/>
      <c r="O24" s="549"/>
      <c r="P24" s="561"/>
      <c r="Q24" s="368"/>
      <c r="R24" s="368"/>
      <c r="S24" s="368"/>
      <c r="T24" s="368"/>
      <c r="U24" s="368"/>
      <c r="V24" s="368"/>
      <c r="W24" s="368"/>
      <c r="X24" s="549"/>
      <c r="Y24" s="1037"/>
      <c r="Z24" s="1038"/>
      <c r="AA24" s="1039"/>
      <c r="AB24" s="1043"/>
      <c r="AC24" s="1044"/>
      <c r="AD24" s="104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70"/>
      <c r="B25" s="568"/>
      <c r="C25" s="568"/>
      <c r="D25" s="568"/>
      <c r="E25" s="568"/>
      <c r="F25" s="569"/>
      <c r="G25" s="515"/>
      <c r="H25" s="1049"/>
      <c r="I25" s="1049"/>
      <c r="J25" s="1049"/>
      <c r="K25" s="1049"/>
      <c r="L25" s="1049"/>
      <c r="M25" s="1049"/>
      <c r="N25" s="1049"/>
      <c r="O25" s="1050"/>
      <c r="P25" s="121"/>
      <c r="Q25" s="1057"/>
      <c r="R25" s="1057"/>
      <c r="S25" s="1057"/>
      <c r="T25" s="1057"/>
      <c r="U25" s="1057"/>
      <c r="V25" s="1057"/>
      <c r="W25" s="1057"/>
      <c r="X25" s="1058"/>
      <c r="Y25" s="1032" t="s">
        <v>13</v>
      </c>
      <c r="Z25" s="1033"/>
      <c r="AA25" s="1034"/>
      <c r="AB25" s="526"/>
      <c r="AC25" s="1035"/>
      <c r="AD25" s="103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71"/>
      <c r="B26" s="572"/>
      <c r="C26" s="572"/>
      <c r="D26" s="572"/>
      <c r="E26" s="572"/>
      <c r="F26" s="573"/>
      <c r="G26" s="1051"/>
      <c r="H26" s="1052"/>
      <c r="I26" s="1052"/>
      <c r="J26" s="1052"/>
      <c r="K26" s="1052"/>
      <c r="L26" s="1052"/>
      <c r="M26" s="1052"/>
      <c r="N26" s="1052"/>
      <c r="O26" s="1053"/>
      <c r="P26" s="1059"/>
      <c r="Q26" s="1059"/>
      <c r="R26" s="1059"/>
      <c r="S26" s="1059"/>
      <c r="T26" s="1059"/>
      <c r="U26" s="1059"/>
      <c r="V26" s="1059"/>
      <c r="W26" s="1059"/>
      <c r="X26" s="1060"/>
      <c r="Y26" s="282" t="s">
        <v>55</v>
      </c>
      <c r="Z26" s="1029"/>
      <c r="AA26" s="1030"/>
      <c r="AB26" s="687"/>
      <c r="AC26" s="1031"/>
      <c r="AD26" s="103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1046"/>
      <c r="B27" s="1047"/>
      <c r="C27" s="1047"/>
      <c r="D27" s="1047"/>
      <c r="E27" s="1047"/>
      <c r="F27" s="1048"/>
      <c r="G27" s="1054"/>
      <c r="H27" s="1055"/>
      <c r="I27" s="1055"/>
      <c r="J27" s="1055"/>
      <c r="K27" s="1055"/>
      <c r="L27" s="1055"/>
      <c r="M27" s="1055"/>
      <c r="N27" s="1055"/>
      <c r="O27" s="1056"/>
      <c r="P27" s="1061"/>
      <c r="Q27" s="1061"/>
      <c r="R27" s="1061"/>
      <c r="S27" s="1061"/>
      <c r="T27" s="1061"/>
      <c r="U27" s="1061"/>
      <c r="V27" s="1061"/>
      <c r="W27" s="1061"/>
      <c r="X27" s="1062"/>
      <c r="Y27" s="1063" t="s">
        <v>14</v>
      </c>
      <c r="Z27" s="1029"/>
      <c r="AA27" s="1030"/>
      <c r="AB27" s="451" t="s">
        <v>302</v>
      </c>
      <c r="AC27" s="1064"/>
      <c r="AD27" s="106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1065" t="s">
        <v>538</v>
      </c>
      <c r="B28" s="1066"/>
      <c r="C28" s="1066"/>
      <c r="D28" s="1066"/>
      <c r="E28" s="1066"/>
      <c r="F28" s="1067"/>
      <c r="G28" s="1005"/>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customFormat="1" ht="23.25" customHeight="1" x14ac:dyDescent="0.15">
      <c r="A29" s="1068"/>
      <c r="B29" s="1069"/>
      <c r="C29" s="1069"/>
      <c r="D29" s="1069"/>
      <c r="E29" s="1069"/>
      <c r="F29" s="1070"/>
      <c r="G29" s="1008"/>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567" t="s">
        <v>500</v>
      </c>
      <c r="B30" s="568"/>
      <c r="C30" s="568"/>
      <c r="D30" s="568"/>
      <c r="E30" s="568"/>
      <c r="F30" s="569"/>
      <c r="G30" s="545" t="s">
        <v>266</v>
      </c>
      <c r="H30" s="546"/>
      <c r="I30" s="546"/>
      <c r="J30" s="546"/>
      <c r="K30" s="546"/>
      <c r="L30" s="546"/>
      <c r="M30" s="546"/>
      <c r="N30" s="546"/>
      <c r="O30" s="547"/>
      <c r="P30" s="764" t="s">
        <v>60</v>
      </c>
      <c r="Q30" s="546"/>
      <c r="R30" s="546"/>
      <c r="S30" s="546"/>
      <c r="T30" s="546"/>
      <c r="U30" s="546"/>
      <c r="V30" s="546"/>
      <c r="W30" s="546"/>
      <c r="X30" s="547"/>
      <c r="Y30" s="1036"/>
      <c r="Z30" s="398"/>
      <c r="AA30" s="399"/>
      <c r="AB30" s="1040" t="s">
        <v>12</v>
      </c>
      <c r="AC30" s="1041"/>
      <c r="AD30" s="104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67"/>
      <c r="B31" s="568"/>
      <c r="C31" s="568"/>
      <c r="D31" s="568"/>
      <c r="E31" s="568"/>
      <c r="F31" s="569"/>
      <c r="G31" s="548"/>
      <c r="H31" s="368"/>
      <c r="I31" s="368"/>
      <c r="J31" s="368"/>
      <c r="K31" s="368"/>
      <c r="L31" s="368"/>
      <c r="M31" s="368"/>
      <c r="N31" s="368"/>
      <c r="O31" s="549"/>
      <c r="P31" s="561"/>
      <c r="Q31" s="368"/>
      <c r="R31" s="368"/>
      <c r="S31" s="368"/>
      <c r="T31" s="368"/>
      <c r="U31" s="368"/>
      <c r="V31" s="368"/>
      <c r="W31" s="368"/>
      <c r="X31" s="549"/>
      <c r="Y31" s="1037"/>
      <c r="Z31" s="1038"/>
      <c r="AA31" s="1039"/>
      <c r="AB31" s="1043"/>
      <c r="AC31" s="1044"/>
      <c r="AD31" s="104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70"/>
      <c r="B32" s="568"/>
      <c r="C32" s="568"/>
      <c r="D32" s="568"/>
      <c r="E32" s="568"/>
      <c r="F32" s="569"/>
      <c r="G32" s="515"/>
      <c r="H32" s="1049"/>
      <c r="I32" s="1049"/>
      <c r="J32" s="1049"/>
      <c r="K32" s="1049"/>
      <c r="L32" s="1049"/>
      <c r="M32" s="1049"/>
      <c r="N32" s="1049"/>
      <c r="O32" s="1050"/>
      <c r="P32" s="121"/>
      <c r="Q32" s="1057"/>
      <c r="R32" s="1057"/>
      <c r="S32" s="1057"/>
      <c r="T32" s="1057"/>
      <c r="U32" s="1057"/>
      <c r="V32" s="1057"/>
      <c r="W32" s="1057"/>
      <c r="X32" s="1058"/>
      <c r="Y32" s="1032" t="s">
        <v>13</v>
      </c>
      <c r="Z32" s="1033"/>
      <c r="AA32" s="1034"/>
      <c r="AB32" s="526"/>
      <c r="AC32" s="1035"/>
      <c r="AD32" s="103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71"/>
      <c r="B33" s="572"/>
      <c r="C33" s="572"/>
      <c r="D33" s="572"/>
      <c r="E33" s="572"/>
      <c r="F33" s="573"/>
      <c r="G33" s="1051"/>
      <c r="H33" s="1052"/>
      <c r="I33" s="1052"/>
      <c r="J33" s="1052"/>
      <c r="K33" s="1052"/>
      <c r="L33" s="1052"/>
      <c r="M33" s="1052"/>
      <c r="N33" s="1052"/>
      <c r="O33" s="1053"/>
      <c r="P33" s="1059"/>
      <c r="Q33" s="1059"/>
      <c r="R33" s="1059"/>
      <c r="S33" s="1059"/>
      <c r="T33" s="1059"/>
      <c r="U33" s="1059"/>
      <c r="V33" s="1059"/>
      <c r="W33" s="1059"/>
      <c r="X33" s="1060"/>
      <c r="Y33" s="282" t="s">
        <v>55</v>
      </c>
      <c r="Z33" s="1029"/>
      <c r="AA33" s="1030"/>
      <c r="AB33" s="687"/>
      <c r="AC33" s="1031"/>
      <c r="AD33" s="103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1046"/>
      <c r="B34" s="1047"/>
      <c r="C34" s="1047"/>
      <c r="D34" s="1047"/>
      <c r="E34" s="1047"/>
      <c r="F34" s="1048"/>
      <c r="G34" s="1054"/>
      <c r="H34" s="1055"/>
      <c r="I34" s="1055"/>
      <c r="J34" s="1055"/>
      <c r="K34" s="1055"/>
      <c r="L34" s="1055"/>
      <c r="M34" s="1055"/>
      <c r="N34" s="1055"/>
      <c r="O34" s="1056"/>
      <c r="P34" s="1061"/>
      <c r="Q34" s="1061"/>
      <c r="R34" s="1061"/>
      <c r="S34" s="1061"/>
      <c r="T34" s="1061"/>
      <c r="U34" s="1061"/>
      <c r="V34" s="1061"/>
      <c r="W34" s="1061"/>
      <c r="X34" s="1062"/>
      <c r="Y34" s="1063" t="s">
        <v>14</v>
      </c>
      <c r="Z34" s="1029"/>
      <c r="AA34" s="1030"/>
      <c r="AB34" s="451" t="s">
        <v>302</v>
      </c>
      <c r="AC34" s="1064"/>
      <c r="AD34" s="106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1065" t="s">
        <v>538</v>
      </c>
      <c r="B35" s="1066"/>
      <c r="C35" s="1066"/>
      <c r="D35" s="1066"/>
      <c r="E35" s="1066"/>
      <c r="F35" s="1067"/>
      <c r="G35" s="1005"/>
      <c r="H35" s="1006"/>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c r="AU35" s="1006"/>
      <c r="AV35" s="1006"/>
      <c r="AW35" s="1006"/>
      <c r="AX35" s="1007"/>
    </row>
    <row r="36" spans="1:50" customFormat="1" ht="23.25" customHeight="1" x14ac:dyDescent="0.15">
      <c r="A36" s="1068"/>
      <c r="B36" s="1069"/>
      <c r="C36" s="1069"/>
      <c r="D36" s="1069"/>
      <c r="E36" s="1069"/>
      <c r="F36" s="1070"/>
      <c r="G36" s="1008"/>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09"/>
      <c r="AO36" s="1009"/>
      <c r="AP36" s="1009"/>
      <c r="AQ36" s="1009"/>
      <c r="AR36" s="1009"/>
      <c r="AS36" s="1009"/>
      <c r="AT36" s="1009"/>
      <c r="AU36" s="1009"/>
      <c r="AV36" s="1009"/>
      <c r="AW36" s="1009"/>
      <c r="AX36" s="1010"/>
    </row>
    <row r="37" spans="1:50" ht="18.75" customHeight="1" x14ac:dyDescent="0.15">
      <c r="A37" s="567" t="s">
        <v>500</v>
      </c>
      <c r="B37" s="568"/>
      <c r="C37" s="568"/>
      <c r="D37" s="568"/>
      <c r="E37" s="568"/>
      <c r="F37" s="569"/>
      <c r="G37" s="545" t="s">
        <v>266</v>
      </c>
      <c r="H37" s="546"/>
      <c r="I37" s="546"/>
      <c r="J37" s="546"/>
      <c r="K37" s="546"/>
      <c r="L37" s="546"/>
      <c r="M37" s="546"/>
      <c r="N37" s="546"/>
      <c r="O37" s="547"/>
      <c r="P37" s="764" t="s">
        <v>60</v>
      </c>
      <c r="Q37" s="546"/>
      <c r="R37" s="546"/>
      <c r="S37" s="546"/>
      <c r="T37" s="546"/>
      <c r="U37" s="546"/>
      <c r="V37" s="546"/>
      <c r="W37" s="546"/>
      <c r="X37" s="547"/>
      <c r="Y37" s="1036"/>
      <c r="Z37" s="398"/>
      <c r="AA37" s="399"/>
      <c r="AB37" s="1040" t="s">
        <v>12</v>
      </c>
      <c r="AC37" s="1041"/>
      <c r="AD37" s="104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67"/>
      <c r="B38" s="568"/>
      <c r="C38" s="568"/>
      <c r="D38" s="568"/>
      <c r="E38" s="568"/>
      <c r="F38" s="569"/>
      <c r="G38" s="548"/>
      <c r="H38" s="368"/>
      <c r="I38" s="368"/>
      <c r="J38" s="368"/>
      <c r="K38" s="368"/>
      <c r="L38" s="368"/>
      <c r="M38" s="368"/>
      <c r="N38" s="368"/>
      <c r="O38" s="549"/>
      <c r="P38" s="561"/>
      <c r="Q38" s="368"/>
      <c r="R38" s="368"/>
      <c r="S38" s="368"/>
      <c r="T38" s="368"/>
      <c r="U38" s="368"/>
      <c r="V38" s="368"/>
      <c r="W38" s="368"/>
      <c r="X38" s="549"/>
      <c r="Y38" s="1037"/>
      <c r="Z38" s="1038"/>
      <c r="AA38" s="1039"/>
      <c r="AB38" s="1043"/>
      <c r="AC38" s="1044"/>
      <c r="AD38" s="104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70"/>
      <c r="B39" s="568"/>
      <c r="C39" s="568"/>
      <c r="D39" s="568"/>
      <c r="E39" s="568"/>
      <c r="F39" s="569"/>
      <c r="G39" s="515"/>
      <c r="H39" s="1049"/>
      <c r="I39" s="1049"/>
      <c r="J39" s="1049"/>
      <c r="K39" s="1049"/>
      <c r="L39" s="1049"/>
      <c r="M39" s="1049"/>
      <c r="N39" s="1049"/>
      <c r="O39" s="1050"/>
      <c r="P39" s="121"/>
      <c r="Q39" s="1057"/>
      <c r="R39" s="1057"/>
      <c r="S39" s="1057"/>
      <c r="T39" s="1057"/>
      <c r="U39" s="1057"/>
      <c r="V39" s="1057"/>
      <c r="W39" s="1057"/>
      <c r="X39" s="1058"/>
      <c r="Y39" s="1032" t="s">
        <v>13</v>
      </c>
      <c r="Z39" s="1033"/>
      <c r="AA39" s="1034"/>
      <c r="AB39" s="526"/>
      <c r="AC39" s="1035"/>
      <c r="AD39" s="103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71"/>
      <c r="B40" s="572"/>
      <c r="C40" s="572"/>
      <c r="D40" s="572"/>
      <c r="E40" s="572"/>
      <c r="F40" s="573"/>
      <c r="G40" s="1051"/>
      <c r="H40" s="1052"/>
      <c r="I40" s="1052"/>
      <c r="J40" s="1052"/>
      <c r="K40" s="1052"/>
      <c r="L40" s="1052"/>
      <c r="M40" s="1052"/>
      <c r="N40" s="1052"/>
      <c r="O40" s="1053"/>
      <c r="P40" s="1059"/>
      <c r="Q40" s="1059"/>
      <c r="R40" s="1059"/>
      <c r="S40" s="1059"/>
      <c r="T40" s="1059"/>
      <c r="U40" s="1059"/>
      <c r="V40" s="1059"/>
      <c r="W40" s="1059"/>
      <c r="X40" s="1060"/>
      <c r="Y40" s="282" t="s">
        <v>55</v>
      </c>
      <c r="Z40" s="1029"/>
      <c r="AA40" s="1030"/>
      <c r="AB40" s="687"/>
      <c r="AC40" s="1031"/>
      <c r="AD40" s="103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1046"/>
      <c r="B41" s="1047"/>
      <c r="C41" s="1047"/>
      <c r="D41" s="1047"/>
      <c r="E41" s="1047"/>
      <c r="F41" s="1048"/>
      <c r="G41" s="1054"/>
      <c r="H41" s="1055"/>
      <c r="I41" s="1055"/>
      <c r="J41" s="1055"/>
      <c r="K41" s="1055"/>
      <c r="L41" s="1055"/>
      <c r="M41" s="1055"/>
      <c r="N41" s="1055"/>
      <c r="O41" s="1056"/>
      <c r="P41" s="1061"/>
      <c r="Q41" s="1061"/>
      <c r="R41" s="1061"/>
      <c r="S41" s="1061"/>
      <c r="T41" s="1061"/>
      <c r="U41" s="1061"/>
      <c r="V41" s="1061"/>
      <c r="W41" s="1061"/>
      <c r="X41" s="1062"/>
      <c r="Y41" s="1063" t="s">
        <v>14</v>
      </c>
      <c r="Z41" s="1029"/>
      <c r="AA41" s="1030"/>
      <c r="AB41" s="451" t="s">
        <v>302</v>
      </c>
      <c r="AC41" s="1064"/>
      <c r="AD41" s="106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1065" t="s">
        <v>538</v>
      </c>
      <c r="B42" s="1066"/>
      <c r="C42" s="1066"/>
      <c r="D42" s="1066"/>
      <c r="E42" s="1066"/>
      <c r="F42" s="1067"/>
      <c r="G42" s="1005"/>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6"/>
      <c r="AW42" s="1006"/>
      <c r="AX42" s="1007"/>
    </row>
    <row r="43" spans="1:50" customFormat="1" ht="23.25" customHeight="1" x14ac:dyDescent="0.15">
      <c r="A43" s="1068"/>
      <c r="B43" s="1069"/>
      <c r="C43" s="1069"/>
      <c r="D43" s="1069"/>
      <c r="E43" s="1069"/>
      <c r="F43" s="1070"/>
      <c r="G43" s="1008"/>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1009"/>
      <c r="AM43" s="1009"/>
      <c r="AN43" s="1009"/>
      <c r="AO43" s="1009"/>
      <c r="AP43" s="1009"/>
      <c r="AQ43" s="1009"/>
      <c r="AR43" s="1009"/>
      <c r="AS43" s="1009"/>
      <c r="AT43" s="1009"/>
      <c r="AU43" s="1009"/>
      <c r="AV43" s="1009"/>
      <c r="AW43" s="1009"/>
      <c r="AX43" s="1010"/>
    </row>
    <row r="44" spans="1:50" ht="18.75" customHeight="1" x14ac:dyDescent="0.15">
      <c r="A44" s="567" t="s">
        <v>500</v>
      </c>
      <c r="B44" s="568"/>
      <c r="C44" s="568"/>
      <c r="D44" s="568"/>
      <c r="E44" s="568"/>
      <c r="F44" s="569"/>
      <c r="G44" s="545" t="s">
        <v>266</v>
      </c>
      <c r="H44" s="546"/>
      <c r="I44" s="546"/>
      <c r="J44" s="546"/>
      <c r="K44" s="546"/>
      <c r="L44" s="546"/>
      <c r="M44" s="546"/>
      <c r="N44" s="546"/>
      <c r="O44" s="547"/>
      <c r="P44" s="764" t="s">
        <v>60</v>
      </c>
      <c r="Q44" s="546"/>
      <c r="R44" s="546"/>
      <c r="S44" s="546"/>
      <c r="T44" s="546"/>
      <c r="U44" s="546"/>
      <c r="V44" s="546"/>
      <c r="W44" s="546"/>
      <c r="X44" s="547"/>
      <c r="Y44" s="1036"/>
      <c r="Z44" s="398"/>
      <c r="AA44" s="399"/>
      <c r="AB44" s="1040" t="s">
        <v>12</v>
      </c>
      <c r="AC44" s="1041"/>
      <c r="AD44" s="104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67"/>
      <c r="B45" s="568"/>
      <c r="C45" s="568"/>
      <c r="D45" s="568"/>
      <c r="E45" s="568"/>
      <c r="F45" s="569"/>
      <c r="G45" s="548"/>
      <c r="H45" s="368"/>
      <c r="I45" s="368"/>
      <c r="J45" s="368"/>
      <c r="K45" s="368"/>
      <c r="L45" s="368"/>
      <c r="M45" s="368"/>
      <c r="N45" s="368"/>
      <c r="O45" s="549"/>
      <c r="P45" s="561"/>
      <c r="Q45" s="368"/>
      <c r="R45" s="368"/>
      <c r="S45" s="368"/>
      <c r="T45" s="368"/>
      <c r="U45" s="368"/>
      <c r="V45" s="368"/>
      <c r="W45" s="368"/>
      <c r="X45" s="549"/>
      <c r="Y45" s="1037"/>
      <c r="Z45" s="1038"/>
      <c r="AA45" s="1039"/>
      <c r="AB45" s="1043"/>
      <c r="AC45" s="1044"/>
      <c r="AD45" s="104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70"/>
      <c r="B46" s="568"/>
      <c r="C46" s="568"/>
      <c r="D46" s="568"/>
      <c r="E46" s="568"/>
      <c r="F46" s="569"/>
      <c r="G46" s="515"/>
      <c r="H46" s="1049"/>
      <c r="I46" s="1049"/>
      <c r="J46" s="1049"/>
      <c r="K46" s="1049"/>
      <c r="L46" s="1049"/>
      <c r="M46" s="1049"/>
      <c r="N46" s="1049"/>
      <c r="O46" s="1050"/>
      <c r="P46" s="121"/>
      <c r="Q46" s="1057"/>
      <c r="R46" s="1057"/>
      <c r="S46" s="1057"/>
      <c r="T46" s="1057"/>
      <c r="U46" s="1057"/>
      <c r="V46" s="1057"/>
      <c r="W46" s="1057"/>
      <c r="X46" s="1058"/>
      <c r="Y46" s="1032" t="s">
        <v>13</v>
      </c>
      <c r="Z46" s="1033"/>
      <c r="AA46" s="1034"/>
      <c r="AB46" s="526"/>
      <c r="AC46" s="1035"/>
      <c r="AD46" s="103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71"/>
      <c r="B47" s="572"/>
      <c r="C47" s="572"/>
      <c r="D47" s="572"/>
      <c r="E47" s="572"/>
      <c r="F47" s="573"/>
      <c r="G47" s="1051"/>
      <c r="H47" s="1052"/>
      <c r="I47" s="1052"/>
      <c r="J47" s="1052"/>
      <c r="K47" s="1052"/>
      <c r="L47" s="1052"/>
      <c r="M47" s="1052"/>
      <c r="N47" s="1052"/>
      <c r="O47" s="1053"/>
      <c r="P47" s="1059"/>
      <c r="Q47" s="1059"/>
      <c r="R47" s="1059"/>
      <c r="S47" s="1059"/>
      <c r="T47" s="1059"/>
      <c r="U47" s="1059"/>
      <c r="V47" s="1059"/>
      <c r="W47" s="1059"/>
      <c r="X47" s="1060"/>
      <c r="Y47" s="282" t="s">
        <v>55</v>
      </c>
      <c r="Z47" s="1029"/>
      <c r="AA47" s="1030"/>
      <c r="AB47" s="687"/>
      <c r="AC47" s="1031"/>
      <c r="AD47" s="103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1046"/>
      <c r="B48" s="1047"/>
      <c r="C48" s="1047"/>
      <c r="D48" s="1047"/>
      <c r="E48" s="1047"/>
      <c r="F48" s="1048"/>
      <c r="G48" s="1054"/>
      <c r="H48" s="1055"/>
      <c r="I48" s="1055"/>
      <c r="J48" s="1055"/>
      <c r="K48" s="1055"/>
      <c r="L48" s="1055"/>
      <c r="M48" s="1055"/>
      <c r="N48" s="1055"/>
      <c r="O48" s="1056"/>
      <c r="P48" s="1061"/>
      <c r="Q48" s="1061"/>
      <c r="R48" s="1061"/>
      <c r="S48" s="1061"/>
      <c r="T48" s="1061"/>
      <c r="U48" s="1061"/>
      <c r="V48" s="1061"/>
      <c r="W48" s="1061"/>
      <c r="X48" s="1062"/>
      <c r="Y48" s="1063" t="s">
        <v>14</v>
      </c>
      <c r="Z48" s="1029"/>
      <c r="AA48" s="1030"/>
      <c r="AB48" s="451" t="s">
        <v>302</v>
      </c>
      <c r="AC48" s="1064"/>
      <c r="AD48" s="106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1065" t="s">
        <v>538</v>
      </c>
      <c r="B49" s="1066"/>
      <c r="C49" s="1066"/>
      <c r="D49" s="1066"/>
      <c r="E49" s="1066"/>
      <c r="F49" s="1067"/>
      <c r="G49" s="1005"/>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7"/>
    </row>
    <row r="50" spans="1:50" customFormat="1" ht="23.25" customHeight="1" x14ac:dyDescent="0.15">
      <c r="A50" s="1068"/>
      <c r="B50" s="1069"/>
      <c r="C50" s="1069"/>
      <c r="D50" s="1069"/>
      <c r="E50" s="1069"/>
      <c r="F50" s="1070"/>
      <c r="G50" s="1008"/>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09"/>
      <c r="AL50" s="1009"/>
      <c r="AM50" s="1009"/>
      <c r="AN50" s="1009"/>
      <c r="AO50" s="1009"/>
      <c r="AP50" s="1009"/>
      <c r="AQ50" s="1009"/>
      <c r="AR50" s="1009"/>
      <c r="AS50" s="1009"/>
      <c r="AT50" s="1009"/>
      <c r="AU50" s="1009"/>
      <c r="AV50" s="1009"/>
      <c r="AW50" s="1009"/>
      <c r="AX50" s="1010"/>
    </row>
    <row r="51" spans="1:50" ht="18.75" customHeight="1" x14ac:dyDescent="0.15">
      <c r="A51" s="567" t="s">
        <v>500</v>
      </c>
      <c r="B51" s="568"/>
      <c r="C51" s="568"/>
      <c r="D51" s="568"/>
      <c r="E51" s="568"/>
      <c r="F51" s="569"/>
      <c r="G51" s="545" t="s">
        <v>266</v>
      </c>
      <c r="H51" s="546"/>
      <c r="I51" s="546"/>
      <c r="J51" s="546"/>
      <c r="K51" s="546"/>
      <c r="L51" s="546"/>
      <c r="M51" s="546"/>
      <c r="N51" s="546"/>
      <c r="O51" s="547"/>
      <c r="P51" s="764" t="s">
        <v>60</v>
      </c>
      <c r="Q51" s="546"/>
      <c r="R51" s="546"/>
      <c r="S51" s="546"/>
      <c r="T51" s="546"/>
      <c r="U51" s="546"/>
      <c r="V51" s="546"/>
      <c r="W51" s="546"/>
      <c r="X51" s="547"/>
      <c r="Y51" s="1036"/>
      <c r="Z51" s="398"/>
      <c r="AA51" s="399"/>
      <c r="AB51" s="358" t="s">
        <v>12</v>
      </c>
      <c r="AC51" s="1041"/>
      <c r="AD51" s="104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67"/>
      <c r="B52" s="568"/>
      <c r="C52" s="568"/>
      <c r="D52" s="568"/>
      <c r="E52" s="568"/>
      <c r="F52" s="569"/>
      <c r="G52" s="548"/>
      <c r="H52" s="368"/>
      <c r="I52" s="368"/>
      <c r="J52" s="368"/>
      <c r="K52" s="368"/>
      <c r="L52" s="368"/>
      <c r="M52" s="368"/>
      <c r="N52" s="368"/>
      <c r="O52" s="549"/>
      <c r="P52" s="561"/>
      <c r="Q52" s="368"/>
      <c r="R52" s="368"/>
      <c r="S52" s="368"/>
      <c r="T52" s="368"/>
      <c r="U52" s="368"/>
      <c r="V52" s="368"/>
      <c r="W52" s="368"/>
      <c r="X52" s="549"/>
      <c r="Y52" s="1037"/>
      <c r="Z52" s="1038"/>
      <c r="AA52" s="1039"/>
      <c r="AB52" s="1043"/>
      <c r="AC52" s="1044"/>
      <c r="AD52" s="104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70"/>
      <c r="B53" s="568"/>
      <c r="C53" s="568"/>
      <c r="D53" s="568"/>
      <c r="E53" s="568"/>
      <c r="F53" s="569"/>
      <c r="G53" s="515"/>
      <c r="H53" s="1049"/>
      <c r="I53" s="1049"/>
      <c r="J53" s="1049"/>
      <c r="K53" s="1049"/>
      <c r="L53" s="1049"/>
      <c r="M53" s="1049"/>
      <c r="N53" s="1049"/>
      <c r="O53" s="1050"/>
      <c r="P53" s="121"/>
      <c r="Q53" s="1057"/>
      <c r="R53" s="1057"/>
      <c r="S53" s="1057"/>
      <c r="T53" s="1057"/>
      <c r="U53" s="1057"/>
      <c r="V53" s="1057"/>
      <c r="W53" s="1057"/>
      <c r="X53" s="1058"/>
      <c r="Y53" s="1032" t="s">
        <v>13</v>
      </c>
      <c r="Z53" s="1033"/>
      <c r="AA53" s="1034"/>
      <c r="AB53" s="526"/>
      <c r="AC53" s="1035"/>
      <c r="AD53" s="103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71"/>
      <c r="B54" s="572"/>
      <c r="C54" s="572"/>
      <c r="D54" s="572"/>
      <c r="E54" s="572"/>
      <c r="F54" s="573"/>
      <c r="G54" s="1051"/>
      <c r="H54" s="1052"/>
      <c r="I54" s="1052"/>
      <c r="J54" s="1052"/>
      <c r="K54" s="1052"/>
      <c r="L54" s="1052"/>
      <c r="M54" s="1052"/>
      <c r="N54" s="1052"/>
      <c r="O54" s="1053"/>
      <c r="P54" s="1059"/>
      <c r="Q54" s="1059"/>
      <c r="R54" s="1059"/>
      <c r="S54" s="1059"/>
      <c r="T54" s="1059"/>
      <c r="U54" s="1059"/>
      <c r="V54" s="1059"/>
      <c r="W54" s="1059"/>
      <c r="X54" s="1060"/>
      <c r="Y54" s="282" t="s">
        <v>55</v>
      </c>
      <c r="Z54" s="1029"/>
      <c r="AA54" s="1030"/>
      <c r="AB54" s="687"/>
      <c r="AC54" s="1031"/>
      <c r="AD54" s="103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1046"/>
      <c r="B55" s="1047"/>
      <c r="C55" s="1047"/>
      <c r="D55" s="1047"/>
      <c r="E55" s="1047"/>
      <c r="F55" s="1048"/>
      <c r="G55" s="1054"/>
      <c r="H55" s="1055"/>
      <c r="I55" s="1055"/>
      <c r="J55" s="1055"/>
      <c r="K55" s="1055"/>
      <c r="L55" s="1055"/>
      <c r="M55" s="1055"/>
      <c r="N55" s="1055"/>
      <c r="O55" s="1056"/>
      <c r="P55" s="1061"/>
      <c r="Q55" s="1061"/>
      <c r="R55" s="1061"/>
      <c r="S55" s="1061"/>
      <c r="T55" s="1061"/>
      <c r="U55" s="1061"/>
      <c r="V55" s="1061"/>
      <c r="W55" s="1061"/>
      <c r="X55" s="1062"/>
      <c r="Y55" s="1063" t="s">
        <v>14</v>
      </c>
      <c r="Z55" s="1029"/>
      <c r="AA55" s="1030"/>
      <c r="AB55" s="451" t="s">
        <v>302</v>
      </c>
      <c r="AC55" s="1064"/>
      <c r="AD55" s="106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1065" t="s">
        <v>538</v>
      </c>
      <c r="B56" s="1066"/>
      <c r="C56" s="1066"/>
      <c r="D56" s="1066"/>
      <c r="E56" s="1066"/>
      <c r="F56" s="1067"/>
      <c r="G56" s="1005"/>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7"/>
    </row>
    <row r="57" spans="1:50" customFormat="1" ht="23.25" customHeight="1" x14ac:dyDescent="0.15">
      <c r="A57" s="1068"/>
      <c r="B57" s="1069"/>
      <c r="C57" s="1069"/>
      <c r="D57" s="1069"/>
      <c r="E57" s="1069"/>
      <c r="F57" s="1070"/>
      <c r="G57" s="1008"/>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c r="AI57" s="1009"/>
      <c r="AJ57" s="1009"/>
      <c r="AK57" s="1009"/>
      <c r="AL57" s="1009"/>
      <c r="AM57" s="1009"/>
      <c r="AN57" s="1009"/>
      <c r="AO57" s="1009"/>
      <c r="AP57" s="1009"/>
      <c r="AQ57" s="1009"/>
      <c r="AR57" s="1009"/>
      <c r="AS57" s="1009"/>
      <c r="AT57" s="1009"/>
      <c r="AU57" s="1009"/>
      <c r="AV57" s="1009"/>
      <c r="AW57" s="1009"/>
      <c r="AX57" s="1010"/>
    </row>
    <row r="58" spans="1:50" ht="18.75" customHeight="1" x14ac:dyDescent="0.15">
      <c r="A58" s="567" t="s">
        <v>500</v>
      </c>
      <c r="B58" s="568"/>
      <c r="C58" s="568"/>
      <c r="D58" s="568"/>
      <c r="E58" s="568"/>
      <c r="F58" s="569"/>
      <c r="G58" s="545" t="s">
        <v>266</v>
      </c>
      <c r="H58" s="546"/>
      <c r="I58" s="546"/>
      <c r="J58" s="546"/>
      <c r="K58" s="546"/>
      <c r="L58" s="546"/>
      <c r="M58" s="546"/>
      <c r="N58" s="546"/>
      <c r="O58" s="547"/>
      <c r="P58" s="764" t="s">
        <v>60</v>
      </c>
      <c r="Q58" s="546"/>
      <c r="R58" s="546"/>
      <c r="S58" s="546"/>
      <c r="T58" s="546"/>
      <c r="U58" s="546"/>
      <c r="V58" s="546"/>
      <c r="W58" s="546"/>
      <c r="X58" s="547"/>
      <c r="Y58" s="1036"/>
      <c r="Z58" s="398"/>
      <c r="AA58" s="399"/>
      <c r="AB58" s="1040" t="s">
        <v>12</v>
      </c>
      <c r="AC58" s="1041"/>
      <c r="AD58" s="104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67"/>
      <c r="B59" s="568"/>
      <c r="C59" s="568"/>
      <c r="D59" s="568"/>
      <c r="E59" s="568"/>
      <c r="F59" s="569"/>
      <c r="G59" s="548"/>
      <c r="H59" s="368"/>
      <c r="I59" s="368"/>
      <c r="J59" s="368"/>
      <c r="K59" s="368"/>
      <c r="L59" s="368"/>
      <c r="M59" s="368"/>
      <c r="N59" s="368"/>
      <c r="O59" s="549"/>
      <c r="P59" s="561"/>
      <c r="Q59" s="368"/>
      <c r="R59" s="368"/>
      <c r="S59" s="368"/>
      <c r="T59" s="368"/>
      <c r="U59" s="368"/>
      <c r="V59" s="368"/>
      <c r="W59" s="368"/>
      <c r="X59" s="549"/>
      <c r="Y59" s="1037"/>
      <c r="Z59" s="1038"/>
      <c r="AA59" s="1039"/>
      <c r="AB59" s="1043"/>
      <c r="AC59" s="1044"/>
      <c r="AD59" s="104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70"/>
      <c r="B60" s="568"/>
      <c r="C60" s="568"/>
      <c r="D60" s="568"/>
      <c r="E60" s="568"/>
      <c r="F60" s="569"/>
      <c r="G60" s="515"/>
      <c r="H60" s="1049"/>
      <c r="I60" s="1049"/>
      <c r="J60" s="1049"/>
      <c r="K60" s="1049"/>
      <c r="L60" s="1049"/>
      <c r="M60" s="1049"/>
      <c r="N60" s="1049"/>
      <c r="O60" s="1050"/>
      <c r="P60" s="121"/>
      <c r="Q60" s="1057"/>
      <c r="R60" s="1057"/>
      <c r="S60" s="1057"/>
      <c r="T60" s="1057"/>
      <c r="U60" s="1057"/>
      <c r="V60" s="1057"/>
      <c r="W60" s="1057"/>
      <c r="X60" s="1058"/>
      <c r="Y60" s="1032" t="s">
        <v>13</v>
      </c>
      <c r="Z60" s="1033"/>
      <c r="AA60" s="1034"/>
      <c r="AB60" s="526"/>
      <c r="AC60" s="1035"/>
      <c r="AD60" s="103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71"/>
      <c r="B61" s="572"/>
      <c r="C61" s="572"/>
      <c r="D61" s="572"/>
      <c r="E61" s="572"/>
      <c r="F61" s="573"/>
      <c r="G61" s="1051"/>
      <c r="H61" s="1052"/>
      <c r="I61" s="1052"/>
      <c r="J61" s="1052"/>
      <c r="K61" s="1052"/>
      <c r="L61" s="1052"/>
      <c r="M61" s="1052"/>
      <c r="N61" s="1052"/>
      <c r="O61" s="1053"/>
      <c r="P61" s="1059"/>
      <c r="Q61" s="1059"/>
      <c r="R61" s="1059"/>
      <c r="S61" s="1059"/>
      <c r="T61" s="1059"/>
      <c r="U61" s="1059"/>
      <c r="V61" s="1059"/>
      <c r="W61" s="1059"/>
      <c r="X61" s="1060"/>
      <c r="Y61" s="282" t="s">
        <v>55</v>
      </c>
      <c r="Z61" s="1029"/>
      <c r="AA61" s="1030"/>
      <c r="AB61" s="687"/>
      <c r="AC61" s="1031"/>
      <c r="AD61" s="103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1046"/>
      <c r="B62" s="1047"/>
      <c r="C62" s="1047"/>
      <c r="D62" s="1047"/>
      <c r="E62" s="1047"/>
      <c r="F62" s="1048"/>
      <c r="G62" s="1054"/>
      <c r="H62" s="1055"/>
      <c r="I62" s="1055"/>
      <c r="J62" s="1055"/>
      <c r="K62" s="1055"/>
      <c r="L62" s="1055"/>
      <c r="M62" s="1055"/>
      <c r="N62" s="1055"/>
      <c r="O62" s="1056"/>
      <c r="P62" s="1061"/>
      <c r="Q62" s="1061"/>
      <c r="R62" s="1061"/>
      <c r="S62" s="1061"/>
      <c r="T62" s="1061"/>
      <c r="U62" s="1061"/>
      <c r="V62" s="1061"/>
      <c r="W62" s="1061"/>
      <c r="X62" s="1062"/>
      <c r="Y62" s="1063" t="s">
        <v>14</v>
      </c>
      <c r="Z62" s="1029"/>
      <c r="AA62" s="1030"/>
      <c r="AB62" s="451" t="s">
        <v>302</v>
      </c>
      <c r="AC62" s="1064"/>
      <c r="AD62" s="106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1065" t="s">
        <v>538</v>
      </c>
      <c r="B63" s="1066"/>
      <c r="C63" s="1066"/>
      <c r="D63" s="1066"/>
      <c r="E63" s="1066"/>
      <c r="F63" s="1067"/>
      <c r="G63" s="1005"/>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c r="AI63" s="1006"/>
      <c r="AJ63" s="1006"/>
      <c r="AK63" s="1006"/>
      <c r="AL63" s="1006"/>
      <c r="AM63" s="1006"/>
      <c r="AN63" s="1006"/>
      <c r="AO63" s="1006"/>
      <c r="AP63" s="1006"/>
      <c r="AQ63" s="1006"/>
      <c r="AR63" s="1006"/>
      <c r="AS63" s="1006"/>
      <c r="AT63" s="1006"/>
      <c r="AU63" s="1006"/>
      <c r="AV63" s="1006"/>
      <c r="AW63" s="1006"/>
      <c r="AX63" s="1007"/>
    </row>
    <row r="64" spans="1:50" customFormat="1" ht="23.25" customHeight="1" x14ac:dyDescent="0.15">
      <c r="A64" s="1068"/>
      <c r="B64" s="1069"/>
      <c r="C64" s="1069"/>
      <c r="D64" s="1069"/>
      <c r="E64" s="1069"/>
      <c r="F64" s="1070"/>
      <c r="G64" s="1008"/>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09"/>
      <c r="AT64" s="1009"/>
      <c r="AU64" s="1009"/>
      <c r="AV64" s="1009"/>
      <c r="AW64" s="1009"/>
      <c r="AX64" s="1010"/>
    </row>
    <row r="65" spans="1:50" ht="18.75" customHeight="1" x14ac:dyDescent="0.15">
      <c r="A65" s="567" t="s">
        <v>500</v>
      </c>
      <c r="B65" s="568"/>
      <c r="C65" s="568"/>
      <c r="D65" s="568"/>
      <c r="E65" s="568"/>
      <c r="F65" s="569"/>
      <c r="G65" s="545" t="s">
        <v>266</v>
      </c>
      <c r="H65" s="546"/>
      <c r="I65" s="546"/>
      <c r="J65" s="546"/>
      <c r="K65" s="546"/>
      <c r="L65" s="546"/>
      <c r="M65" s="546"/>
      <c r="N65" s="546"/>
      <c r="O65" s="547"/>
      <c r="P65" s="764" t="s">
        <v>60</v>
      </c>
      <c r="Q65" s="546"/>
      <c r="R65" s="546"/>
      <c r="S65" s="546"/>
      <c r="T65" s="546"/>
      <c r="U65" s="546"/>
      <c r="V65" s="546"/>
      <c r="W65" s="546"/>
      <c r="X65" s="547"/>
      <c r="Y65" s="1036"/>
      <c r="Z65" s="398"/>
      <c r="AA65" s="399"/>
      <c r="AB65" s="1040" t="s">
        <v>12</v>
      </c>
      <c r="AC65" s="1041"/>
      <c r="AD65" s="104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67"/>
      <c r="B66" s="568"/>
      <c r="C66" s="568"/>
      <c r="D66" s="568"/>
      <c r="E66" s="568"/>
      <c r="F66" s="569"/>
      <c r="G66" s="548"/>
      <c r="H66" s="368"/>
      <c r="I66" s="368"/>
      <c r="J66" s="368"/>
      <c r="K66" s="368"/>
      <c r="L66" s="368"/>
      <c r="M66" s="368"/>
      <c r="N66" s="368"/>
      <c r="O66" s="549"/>
      <c r="P66" s="561"/>
      <c r="Q66" s="368"/>
      <c r="R66" s="368"/>
      <c r="S66" s="368"/>
      <c r="T66" s="368"/>
      <c r="U66" s="368"/>
      <c r="V66" s="368"/>
      <c r="W66" s="368"/>
      <c r="X66" s="549"/>
      <c r="Y66" s="1037"/>
      <c r="Z66" s="1038"/>
      <c r="AA66" s="1039"/>
      <c r="AB66" s="1043"/>
      <c r="AC66" s="1044"/>
      <c r="AD66" s="104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70"/>
      <c r="B67" s="568"/>
      <c r="C67" s="568"/>
      <c r="D67" s="568"/>
      <c r="E67" s="568"/>
      <c r="F67" s="569"/>
      <c r="G67" s="515"/>
      <c r="H67" s="1049"/>
      <c r="I67" s="1049"/>
      <c r="J67" s="1049"/>
      <c r="K67" s="1049"/>
      <c r="L67" s="1049"/>
      <c r="M67" s="1049"/>
      <c r="N67" s="1049"/>
      <c r="O67" s="1050"/>
      <c r="P67" s="121"/>
      <c r="Q67" s="1057"/>
      <c r="R67" s="1057"/>
      <c r="S67" s="1057"/>
      <c r="T67" s="1057"/>
      <c r="U67" s="1057"/>
      <c r="V67" s="1057"/>
      <c r="W67" s="1057"/>
      <c r="X67" s="1058"/>
      <c r="Y67" s="1032" t="s">
        <v>13</v>
      </c>
      <c r="Z67" s="1033"/>
      <c r="AA67" s="1034"/>
      <c r="AB67" s="526"/>
      <c r="AC67" s="1035"/>
      <c r="AD67" s="103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71"/>
      <c r="B68" s="572"/>
      <c r="C68" s="572"/>
      <c r="D68" s="572"/>
      <c r="E68" s="572"/>
      <c r="F68" s="573"/>
      <c r="G68" s="1051"/>
      <c r="H68" s="1052"/>
      <c r="I68" s="1052"/>
      <c r="J68" s="1052"/>
      <c r="K68" s="1052"/>
      <c r="L68" s="1052"/>
      <c r="M68" s="1052"/>
      <c r="N68" s="1052"/>
      <c r="O68" s="1053"/>
      <c r="P68" s="1059"/>
      <c r="Q68" s="1059"/>
      <c r="R68" s="1059"/>
      <c r="S68" s="1059"/>
      <c r="T68" s="1059"/>
      <c r="U68" s="1059"/>
      <c r="V68" s="1059"/>
      <c r="W68" s="1059"/>
      <c r="X68" s="1060"/>
      <c r="Y68" s="282" t="s">
        <v>55</v>
      </c>
      <c r="Z68" s="1029"/>
      <c r="AA68" s="1030"/>
      <c r="AB68" s="687"/>
      <c r="AC68" s="1031"/>
      <c r="AD68" s="103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1046"/>
      <c r="B69" s="1047"/>
      <c r="C69" s="1047"/>
      <c r="D69" s="1047"/>
      <c r="E69" s="1047"/>
      <c r="F69" s="1048"/>
      <c r="G69" s="1054"/>
      <c r="H69" s="1055"/>
      <c r="I69" s="1055"/>
      <c r="J69" s="1055"/>
      <c r="K69" s="1055"/>
      <c r="L69" s="1055"/>
      <c r="M69" s="1055"/>
      <c r="N69" s="1055"/>
      <c r="O69" s="1056"/>
      <c r="P69" s="1061"/>
      <c r="Q69" s="1061"/>
      <c r="R69" s="1061"/>
      <c r="S69" s="1061"/>
      <c r="T69" s="1061"/>
      <c r="U69" s="1061"/>
      <c r="V69" s="1061"/>
      <c r="W69" s="1061"/>
      <c r="X69" s="1062"/>
      <c r="Y69" s="282" t="s">
        <v>14</v>
      </c>
      <c r="Z69" s="1029"/>
      <c r="AA69" s="1030"/>
      <c r="AB69" s="482"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1065" t="s">
        <v>538</v>
      </c>
      <c r="B70" s="1066"/>
      <c r="C70" s="1066"/>
      <c r="D70" s="1066"/>
      <c r="E70" s="1066"/>
      <c r="F70" s="1067"/>
      <c r="G70" s="1005"/>
      <c r="H70" s="1006"/>
      <c r="I70" s="1006"/>
      <c r="J70" s="1006"/>
      <c r="K70" s="1006"/>
      <c r="L70" s="1006"/>
      <c r="M70" s="1006"/>
      <c r="N70" s="1006"/>
      <c r="O70" s="1006"/>
      <c r="P70" s="1006"/>
      <c r="Q70" s="1006"/>
      <c r="R70" s="1006"/>
      <c r="S70" s="1006"/>
      <c r="T70" s="1006"/>
      <c r="U70" s="1006"/>
      <c r="V70" s="1006"/>
      <c r="W70" s="1006"/>
      <c r="X70" s="1006"/>
      <c r="Y70" s="1006"/>
      <c r="Z70" s="1006"/>
      <c r="AA70" s="1006"/>
      <c r="AB70" s="1006"/>
      <c r="AC70" s="1006"/>
      <c r="AD70" s="1006"/>
      <c r="AE70" s="1006"/>
      <c r="AF70" s="1006"/>
      <c r="AG70" s="1006"/>
      <c r="AH70" s="1006"/>
      <c r="AI70" s="1006"/>
      <c r="AJ70" s="1006"/>
      <c r="AK70" s="1006"/>
      <c r="AL70" s="1006"/>
      <c r="AM70" s="1006"/>
      <c r="AN70" s="1006"/>
      <c r="AO70" s="1006"/>
      <c r="AP70" s="1006"/>
      <c r="AQ70" s="1006"/>
      <c r="AR70" s="1006"/>
      <c r="AS70" s="1006"/>
      <c r="AT70" s="1006"/>
      <c r="AU70" s="1006"/>
      <c r="AV70" s="1006"/>
      <c r="AW70" s="1006"/>
      <c r="AX70" s="1007"/>
    </row>
    <row r="71" spans="1:50" customFormat="1" ht="23.25" customHeight="1" thickBot="1" x14ac:dyDescent="0.2">
      <c r="A71" s="1068"/>
      <c r="B71" s="1069"/>
      <c r="C71" s="1069"/>
      <c r="D71" s="1069"/>
      <c r="E71" s="1069"/>
      <c r="F71" s="1070"/>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19" t="s">
        <v>524</v>
      </c>
      <c r="H2" s="420"/>
      <c r="I2" s="420"/>
      <c r="J2" s="420"/>
      <c r="K2" s="420"/>
      <c r="L2" s="420"/>
      <c r="M2" s="420"/>
      <c r="N2" s="420"/>
      <c r="O2" s="420"/>
      <c r="P2" s="420"/>
      <c r="Q2" s="420"/>
      <c r="R2" s="420"/>
      <c r="S2" s="420"/>
      <c r="T2" s="420"/>
      <c r="U2" s="420"/>
      <c r="V2" s="420"/>
      <c r="W2" s="420"/>
      <c r="X2" s="420"/>
      <c r="Y2" s="420"/>
      <c r="Z2" s="420"/>
      <c r="AA2" s="420"/>
      <c r="AB2" s="447"/>
      <c r="AC2" s="419" t="s">
        <v>526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6"/>
    </row>
    <row r="4" spans="1:50" ht="24.75" customHeight="1" x14ac:dyDescent="0.15">
      <c r="A4" s="1077"/>
      <c r="B4" s="1078"/>
      <c r="C4" s="1078"/>
      <c r="D4" s="1078"/>
      <c r="E4" s="1078"/>
      <c r="F4" s="1079"/>
      <c r="G4" s="437"/>
      <c r="H4" s="438"/>
      <c r="I4" s="438"/>
      <c r="J4" s="438"/>
      <c r="K4" s="439"/>
      <c r="L4" s="440"/>
      <c r="M4" s="441"/>
      <c r="N4" s="441"/>
      <c r="O4" s="441"/>
      <c r="P4" s="441"/>
      <c r="Q4" s="441"/>
      <c r="R4" s="441"/>
      <c r="S4" s="441"/>
      <c r="T4" s="441"/>
      <c r="U4" s="441"/>
      <c r="V4" s="441"/>
      <c r="W4" s="441"/>
      <c r="X4" s="442"/>
      <c r="Y4" s="470"/>
      <c r="Z4" s="471"/>
      <c r="AA4" s="471"/>
      <c r="AB4" s="574"/>
      <c r="AC4" s="437"/>
      <c r="AD4" s="438"/>
      <c r="AE4" s="438"/>
      <c r="AF4" s="438"/>
      <c r="AG4" s="439"/>
      <c r="AH4" s="440"/>
      <c r="AI4" s="441"/>
      <c r="AJ4" s="441"/>
      <c r="AK4" s="441"/>
      <c r="AL4" s="441"/>
      <c r="AM4" s="441"/>
      <c r="AN4" s="441"/>
      <c r="AO4" s="441"/>
      <c r="AP4" s="441"/>
      <c r="AQ4" s="441"/>
      <c r="AR4" s="441"/>
      <c r="AS4" s="441"/>
      <c r="AT4" s="442"/>
      <c r="AU4" s="470"/>
      <c r="AV4" s="471"/>
      <c r="AW4" s="471"/>
      <c r="AX4" s="472"/>
    </row>
    <row r="5" spans="1:50" ht="24.75" customHeight="1" x14ac:dyDescent="0.15">
      <c r="A5" s="1077"/>
      <c r="B5" s="1078"/>
      <c r="C5" s="1078"/>
      <c r="D5" s="1078"/>
      <c r="E5" s="1078"/>
      <c r="F5" s="107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7"/>
      <c r="B6" s="1078"/>
      <c r="C6" s="1078"/>
      <c r="D6" s="1078"/>
      <c r="E6" s="1078"/>
      <c r="F6" s="107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7"/>
      <c r="B7" s="1078"/>
      <c r="C7" s="1078"/>
      <c r="D7" s="1078"/>
      <c r="E7" s="1078"/>
      <c r="F7" s="107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7"/>
      <c r="B8" s="1078"/>
      <c r="C8" s="1078"/>
      <c r="D8" s="1078"/>
      <c r="E8" s="1078"/>
      <c r="F8" s="107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7"/>
      <c r="B9" s="1078"/>
      <c r="C9" s="1078"/>
      <c r="D9" s="1078"/>
      <c r="E9" s="1078"/>
      <c r="F9" s="107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7"/>
      <c r="B10" s="1078"/>
      <c r="C10" s="1078"/>
      <c r="D10" s="1078"/>
      <c r="E10" s="1078"/>
      <c r="F10" s="107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7"/>
      <c r="B11" s="1078"/>
      <c r="C11" s="1078"/>
      <c r="D11" s="1078"/>
      <c r="E11" s="1078"/>
      <c r="F11" s="107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7"/>
      <c r="B12" s="1078"/>
      <c r="C12" s="1078"/>
      <c r="D12" s="1078"/>
      <c r="E12" s="1078"/>
      <c r="F12" s="107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7"/>
      <c r="B13" s="1078"/>
      <c r="C13" s="1078"/>
      <c r="D13" s="1078"/>
      <c r="E13" s="1078"/>
      <c r="F13" s="107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7"/>
      <c r="B14" s="1078"/>
      <c r="C14" s="1078"/>
      <c r="D14" s="1078"/>
      <c r="E14" s="1078"/>
      <c r="F14" s="107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7"/>
      <c r="B15" s="1078"/>
      <c r="C15" s="1078"/>
      <c r="D15" s="1078"/>
      <c r="E15" s="1078"/>
      <c r="F15" s="1079"/>
      <c r="G15" s="419" t="s">
        <v>404</v>
      </c>
      <c r="H15" s="420"/>
      <c r="I15" s="420"/>
      <c r="J15" s="420"/>
      <c r="K15" s="420"/>
      <c r="L15" s="420"/>
      <c r="M15" s="420"/>
      <c r="N15" s="420"/>
      <c r="O15" s="420"/>
      <c r="P15" s="420"/>
      <c r="Q15" s="420"/>
      <c r="R15" s="420"/>
      <c r="S15" s="420"/>
      <c r="T15" s="420"/>
      <c r="U15" s="420"/>
      <c r="V15" s="420"/>
      <c r="W15" s="420"/>
      <c r="X15" s="420"/>
      <c r="Y15" s="420"/>
      <c r="Z15" s="420"/>
      <c r="AA15" s="420"/>
      <c r="AB15" s="447"/>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77"/>
      <c r="B16" s="1078"/>
      <c r="C16" s="1078"/>
      <c r="D16" s="1078"/>
      <c r="E16" s="1078"/>
      <c r="F16" s="107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6"/>
    </row>
    <row r="17" spans="1:50" ht="24.75" customHeight="1" x14ac:dyDescent="0.15">
      <c r="A17" s="1077"/>
      <c r="B17" s="1078"/>
      <c r="C17" s="1078"/>
      <c r="D17" s="1078"/>
      <c r="E17" s="1078"/>
      <c r="F17" s="1079"/>
      <c r="G17" s="437"/>
      <c r="H17" s="438"/>
      <c r="I17" s="438"/>
      <c r="J17" s="438"/>
      <c r="K17" s="439"/>
      <c r="L17" s="440"/>
      <c r="M17" s="441"/>
      <c r="N17" s="441"/>
      <c r="O17" s="441"/>
      <c r="P17" s="441"/>
      <c r="Q17" s="441"/>
      <c r="R17" s="441"/>
      <c r="S17" s="441"/>
      <c r="T17" s="441"/>
      <c r="U17" s="441"/>
      <c r="V17" s="441"/>
      <c r="W17" s="441"/>
      <c r="X17" s="442"/>
      <c r="Y17" s="470"/>
      <c r="Z17" s="471"/>
      <c r="AA17" s="471"/>
      <c r="AB17" s="574"/>
      <c r="AC17" s="437"/>
      <c r="AD17" s="438"/>
      <c r="AE17" s="438"/>
      <c r="AF17" s="438"/>
      <c r="AG17" s="439"/>
      <c r="AH17" s="440"/>
      <c r="AI17" s="441"/>
      <c r="AJ17" s="441"/>
      <c r="AK17" s="441"/>
      <c r="AL17" s="441"/>
      <c r="AM17" s="441"/>
      <c r="AN17" s="441"/>
      <c r="AO17" s="441"/>
      <c r="AP17" s="441"/>
      <c r="AQ17" s="441"/>
      <c r="AR17" s="441"/>
      <c r="AS17" s="441"/>
      <c r="AT17" s="442"/>
      <c r="AU17" s="470"/>
      <c r="AV17" s="471"/>
      <c r="AW17" s="471"/>
      <c r="AX17" s="472"/>
    </row>
    <row r="18" spans="1:50" ht="24.75" customHeight="1" x14ac:dyDescent="0.15">
      <c r="A18" s="1077"/>
      <c r="B18" s="1078"/>
      <c r="C18" s="1078"/>
      <c r="D18" s="1078"/>
      <c r="E18" s="1078"/>
      <c r="F18" s="107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7"/>
      <c r="B19" s="1078"/>
      <c r="C19" s="1078"/>
      <c r="D19" s="1078"/>
      <c r="E19" s="1078"/>
      <c r="F19" s="107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7"/>
      <c r="B20" s="1078"/>
      <c r="C20" s="1078"/>
      <c r="D20" s="1078"/>
      <c r="E20" s="1078"/>
      <c r="F20" s="107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7"/>
      <c r="B21" s="1078"/>
      <c r="C21" s="1078"/>
      <c r="D21" s="1078"/>
      <c r="E21" s="1078"/>
      <c r="F21" s="107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7"/>
      <c r="B22" s="1078"/>
      <c r="C22" s="1078"/>
      <c r="D22" s="1078"/>
      <c r="E22" s="1078"/>
      <c r="F22" s="107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7"/>
      <c r="B23" s="1078"/>
      <c r="C23" s="1078"/>
      <c r="D23" s="1078"/>
      <c r="E23" s="1078"/>
      <c r="F23" s="107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7"/>
      <c r="B24" s="1078"/>
      <c r="C24" s="1078"/>
      <c r="D24" s="1078"/>
      <c r="E24" s="1078"/>
      <c r="F24" s="107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7"/>
      <c r="B25" s="1078"/>
      <c r="C25" s="1078"/>
      <c r="D25" s="1078"/>
      <c r="E25" s="1078"/>
      <c r="F25" s="107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7"/>
      <c r="B26" s="1078"/>
      <c r="C26" s="1078"/>
      <c r="D26" s="1078"/>
      <c r="E26" s="1078"/>
      <c r="F26" s="107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7"/>
      <c r="B27" s="1078"/>
      <c r="C27" s="1078"/>
      <c r="D27" s="1078"/>
      <c r="E27" s="1078"/>
      <c r="F27" s="107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7"/>
      <c r="B28" s="1078"/>
      <c r="C28" s="1078"/>
      <c r="D28" s="1078"/>
      <c r="E28" s="1078"/>
      <c r="F28" s="1079"/>
      <c r="G28" s="419" t="s">
        <v>403</v>
      </c>
      <c r="H28" s="420"/>
      <c r="I28" s="420"/>
      <c r="J28" s="420"/>
      <c r="K28" s="420"/>
      <c r="L28" s="420"/>
      <c r="M28" s="420"/>
      <c r="N28" s="420"/>
      <c r="O28" s="420"/>
      <c r="P28" s="420"/>
      <c r="Q28" s="420"/>
      <c r="R28" s="420"/>
      <c r="S28" s="420"/>
      <c r="T28" s="420"/>
      <c r="U28" s="420"/>
      <c r="V28" s="420"/>
      <c r="W28" s="420"/>
      <c r="X28" s="420"/>
      <c r="Y28" s="420"/>
      <c r="Z28" s="420"/>
      <c r="AA28" s="420"/>
      <c r="AB28" s="447"/>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77"/>
      <c r="B29" s="1078"/>
      <c r="C29" s="1078"/>
      <c r="D29" s="1078"/>
      <c r="E29" s="1078"/>
      <c r="F29" s="107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6"/>
    </row>
    <row r="30" spans="1:50" ht="24.75" customHeight="1" x14ac:dyDescent="0.15">
      <c r="A30" s="1077"/>
      <c r="B30" s="1078"/>
      <c r="C30" s="1078"/>
      <c r="D30" s="1078"/>
      <c r="E30" s="1078"/>
      <c r="F30" s="1079"/>
      <c r="G30" s="437"/>
      <c r="H30" s="438"/>
      <c r="I30" s="438"/>
      <c r="J30" s="438"/>
      <c r="K30" s="439"/>
      <c r="L30" s="440"/>
      <c r="M30" s="441"/>
      <c r="N30" s="441"/>
      <c r="O30" s="441"/>
      <c r="P30" s="441"/>
      <c r="Q30" s="441"/>
      <c r="R30" s="441"/>
      <c r="S30" s="441"/>
      <c r="T30" s="441"/>
      <c r="U30" s="441"/>
      <c r="V30" s="441"/>
      <c r="W30" s="441"/>
      <c r="X30" s="442"/>
      <c r="Y30" s="470"/>
      <c r="Z30" s="471"/>
      <c r="AA30" s="471"/>
      <c r="AB30" s="574"/>
      <c r="AC30" s="437"/>
      <c r="AD30" s="438"/>
      <c r="AE30" s="438"/>
      <c r="AF30" s="438"/>
      <c r="AG30" s="439"/>
      <c r="AH30" s="440"/>
      <c r="AI30" s="441"/>
      <c r="AJ30" s="441"/>
      <c r="AK30" s="441"/>
      <c r="AL30" s="441"/>
      <c r="AM30" s="441"/>
      <c r="AN30" s="441"/>
      <c r="AO30" s="441"/>
      <c r="AP30" s="441"/>
      <c r="AQ30" s="441"/>
      <c r="AR30" s="441"/>
      <c r="AS30" s="441"/>
      <c r="AT30" s="442"/>
      <c r="AU30" s="470"/>
      <c r="AV30" s="471"/>
      <c r="AW30" s="471"/>
      <c r="AX30" s="472"/>
    </row>
    <row r="31" spans="1:50" ht="24.75" customHeight="1" x14ac:dyDescent="0.15">
      <c r="A31" s="1077"/>
      <c r="B31" s="1078"/>
      <c r="C31" s="1078"/>
      <c r="D31" s="1078"/>
      <c r="E31" s="1078"/>
      <c r="F31" s="107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7"/>
      <c r="B32" s="1078"/>
      <c r="C32" s="1078"/>
      <c r="D32" s="1078"/>
      <c r="E32" s="1078"/>
      <c r="F32" s="107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7"/>
      <c r="B33" s="1078"/>
      <c r="C33" s="1078"/>
      <c r="D33" s="1078"/>
      <c r="E33" s="1078"/>
      <c r="F33" s="107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7"/>
      <c r="B34" s="1078"/>
      <c r="C34" s="1078"/>
      <c r="D34" s="1078"/>
      <c r="E34" s="1078"/>
      <c r="F34" s="107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7"/>
      <c r="B35" s="1078"/>
      <c r="C35" s="1078"/>
      <c r="D35" s="1078"/>
      <c r="E35" s="1078"/>
      <c r="F35" s="107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7"/>
      <c r="B36" s="1078"/>
      <c r="C36" s="1078"/>
      <c r="D36" s="1078"/>
      <c r="E36" s="1078"/>
      <c r="F36" s="107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7"/>
      <c r="B37" s="1078"/>
      <c r="C37" s="1078"/>
      <c r="D37" s="1078"/>
      <c r="E37" s="1078"/>
      <c r="F37" s="107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7"/>
      <c r="B38" s="1078"/>
      <c r="C38" s="1078"/>
      <c r="D38" s="1078"/>
      <c r="E38" s="1078"/>
      <c r="F38" s="107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7"/>
      <c r="B39" s="1078"/>
      <c r="C39" s="1078"/>
      <c r="D39" s="1078"/>
      <c r="E39" s="1078"/>
      <c r="F39" s="107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7"/>
      <c r="B40" s="1078"/>
      <c r="C40" s="1078"/>
      <c r="D40" s="1078"/>
      <c r="E40" s="1078"/>
      <c r="F40" s="107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7"/>
      <c r="B41" s="1078"/>
      <c r="C41" s="1078"/>
      <c r="D41" s="1078"/>
      <c r="E41" s="1078"/>
      <c r="F41" s="1079"/>
      <c r="G41" s="419" t="s">
        <v>453</v>
      </c>
      <c r="H41" s="420"/>
      <c r="I41" s="420"/>
      <c r="J41" s="420"/>
      <c r="K41" s="420"/>
      <c r="L41" s="420"/>
      <c r="M41" s="420"/>
      <c r="N41" s="420"/>
      <c r="O41" s="420"/>
      <c r="P41" s="420"/>
      <c r="Q41" s="420"/>
      <c r="R41" s="420"/>
      <c r="S41" s="420"/>
      <c r="T41" s="420"/>
      <c r="U41" s="420"/>
      <c r="V41" s="420"/>
      <c r="W41" s="420"/>
      <c r="X41" s="420"/>
      <c r="Y41" s="420"/>
      <c r="Z41" s="420"/>
      <c r="AA41" s="420"/>
      <c r="AB41" s="447"/>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77"/>
      <c r="B42" s="1078"/>
      <c r="C42" s="1078"/>
      <c r="D42" s="1078"/>
      <c r="E42" s="1078"/>
      <c r="F42" s="107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6"/>
    </row>
    <row r="43" spans="1:50" ht="24.75" customHeight="1" x14ac:dyDescent="0.15">
      <c r="A43" s="1077"/>
      <c r="B43" s="1078"/>
      <c r="C43" s="1078"/>
      <c r="D43" s="1078"/>
      <c r="E43" s="1078"/>
      <c r="F43" s="1079"/>
      <c r="G43" s="437"/>
      <c r="H43" s="438"/>
      <c r="I43" s="438"/>
      <c r="J43" s="438"/>
      <c r="K43" s="439"/>
      <c r="L43" s="440"/>
      <c r="M43" s="441"/>
      <c r="N43" s="441"/>
      <c r="O43" s="441"/>
      <c r="P43" s="441"/>
      <c r="Q43" s="441"/>
      <c r="R43" s="441"/>
      <c r="S43" s="441"/>
      <c r="T43" s="441"/>
      <c r="U43" s="441"/>
      <c r="V43" s="441"/>
      <c r="W43" s="441"/>
      <c r="X43" s="442"/>
      <c r="Y43" s="470"/>
      <c r="Z43" s="471"/>
      <c r="AA43" s="471"/>
      <c r="AB43" s="574"/>
      <c r="AC43" s="437"/>
      <c r="AD43" s="438"/>
      <c r="AE43" s="438"/>
      <c r="AF43" s="438"/>
      <c r="AG43" s="439"/>
      <c r="AH43" s="440"/>
      <c r="AI43" s="441"/>
      <c r="AJ43" s="441"/>
      <c r="AK43" s="441"/>
      <c r="AL43" s="441"/>
      <c r="AM43" s="441"/>
      <c r="AN43" s="441"/>
      <c r="AO43" s="441"/>
      <c r="AP43" s="441"/>
      <c r="AQ43" s="441"/>
      <c r="AR43" s="441"/>
      <c r="AS43" s="441"/>
      <c r="AT43" s="442"/>
      <c r="AU43" s="470"/>
      <c r="AV43" s="471"/>
      <c r="AW43" s="471"/>
      <c r="AX43" s="472"/>
    </row>
    <row r="44" spans="1:50" ht="24.75" customHeight="1" x14ac:dyDescent="0.15">
      <c r="A44" s="1077"/>
      <c r="B44" s="1078"/>
      <c r="C44" s="1078"/>
      <c r="D44" s="1078"/>
      <c r="E44" s="1078"/>
      <c r="F44" s="107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7"/>
      <c r="B45" s="1078"/>
      <c r="C45" s="1078"/>
      <c r="D45" s="1078"/>
      <c r="E45" s="1078"/>
      <c r="F45" s="107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7"/>
      <c r="B46" s="1078"/>
      <c r="C46" s="1078"/>
      <c r="D46" s="1078"/>
      <c r="E46" s="1078"/>
      <c r="F46" s="107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7"/>
      <c r="B47" s="1078"/>
      <c r="C47" s="1078"/>
      <c r="D47" s="1078"/>
      <c r="E47" s="1078"/>
      <c r="F47" s="107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7"/>
      <c r="B48" s="1078"/>
      <c r="C48" s="1078"/>
      <c r="D48" s="1078"/>
      <c r="E48" s="1078"/>
      <c r="F48" s="107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7"/>
      <c r="B49" s="1078"/>
      <c r="C49" s="1078"/>
      <c r="D49" s="1078"/>
      <c r="E49" s="1078"/>
      <c r="F49" s="107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7"/>
      <c r="B50" s="1078"/>
      <c r="C50" s="1078"/>
      <c r="D50" s="1078"/>
      <c r="E50" s="1078"/>
      <c r="F50" s="107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7"/>
      <c r="B51" s="1078"/>
      <c r="C51" s="1078"/>
      <c r="D51" s="1078"/>
      <c r="E51" s="1078"/>
      <c r="F51" s="107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7"/>
      <c r="B52" s="1078"/>
      <c r="C52" s="1078"/>
      <c r="D52" s="1078"/>
      <c r="E52" s="1078"/>
      <c r="F52" s="107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29</v>
      </c>
      <c r="B55" s="1075"/>
      <c r="C55" s="1075"/>
      <c r="D55" s="1075"/>
      <c r="E55" s="1075"/>
      <c r="F55" s="1076"/>
      <c r="G55" s="419" t="s">
        <v>305</v>
      </c>
      <c r="H55" s="420"/>
      <c r="I55" s="420"/>
      <c r="J55" s="420"/>
      <c r="K55" s="420"/>
      <c r="L55" s="420"/>
      <c r="M55" s="420"/>
      <c r="N55" s="420"/>
      <c r="O55" s="420"/>
      <c r="P55" s="420"/>
      <c r="Q55" s="420"/>
      <c r="R55" s="420"/>
      <c r="S55" s="420"/>
      <c r="T55" s="420"/>
      <c r="U55" s="420"/>
      <c r="V55" s="420"/>
      <c r="W55" s="420"/>
      <c r="X55" s="420"/>
      <c r="Y55" s="420"/>
      <c r="Z55" s="420"/>
      <c r="AA55" s="420"/>
      <c r="AB55" s="447"/>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77"/>
      <c r="B56" s="1078"/>
      <c r="C56" s="1078"/>
      <c r="D56" s="1078"/>
      <c r="E56" s="1078"/>
      <c r="F56" s="107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6"/>
    </row>
    <row r="57" spans="1:50" ht="24.75" customHeight="1" x14ac:dyDescent="0.15">
      <c r="A57" s="1077"/>
      <c r="B57" s="1078"/>
      <c r="C57" s="1078"/>
      <c r="D57" s="1078"/>
      <c r="E57" s="1078"/>
      <c r="F57" s="1079"/>
      <c r="G57" s="437"/>
      <c r="H57" s="438"/>
      <c r="I57" s="438"/>
      <c r="J57" s="438"/>
      <c r="K57" s="439"/>
      <c r="L57" s="440"/>
      <c r="M57" s="441"/>
      <c r="N57" s="441"/>
      <c r="O57" s="441"/>
      <c r="P57" s="441"/>
      <c r="Q57" s="441"/>
      <c r="R57" s="441"/>
      <c r="S57" s="441"/>
      <c r="T57" s="441"/>
      <c r="U57" s="441"/>
      <c r="V57" s="441"/>
      <c r="W57" s="441"/>
      <c r="X57" s="442"/>
      <c r="Y57" s="470"/>
      <c r="Z57" s="471"/>
      <c r="AA57" s="471"/>
      <c r="AB57" s="574"/>
      <c r="AC57" s="437"/>
      <c r="AD57" s="438"/>
      <c r="AE57" s="438"/>
      <c r="AF57" s="438"/>
      <c r="AG57" s="439"/>
      <c r="AH57" s="440"/>
      <c r="AI57" s="441"/>
      <c r="AJ57" s="441"/>
      <c r="AK57" s="441"/>
      <c r="AL57" s="441"/>
      <c r="AM57" s="441"/>
      <c r="AN57" s="441"/>
      <c r="AO57" s="441"/>
      <c r="AP57" s="441"/>
      <c r="AQ57" s="441"/>
      <c r="AR57" s="441"/>
      <c r="AS57" s="441"/>
      <c r="AT57" s="442"/>
      <c r="AU57" s="470"/>
      <c r="AV57" s="471"/>
      <c r="AW57" s="471"/>
      <c r="AX57" s="472"/>
    </row>
    <row r="58" spans="1:50" ht="24.75" customHeight="1" x14ac:dyDescent="0.15">
      <c r="A58" s="1077"/>
      <c r="B58" s="1078"/>
      <c r="C58" s="1078"/>
      <c r="D58" s="1078"/>
      <c r="E58" s="1078"/>
      <c r="F58" s="107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7"/>
      <c r="B59" s="1078"/>
      <c r="C59" s="1078"/>
      <c r="D59" s="1078"/>
      <c r="E59" s="1078"/>
      <c r="F59" s="107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7"/>
      <c r="B60" s="1078"/>
      <c r="C60" s="1078"/>
      <c r="D60" s="1078"/>
      <c r="E60" s="1078"/>
      <c r="F60" s="107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7"/>
      <c r="B61" s="1078"/>
      <c r="C61" s="1078"/>
      <c r="D61" s="1078"/>
      <c r="E61" s="1078"/>
      <c r="F61" s="107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7"/>
      <c r="B62" s="1078"/>
      <c r="C62" s="1078"/>
      <c r="D62" s="1078"/>
      <c r="E62" s="1078"/>
      <c r="F62" s="107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7"/>
      <c r="B63" s="1078"/>
      <c r="C63" s="1078"/>
      <c r="D63" s="1078"/>
      <c r="E63" s="1078"/>
      <c r="F63" s="107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7"/>
      <c r="B64" s="1078"/>
      <c r="C64" s="1078"/>
      <c r="D64" s="1078"/>
      <c r="E64" s="1078"/>
      <c r="F64" s="107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7"/>
      <c r="B65" s="1078"/>
      <c r="C65" s="1078"/>
      <c r="D65" s="1078"/>
      <c r="E65" s="1078"/>
      <c r="F65" s="107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7"/>
      <c r="B66" s="1078"/>
      <c r="C66" s="1078"/>
      <c r="D66" s="1078"/>
      <c r="E66" s="1078"/>
      <c r="F66" s="107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7"/>
      <c r="B67" s="1078"/>
      <c r="C67" s="1078"/>
      <c r="D67" s="1078"/>
      <c r="E67" s="1078"/>
      <c r="F67" s="107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7"/>
      <c r="B68" s="1078"/>
      <c r="C68" s="1078"/>
      <c r="D68" s="1078"/>
      <c r="E68" s="1078"/>
      <c r="F68" s="1079"/>
      <c r="G68" s="419" t="s">
        <v>408</v>
      </c>
      <c r="H68" s="420"/>
      <c r="I68" s="420"/>
      <c r="J68" s="420"/>
      <c r="K68" s="420"/>
      <c r="L68" s="420"/>
      <c r="M68" s="420"/>
      <c r="N68" s="420"/>
      <c r="O68" s="420"/>
      <c r="P68" s="420"/>
      <c r="Q68" s="420"/>
      <c r="R68" s="420"/>
      <c r="S68" s="420"/>
      <c r="T68" s="420"/>
      <c r="U68" s="420"/>
      <c r="V68" s="420"/>
      <c r="W68" s="420"/>
      <c r="X68" s="420"/>
      <c r="Y68" s="420"/>
      <c r="Z68" s="420"/>
      <c r="AA68" s="420"/>
      <c r="AB68" s="447"/>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77"/>
      <c r="B69" s="1078"/>
      <c r="C69" s="1078"/>
      <c r="D69" s="1078"/>
      <c r="E69" s="1078"/>
      <c r="F69" s="107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6"/>
    </row>
    <row r="70" spans="1:50" ht="24.75" customHeight="1" x14ac:dyDescent="0.15">
      <c r="A70" s="1077"/>
      <c r="B70" s="1078"/>
      <c r="C70" s="1078"/>
      <c r="D70" s="1078"/>
      <c r="E70" s="1078"/>
      <c r="F70" s="1079"/>
      <c r="G70" s="437"/>
      <c r="H70" s="438"/>
      <c r="I70" s="438"/>
      <c r="J70" s="438"/>
      <c r="K70" s="439"/>
      <c r="L70" s="440"/>
      <c r="M70" s="441"/>
      <c r="N70" s="441"/>
      <c r="O70" s="441"/>
      <c r="P70" s="441"/>
      <c r="Q70" s="441"/>
      <c r="R70" s="441"/>
      <c r="S70" s="441"/>
      <c r="T70" s="441"/>
      <c r="U70" s="441"/>
      <c r="V70" s="441"/>
      <c r="W70" s="441"/>
      <c r="X70" s="442"/>
      <c r="Y70" s="470"/>
      <c r="Z70" s="471"/>
      <c r="AA70" s="471"/>
      <c r="AB70" s="574"/>
      <c r="AC70" s="437"/>
      <c r="AD70" s="438"/>
      <c r="AE70" s="438"/>
      <c r="AF70" s="438"/>
      <c r="AG70" s="439"/>
      <c r="AH70" s="440"/>
      <c r="AI70" s="441"/>
      <c r="AJ70" s="441"/>
      <c r="AK70" s="441"/>
      <c r="AL70" s="441"/>
      <c r="AM70" s="441"/>
      <c r="AN70" s="441"/>
      <c r="AO70" s="441"/>
      <c r="AP70" s="441"/>
      <c r="AQ70" s="441"/>
      <c r="AR70" s="441"/>
      <c r="AS70" s="441"/>
      <c r="AT70" s="442"/>
      <c r="AU70" s="470"/>
      <c r="AV70" s="471"/>
      <c r="AW70" s="471"/>
      <c r="AX70" s="472"/>
    </row>
    <row r="71" spans="1:50" ht="24.75" customHeight="1" x14ac:dyDescent="0.15">
      <c r="A71" s="1077"/>
      <c r="B71" s="1078"/>
      <c r="C71" s="1078"/>
      <c r="D71" s="1078"/>
      <c r="E71" s="1078"/>
      <c r="F71" s="107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7"/>
      <c r="B72" s="1078"/>
      <c r="C72" s="1078"/>
      <c r="D72" s="1078"/>
      <c r="E72" s="1078"/>
      <c r="F72" s="107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7"/>
      <c r="B73" s="1078"/>
      <c r="C73" s="1078"/>
      <c r="D73" s="1078"/>
      <c r="E73" s="1078"/>
      <c r="F73" s="107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7"/>
      <c r="B74" s="1078"/>
      <c r="C74" s="1078"/>
      <c r="D74" s="1078"/>
      <c r="E74" s="1078"/>
      <c r="F74" s="107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7"/>
      <c r="B75" s="1078"/>
      <c r="C75" s="1078"/>
      <c r="D75" s="1078"/>
      <c r="E75" s="1078"/>
      <c r="F75" s="107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7"/>
      <c r="B76" s="1078"/>
      <c r="C76" s="1078"/>
      <c r="D76" s="1078"/>
      <c r="E76" s="1078"/>
      <c r="F76" s="107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7"/>
      <c r="B77" s="1078"/>
      <c r="C77" s="1078"/>
      <c r="D77" s="1078"/>
      <c r="E77" s="1078"/>
      <c r="F77" s="107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7"/>
      <c r="B78" s="1078"/>
      <c r="C78" s="1078"/>
      <c r="D78" s="1078"/>
      <c r="E78" s="1078"/>
      <c r="F78" s="107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7"/>
      <c r="B79" s="1078"/>
      <c r="C79" s="1078"/>
      <c r="D79" s="1078"/>
      <c r="E79" s="1078"/>
      <c r="F79" s="107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7"/>
      <c r="B80" s="1078"/>
      <c r="C80" s="1078"/>
      <c r="D80" s="1078"/>
      <c r="E80" s="1078"/>
      <c r="F80" s="107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7"/>
      <c r="B81" s="1078"/>
      <c r="C81" s="1078"/>
      <c r="D81" s="1078"/>
      <c r="E81" s="1078"/>
      <c r="F81" s="1079"/>
      <c r="G81" s="419" t="s">
        <v>410</v>
      </c>
      <c r="H81" s="420"/>
      <c r="I81" s="420"/>
      <c r="J81" s="420"/>
      <c r="K81" s="420"/>
      <c r="L81" s="420"/>
      <c r="M81" s="420"/>
      <c r="N81" s="420"/>
      <c r="O81" s="420"/>
      <c r="P81" s="420"/>
      <c r="Q81" s="420"/>
      <c r="R81" s="420"/>
      <c r="S81" s="420"/>
      <c r="T81" s="420"/>
      <c r="U81" s="420"/>
      <c r="V81" s="420"/>
      <c r="W81" s="420"/>
      <c r="X81" s="420"/>
      <c r="Y81" s="420"/>
      <c r="Z81" s="420"/>
      <c r="AA81" s="420"/>
      <c r="AB81" s="447"/>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77"/>
      <c r="B82" s="1078"/>
      <c r="C82" s="1078"/>
      <c r="D82" s="1078"/>
      <c r="E82" s="1078"/>
      <c r="F82" s="107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6"/>
    </row>
    <row r="83" spans="1:50" ht="24.75" customHeight="1" x14ac:dyDescent="0.15">
      <c r="A83" s="1077"/>
      <c r="B83" s="1078"/>
      <c r="C83" s="1078"/>
      <c r="D83" s="1078"/>
      <c r="E83" s="1078"/>
      <c r="F83" s="1079"/>
      <c r="G83" s="437"/>
      <c r="H83" s="438"/>
      <c r="I83" s="438"/>
      <c r="J83" s="438"/>
      <c r="K83" s="439"/>
      <c r="L83" s="440"/>
      <c r="M83" s="441"/>
      <c r="N83" s="441"/>
      <c r="O83" s="441"/>
      <c r="P83" s="441"/>
      <c r="Q83" s="441"/>
      <c r="R83" s="441"/>
      <c r="S83" s="441"/>
      <c r="T83" s="441"/>
      <c r="U83" s="441"/>
      <c r="V83" s="441"/>
      <c r="W83" s="441"/>
      <c r="X83" s="442"/>
      <c r="Y83" s="470"/>
      <c r="Z83" s="471"/>
      <c r="AA83" s="471"/>
      <c r="AB83" s="574"/>
      <c r="AC83" s="437"/>
      <c r="AD83" s="438"/>
      <c r="AE83" s="438"/>
      <c r="AF83" s="438"/>
      <c r="AG83" s="439"/>
      <c r="AH83" s="440"/>
      <c r="AI83" s="441"/>
      <c r="AJ83" s="441"/>
      <c r="AK83" s="441"/>
      <c r="AL83" s="441"/>
      <c r="AM83" s="441"/>
      <c r="AN83" s="441"/>
      <c r="AO83" s="441"/>
      <c r="AP83" s="441"/>
      <c r="AQ83" s="441"/>
      <c r="AR83" s="441"/>
      <c r="AS83" s="441"/>
      <c r="AT83" s="442"/>
      <c r="AU83" s="470"/>
      <c r="AV83" s="471"/>
      <c r="AW83" s="471"/>
      <c r="AX83" s="472"/>
    </row>
    <row r="84" spans="1:50" ht="24.75" customHeight="1" x14ac:dyDescent="0.15">
      <c r="A84" s="1077"/>
      <c r="B84" s="1078"/>
      <c r="C84" s="1078"/>
      <c r="D84" s="1078"/>
      <c r="E84" s="1078"/>
      <c r="F84" s="107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7"/>
      <c r="B85" s="1078"/>
      <c r="C85" s="1078"/>
      <c r="D85" s="1078"/>
      <c r="E85" s="1078"/>
      <c r="F85" s="107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7"/>
      <c r="B86" s="1078"/>
      <c r="C86" s="1078"/>
      <c r="D86" s="1078"/>
      <c r="E86" s="1078"/>
      <c r="F86" s="107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7"/>
      <c r="B87" s="1078"/>
      <c r="C87" s="1078"/>
      <c r="D87" s="1078"/>
      <c r="E87" s="1078"/>
      <c r="F87" s="107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7"/>
      <c r="B88" s="1078"/>
      <c r="C88" s="1078"/>
      <c r="D88" s="1078"/>
      <c r="E88" s="1078"/>
      <c r="F88" s="107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7"/>
      <c r="B89" s="1078"/>
      <c r="C89" s="1078"/>
      <c r="D89" s="1078"/>
      <c r="E89" s="1078"/>
      <c r="F89" s="107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7"/>
      <c r="B90" s="1078"/>
      <c r="C90" s="1078"/>
      <c r="D90" s="1078"/>
      <c r="E90" s="1078"/>
      <c r="F90" s="107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7"/>
      <c r="B91" s="1078"/>
      <c r="C91" s="1078"/>
      <c r="D91" s="1078"/>
      <c r="E91" s="1078"/>
      <c r="F91" s="107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7"/>
      <c r="B92" s="1078"/>
      <c r="C92" s="1078"/>
      <c r="D92" s="1078"/>
      <c r="E92" s="1078"/>
      <c r="F92" s="107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7"/>
      <c r="B93" s="1078"/>
      <c r="C93" s="1078"/>
      <c r="D93" s="1078"/>
      <c r="E93" s="1078"/>
      <c r="F93" s="107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7"/>
      <c r="B94" s="1078"/>
      <c r="C94" s="1078"/>
      <c r="D94" s="1078"/>
      <c r="E94" s="1078"/>
      <c r="F94" s="1079"/>
      <c r="G94" s="419" t="s">
        <v>412</v>
      </c>
      <c r="H94" s="420"/>
      <c r="I94" s="420"/>
      <c r="J94" s="420"/>
      <c r="K94" s="420"/>
      <c r="L94" s="420"/>
      <c r="M94" s="420"/>
      <c r="N94" s="420"/>
      <c r="O94" s="420"/>
      <c r="P94" s="420"/>
      <c r="Q94" s="420"/>
      <c r="R94" s="420"/>
      <c r="S94" s="420"/>
      <c r="T94" s="420"/>
      <c r="U94" s="420"/>
      <c r="V94" s="420"/>
      <c r="W94" s="420"/>
      <c r="X94" s="420"/>
      <c r="Y94" s="420"/>
      <c r="Z94" s="420"/>
      <c r="AA94" s="420"/>
      <c r="AB94" s="447"/>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77"/>
      <c r="B95" s="1078"/>
      <c r="C95" s="1078"/>
      <c r="D95" s="1078"/>
      <c r="E95" s="1078"/>
      <c r="F95" s="107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6"/>
    </row>
    <row r="96" spans="1:50" ht="24.75" customHeight="1" x14ac:dyDescent="0.15">
      <c r="A96" s="1077"/>
      <c r="B96" s="1078"/>
      <c r="C96" s="1078"/>
      <c r="D96" s="1078"/>
      <c r="E96" s="1078"/>
      <c r="F96" s="1079"/>
      <c r="G96" s="437"/>
      <c r="H96" s="438"/>
      <c r="I96" s="438"/>
      <c r="J96" s="438"/>
      <c r="K96" s="439"/>
      <c r="L96" s="440"/>
      <c r="M96" s="441"/>
      <c r="N96" s="441"/>
      <c r="O96" s="441"/>
      <c r="P96" s="441"/>
      <c r="Q96" s="441"/>
      <c r="R96" s="441"/>
      <c r="S96" s="441"/>
      <c r="T96" s="441"/>
      <c r="U96" s="441"/>
      <c r="V96" s="441"/>
      <c r="W96" s="441"/>
      <c r="X96" s="442"/>
      <c r="Y96" s="470"/>
      <c r="Z96" s="471"/>
      <c r="AA96" s="471"/>
      <c r="AB96" s="574"/>
      <c r="AC96" s="437"/>
      <c r="AD96" s="438"/>
      <c r="AE96" s="438"/>
      <c r="AF96" s="438"/>
      <c r="AG96" s="439"/>
      <c r="AH96" s="440"/>
      <c r="AI96" s="441"/>
      <c r="AJ96" s="441"/>
      <c r="AK96" s="441"/>
      <c r="AL96" s="441"/>
      <c r="AM96" s="441"/>
      <c r="AN96" s="441"/>
      <c r="AO96" s="441"/>
      <c r="AP96" s="441"/>
      <c r="AQ96" s="441"/>
      <c r="AR96" s="441"/>
      <c r="AS96" s="441"/>
      <c r="AT96" s="442"/>
      <c r="AU96" s="470"/>
      <c r="AV96" s="471"/>
      <c r="AW96" s="471"/>
      <c r="AX96" s="472"/>
    </row>
    <row r="97" spans="1:50" ht="24.75" customHeight="1" x14ac:dyDescent="0.15">
      <c r="A97" s="1077"/>
      <c r="B97" s="1078"/>
      <c r="C97" s="1078"/>
      <c r="D97" s="1078"/>
      <c r="E97" s="1078"/>
      <c r="F97" s="107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7"/>
      <c r="B98" s="1078"/>
      <c r="C98" s="1078"/>
      <c r="D98" s="1078"/>
      <c r="E98" s="1078"/>
      <c r="F98" s="107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7"/>
      <c r="B99" s="1078"/>
      <c r="C99" s="1078"/>
      <c r="D99" s="1078"/>
      <c r="E99" s="1078"/>
      <c r="F99" s="107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7"/>
      <c r="B100" s="1078"/>
      <c r="C100" s="1078"/>
      <c r="D100" s="1078"/>
      <c r="E100" s="1078"/>
      <c r="F100" s="107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7"/>
      <c r="B101" s="1078"/>
      <c r="C101" s="1078"/>
      <c r="D101" s="1078"/>
      <c r="E101" s="1078"/>
      <c r="F101" s="107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7"/>
      <c r="B102" s="1078"/>
      <c r="C102" s="1078"/>
      <c r="D102" s="1078"/>
      <c r="E102" s="1078"/>
      <c r="F102" s="107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7"/>
      <c r="B103" s="1078"/>
      <c r="C103" s="1078"/>
      <c r="D103" s="1078"/>
      <c r="E103" s="1078"/>
      <c r="F103" s="107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7"/>
      <c r="B104" s="1078"/>
      <c r="C104" s="1078"/>
      <c r="D104" s="1078"/>
      <c r="E104" s="1078"/>
      <c r="F104" s="107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7"/>
      <c r="B105" s="1078"/>
      <c r="C105" s="1078"/>
      <c r="D105" s="1078"/>
      <c r="E105" s="1078"/>
      <c r="F105" s="107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29</v>
      </c>
      <c r="B108" s="1075"/>
      <c r="C108" s="1075"/>
      <c r="D108" s="1075"/>
      <c r="E108" s="1075"/>
      <c r="F108" s="107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7"/>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77"/>
      <c r="B109" s="1078"/>
      <c r="C109" s="1078"/>
      <c r="D109" s="1078"/>
      <c r="E109" s="1078"/>
      <c r="F109" s="107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6"/>
    </row>
    <row r="110" spans="1:50" ht="24.75" customHeight="1" x14ac:dyDescent="0.15">
      <c r="A110" s="1077"/>
      <c r="B110" s="1078"/>
      <c r="C110" s="1078"/>
      <c r="D110" s="1078"/>
      <c r="E110" s="1078"/>
      <c r="F110" s="1079"/>
      <c r="G110" s="437"/>
      <c r="H110" s="438"/>
      <c r="I110" s="438"/>
      <c r="J110" s="438"/>
      <c r="K110" s="439"/>
      <c r="L110" s="440"/>
      <c r="M110" s="441"/>
      <c r="N110" s="441"/>
      <c r="O110" s="441"/>
      <c r="P110" s="441"/>
      <c r="Q110" s="441"/>
      <c r="R110" s="441"/>
      <c r="S110" s="441"/>
      <c r="T110" s="441"/>
      <c r="U110" s="441"/>
      <c r="V110" s="441"/>
      <c r="W110" s="441"/>
      <c r="X110" s="442"/>
      <c r="Y110" s="470"/>
      <c r="Z110" s="471"/>
      <c r="AA110" s="471"/>
      <c r="AB110" s="574"/>
      <c r="AC110" s="437"/>
      <c r="AD110" s="438"/>
      <c r="AE110" s="438"/>
      <c r="AF110" s="438"/>
      <c r="AG110" s="439"/>
      <c r="AH110" s="440"/>
      <c r="AI110" s="441"/>
      <c r="AJ110" s="441"/>
      <c r="AK110" s="441"/>
      <c r="AL110" s="441"/>
      <c r="AM110" s="441"/>
      <c r="AN110" s="441"/>
      <c r="AO110" s="441"/>
      <c r="AP110" s="441"/>
      <c r="AQ110" s="441"/>
      <c r="AR110" s="441"/>
      <c r="AS110" s="441"/>
      <c r="AT110" s="442"/>
      <c r="AU110" s="470"/>
      <c r="AV110" s="471"/>
      <c r="AW110" s="471"/>
      <c r="AX110" s="472"/>
    </row>
    <row r="111" spans="1:50" ht="24.75" customHeight="1" x14ac:dyDescent="0.15">
      <c r="A111" s="1077"/>
      <c r="B111" s="1078"/>
      <c r="C111" s="1078"/>
      <c r="D111" s="1078"/>
      <c r="E111" s="1078"/>
      <c r="F111" s="107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7"/>
      <c r="B112" s="1078"/>
      <c r="C112" s="1078"/>
      <c r="D112" s="1078"/>
      <c r="E112" s="1078"/>
      <c r="F112" s="107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7"/>
      <c r="B113" s="1078"/>
      <c r="C113" s="1078"/>
      <c r="D113" s="1078"/>
      <c r="E113" s="1078"/>
      <c r="F113" s="107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7"/>
      <c r="B114" s="1078"/>
      <c r="C114" s="1078"/>
      <c r="D114" s="1078"/>
      <c r="E114" s="1078"/>
      <c r="F114" s="107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7"/>
      <c r="B115" s="1078"/>
      <c r="C115" s="1078"/>
      <c r="D115" s="1078"/>
      <c r="E115" s="1078"/>
      <c r="F115" s="107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7"/>
      <c r="B116" s="1078"/>
      <c r="C116" s="1078"/>
      <c r="D116" s="1078"/>
      <c r="E116" s="1078"/>
      <c r="F116" s="107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7"/>
      <c r="B117" s="1078"/>
      <c r="C117" s="1078"/>
      <c r="D117" s="1078"/>
      <c r="E117" s="1078"/>
      <c r="F117" s="107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7"/>
      <c r="B118" s="1078"/>
      <c r="C118" s="1078"/>
      <c r="D118" s="1078"/>
      <c r="E118" s="1078"/>
      <c r="F118" s="107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7"/>
      <c r="B119" s="1078"/>
      <c r="C119" s="1078"/>
      <c r="D119" s="1078"/>
      <c r="E119" s="1078"/>
      <c r="F119" s="107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7"/>
      <c r="B120" s="1078"/>
      <c r="C120" s="1078"/>
      <c r="D120" s="1078"/>
      <c r="E120" s="1078"/>
      <c r="F120" s="107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7"/>
      <c r="B121" s="1078"/>
      <c r="C121" s="1078"/>
      <c r="D121" s="1078"/>
      <c r="E121" s="1078"/>
      <c r="F121" s="107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7"/>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77"/>
      <c r="B122" s="1078"/>
      <c r="C122" s="1078"/>
      <c r="D122" s="1078"/>
      <c r="E122" s="1078"/>
      <c r="F122" s="107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6"/>
    </row>
    <row r="123" spans="1:50" ht="24.75" customHeight="1" x14ac:dyDescent="0.15">
      <c r="A123" s="1077"/>
      <c r="B123" s="1078"/>
      <c r="C123" s="1078"/>
      <c r="D123" s="1078"/>
      <c r="E123" s="1078"/>
      <c r="F123" s="1079"/>
      <c r="G123" s="437"/>
      <c r="H123" s="438"/>
      <c r="I123" s="438"/>
      <c r="J123" s="438"/>
      <c r="K123" s="439"/>
      <c r="L123" s="440"/>
      <c r="M123" s="441"/>
      <c r="N123" s="441"/>
      <c r="O123" s="441"/>
      <c r="P123" s="441"/>
      <c r="Q123" s="441"/>
      <c r="R123" s="441"/>
      <c r="S123" s="441"/>
      <c r="T123" s="441"/>
      <c r="U123" s="441"/>
      <c r="V123" s="441"/>
      <c r="W123" s="441"/>
      <c r="X123" s="442"/>
      <c r="Y123" s="470"/>
      <c r="Z123" s="471"/>
      <c r="AA123" s="471"/>
      <c r="AB123" s="574"/>
      <c r="AC123" s="437"/>
      <c r="AD123" s="438"/>
      <c r="AE123" s="438"/>
      <c r="AF123" s="438"/>
      <c r="AG123" s="439"/>
      <c r="AH123" s="440"/>
      <c r="AI123" s="441"/>
      <c r="AJ123" s="441"/>
      <c r="AK123" s="441"/>
      <c r="AL123" s="441"/>
      <c r="AM123" s="441"/>
      <c r="AN123" s="441"/>
      <c r="AO123" s="441"/>
      <c r="AP123" s="441"/>
      <c r="AQ123" s="441"/>
      <c r="AR123" s="441"/>
      <c r="AS123" s="441"/>
      <c r="AT123" s="442"/>
      <c r="AU123" s="470"/>
      <c r="AV123" s="471"/>
      <c r="AW123" s="471"/>
      <c r="AX123" s="472"/>
    </row>
    <row r="124" spans="1:50" ht="24.75" customHeight="1" x14ac:dyDescent="0.15">
      <c r="A124" s="1077"/>
      <c r="B124" s="1078"/>
      <c r="C124" s="1078"/>
      <c r="D124" s="1078"/>
      <c r="E124" s="1078"/>
      <c r="F124" s="107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7"/>
      <c r="B125" s="1078"/>
      <c r="C125" s="1078"/>
      <c r="D125" s="1078"/>
      <c r="E125" s="1078"/>
      <c r="F125" s="107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7"/>
      <c r="B126" s="1078"/>
      <c r="C126" s="1078"/>
      <c r="D126" s="1078"/>
      <c r="E126" s="1078"/>
      <c r="F126" s="107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7"/>
      <c r="B127" s="1078"/>
      <c r="C127" s="1078"/>
      <c r="D127" s="1078"/>
      <c r="E127" s="1078"/>
      <c r="F127" s="107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7"/>
      <c r="B128" s="1078"/>
      <c r="C128" s="1078"/>
      <c r="D128" s="1078"/>
      <c r="E128" s="1078"/>
      <c r="F128" s="107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7"/>
      <c r="B129" s="1078"/>
      <c r="C129" s="1078"/>
      <c r="D129" s="1078"/>
      <c r="E129" s="1078"/>
      <c r="F129" s="107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7"/>
      <c r="B130" s="1078"/>
      <c r="C130" s="1078"/>
      <c r="D130" s="1078"/>
      <c r="E130" s="1078"/>
      <c r="F130" s="107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7"/>
      <c r="B131" s="1078"/>
      <c r="C131" s="1078"/>
      <c r="D131" s="1078"/>
      <c r="E131" s="1078"/>
      <c r="F131" s="107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7"/>
      <c r="B132" s="1078"/>
      <c r="C132" s="1078"/>
      <c r="D132" s="1078"/>
      <c r="E132" s="1078"/>
      <c r="F132" s="107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7"/>
      <c r="B133" s="1078"/>
      <c r="C133" s="1078"/>
      <c r="D133" s="1078"/>
      <c r="E133" s="1078"/>
      <c r="F133" s="107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7"/>
      <c r="B134" s="1078"/>
      <c r="C134" s="1078"/>
      <c r="D134" s="1078"/>
      <c r="E134" s="1078"/>
      <c r="F134" s="107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7"/>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77"/>
      <c r="B135" s="1078"/>
      <c r="C135" s="1078"/>
      <c r="D135" s="1078"/>
      <c r="E135" s="1078"/>
      <c r="F135" s="107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6"/>
    </row>
    <row r="136" spans="1:50" ht="24.75" customHeight="1" x14ac:dyDescent="0.15">
      <c r="A136" s="1077"/>
      <c r="B136" s="1078"/>
      <c r="C136" s="1078"/>
      <c r="D136" s="1078"/>
      <c r="E136" s="1078"/>
      <c r="F136" s="1079"/>
      <c r="G136" s="437"/>
      <c r="H136" s="438"/>
      <c r="I136" s="438"/>
      <c r="J136" s="438"/>
      <c r="K136" s="439"/>
      <c r="L136" s="440"/>
      <c r="M136" s="441"/>
      <c r="N136" s="441"/>
      <c r="O136" s="441"/>
      <c r="P136" s="441"/>
      <c r="Q136" s="441"/>
      <c r="R136" s="441"/>
      <c r="S136" s="441"/>
      <c r="T136" s="441"/>
      <c r="U136" s="441"/>
      <c r="V136" s="441"/>
      <c r="W136" s="441"/>
      <c r="X136" s="442"/>
      <c r="Y136" s="470"/>
      <c r="Z136" s="471"/>
      <c r="AA136" s="471"/>
      <c r="AB136" s="574"/>
      <c r="AC136" s="437"/>
      <c r="AD136" s="438"/>
      <c r="AE136" s="438"/>
      <c r="AF136" s="438"/>
      <c r="AG136" s="439"/>
      <c r="AH136" s="440"/>
      <c r="AI136" s="441"/>
      <c r="AJ136" s="441"/>
      <c r="AK136" s="441"/>
      <c r="AL136" s="441"/>
      <c r="AM136" s="441"/>
      <c r="AN136" s="441"/>
      <c r="AO136" s="441"/>
      <c r="AP136" s="441"/>
      <c r="AQ136" s="441"/>
      <c r="AR136" s="441"/>
      <c r="AS136" s="441"/>
      <c r="AT136" s="442"/>
      <c r="AU136" s="470"/>
      <c r="AV136" s="471"/>
      <c r="AW136" s="471"/>
      <c r="AX136" s="472"/>
    </row>
    <row r="137" spans="1:50" ht="24.75" customHeight="1" x14ac:dyDescent="0.15">
      <c r="A137" s="1077"/>
      <c r="B137" s="1078"/>
      <c r="C137" s="1078"/>
      <c r="D137" s="1078"/>
      <c r="E137" s="1078"/>
      <c r="F137" s="107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7"/>
      <c r="B138" s="1078"/>
      <c r="C138" s="1078"/>
      <c r="D138" s="1078"/>
      <c r="E138" s="1078"/>
      <c r="F138" s="107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7"/>
      <c r="B139" s="1078"/>
      <c r="C139" s="1078"/>
      <c r="D139" s="1078"/>
      <c r="E139" s="1078"/>
      <c r="F139" s="107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7"/>
      <c r="B140" s="1078"/>
      <c r="C140" s="1078"/>
      <c r="D140" s="1078"/>
      <c r="E140" s="1078"/>
      <c r="F140" s="107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7"/>
      <c r="B141" s="1078"/>
      <c r="C141" s="1078"/>
      <c r="D141" s="1078"/>
      <c r="E141" s="1078"/>
      <c r="F141" s="107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7"/>
      <c r="B142" s="1078"/>
      <c r="C142" s="1078"/>
      <c r="D142" s="1078"/>
      <c r="E142" s="1078"/>
      <c r="F142" s="107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7"/>
      <c r="B143" s="1078"/>
      <c r="C143" s="1078"/>
      <c r="D143" s="1078"/>
      <c r="E143" s="1078"/>
      <c r="F143" s="107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7"/>
      <c r="B144" s="1078"/>
      <c r="C144" s="1078"/>
      <c r="D144" s="1078"/>
      <c r="E144" s="1078"/>
      <c r="F144" s="107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7"/>
      <c r="B145" s="1078"/>
      <c r="C145" s="1078"/>
      <c r="D145" s="1078"/>
      <c r="E145" s="1078"/>
      <c r="F145" s="107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7"/>
      <c r="B146" s="1078"/>
      <c r="C146" s="1078"/>
      <c r="D146" s="1078"/>
      <c r="E146" s="1078"/>
      <c r="F146" s="107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7"/>
      <c r="B147" s="1078"/>
      <c r="C147" s="1078"/>
      <c r="D147" s="1078"/>
      <c r="E147" s="1078"/>
      <c r="F147" s="107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7"/>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77"/>
      <c r="B148" s="1078"/>
      <c r="C148" s="1078"/>
      <c r="D148" s="1078"/>
      <c r="E148" s="1078"/>
      <c r="F148" s="107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6"/>
    </row>
    <row r="149" spans="1:50" ht="24.75" customHeight="1" x14ac:dyDescent="0.15">
      <c r="A149" s="1077"/>
      <c r="B149" s="1078"/>
      <c r="C149" s="1078"/>
      <c r="D149" s="1078"/>
      <c r="E149" s="1078"/>
      <c r="F149" s="1079"/>
      <c r="G149" s="437"/>
      <c r="H149" s="438"/>
      <c r="I149" s="438"/>
      <c r="J149" s="438"/>
      <c r="K149" s="439"/>
      <c r="L149" s="440"/>
      <c r="M149" s="441"/>
      <c r="N149" s="441"/>
      <c r="O149" s="441"/>
      <c r="P149" s="441"/>
      <c r="Q149" s="441"/>
      <c r="R149" s="441"/>
      <c r="S149" s="441"/>
      <c r="T149" s="441"/>
      <c r="U149" s="441"/>
      <c r="V149" s="441"/>
      <c r="W149" s="441"/>
      <c r="X149" s="442"/>
      <c r="Y149" s="470"/>
      <c r="Z149" s="471"/>
      <c r="AA149" s="471"/>
      <c r="AB149" s="574"/>
      <c r="AC149" s="437"/>
      <c r="AD149" s="438"/>
      <c r="AE149" s="438"/>
      <c r="AF149" s="438"/>
      <c r="AG149" s="439"/>
      <c r="AH149" s="440"/>
      <c r="AI149" s="441"/>
      <c r="AJ149" s="441"/>
      <c r="AK149" s="441"/>
      <c r="AL149" s="441"/>
      <c r="AM149" s="441"/>
      <c r="AN149" s="441"/>
      <c r="AO149" s="441"/>
      <c r="AP149" s="441"/>
      <c r="AQ149" s="441"/>
      <c r="AR149" s="441"/>
      <c r="AS149" s="441"/>
      <c r="AT149" s="442"/>
      <c r="AU149" s="470"/>
      <c r="AV149" s="471"/>
      <c r="AW149" s="471"/>
      <c r="AX149" s="472"/>
    </row>
    <row r="150" spans="1:50" ht="24.75" customHeight="1" x14ac:dyDescent="0.15">
      <c r="A150" s="1077"/>
      <c r="B150" s="1078"/>
      <c r="C150" s="1078"/>
      <c r="D150" s="1078"/>
      <c r="E150" s="1078"/>
      <c r="F150" s="107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7"/>
      <c r="B151" s="1078"/>
      <c r="C151" s="1078"/>
      <c r="D151" s="1078"/>
      <c r="E151" s="1078"/>
      <c r="F151" s="107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7"/>
      <c r="B152" s="1078"/>
      <c r="C152" s="1078"/>
      <c r="D152" s="1078"/>
      <c r="E152" s="1078"/>
      <c r="F152" s="107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7"/>
      <c r="B153" s="1078"/>
      <c r="C153" s="1078"/>
      <c r="D153" s="1078"/>
      <c r="E153" s="1078"/>
      <c r="F153" s="107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7"/>
      <c r="B154" s="1078"/>
      <c r="C154" s="1078"/>
      <c r="D154" s="1078"/>
      <c r="E154" s="1078"/>
      <c r="F154" s="107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7"/>
      <c r="B155" s="1078"/>
      <c r="C155" s="1078"/>
      <c r="D155" s="1078"/>
      <c r="E155" s="1078"/>
      <c r="F155" s="107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7"/>
      <c r="B156" s="1078"/>
      <c r="C156" s="1078"/>
      <c r="D156" s="1078"/>
      <c r="E156" s="1078"/>
      <c r="F156" s="107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7"/>
      <c r="B157" s="1078"/>
      <c r="C157" s="1078"/>
      <c r="D157" s="1078"/>
      <c r="E157" s="1078"/>
      <c r="F157" s="107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7"/>
      <c r="B158" s="1078"/>
      <c r="C158" s="1078"/>
      <c r="D158" s="1078"/>
      <c r="E158" s="1078"/>
      <c r="F158" s="107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29</v>
      </c>
      <c r="B161" s="1075"/>
      <c r="C161" s="1075"/>
      <c r="D161" s="1075"/>
      <c r="E161" s="1075"/>
      <c r="F161" s="107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7"/>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77"/>
      <c r="B162" s="1078"/>
      <c r="C162" s="1078"/>
      <c r="D162" s="1078"/>
      <c r="E162" s="1078"/>
      <c r="F162" s="107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6"/>
    </row>
    <row r="163" spans="1:50" ht="24.75" customHeight="1" x14ac:dyDescent="0.15">
      <c r="A163" s="1077"/>
      <c r="B163" s="1078"/>
      <c r="C163" s="1078"/>
      <c r="D163" s="1078"/>
      <c r="E163" s="1078"/>
      <c r="F163" s="1079"/>
      <c r="G163" s="437"/>
      <c r="H163" s="438"/>
      <c r="I163" s="438"/>
      <c r="J163" s="438"/>
      <c r="K163" s="439"/>
      <c r="L163" s="440"/>
      <c r="M163" s="441"/>
      <c r="N163" s="441"/>
      <c r="O163" s="441"/>
      <c r="P163" s="441"/>
      <c r="Q163" s="441"/>
      <c r="R163" s="441"/>
      <c r="S163" s="441"/>
      <c r="T163" s="441"/>
      <c r="U163" s="441"/>
      <c r="V163" s="441"/>
      <c r="W163" s="441"/>
      <c r="X163" s="442"/>
      <c r="Y163" s="470"/>
      <c r="Z163" s="471"/>
      <c r="AA163" s="471"/>
      <c r="AB163" s="574"/>
      <c r="AC163" s="437"/>
      <c r="AD163" s="438"/>
      <c r="AE163" s="438"/>
      <c r="AF163" s="438"/>
      <c r="AG163" s="439"/>
      <c r="AH163" s="440"/>
      <c r="AI163" s="441"/>
      <c r="AJ163" s="441"/>
      <c r="AK163" s="441"/>
      <c r="AL163" s="441"/>
      <c r="AM163" s="441"/>
      <c r="AN163" s="441"/>
      <c r="AO163" s="441"/>
      <c r="AP163" s="441"/>
      <c r="AQ163" s="441"/>
      <c r="AR163" s="441"/>
      <c r="AS163" s="441"/>
      <c r="AT163" s="442"/>
      <c r="AU163" s="470"/>
      <c r="AV163" s="471"/>
      <c r="AW163" s="471"/>
      <c r="AX163" s="472"/>
    </row>
    <row r="164" spans="1:50" ht="24.75" customHeight="1" x14ac:dyDescent="0.15">
      <c r="A164" s="1077"/>
      <c r="B164" s="1078"/>
      <c r="C164" s="1078"/>
      <c r="D164" s="1078"/>
      <c r="E164" s="1078"/>
      <c r="F164" s="107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7"/>
      <c r="B165" s="1078"/>
      <c r="C165" s="1078"/>
      <c r="D165" s="1078"/>
      <c r="E165" s="1078"/>
      <c r="F165" s="107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7"/>
      <c r="B166" s="1078"/>
      <c r="C166" s="1078"/>
      <c r="D166" s="1078"/>
      <c r="E166" s="1078"/>
      <c r="F166" s="107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7"/>
      <c r="B167" s="1078"/>
      <c r="C167" s="1078"/>
      <c r="D167" s="1078"/>
      <c r="E167" s="1078"/>
      <c r="F167" s="107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7"/>
      <c r="B168" s="1078"/>
      <c r="C168" s="1078"/>
      <c r="D168" s="1078"/>
      <c r="E168" s="1078"/>
      <c r="F168" s="107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7"/>
      <c r="B169" s="1078"/>
      <c r="C169" s="1078"/>
      <c r="D169" s="1078"/>
      <c r="E169" s="1078"/>
      <c r="F169" s="107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7"/>
      <c r="B170" s="1078"/>
      <c r="C170" s="1078"/>
      <c r="D170" s="1078"/>
      <c r="E170" s="1078"/>
      <c r="F170" s="107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7"/>
      <c r="B171" s="1078"/>
      <c r="C171" s="1078"/>
      <c r="D171" s="1078"/>
      <c r="E171" s="1078"/>
      <c r="F171" s="107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7"/>
      <c r="B172" s="1078"/>
      <c r="C172" s="1078"/>
      <c r="D172" s="1078"/>
      <c r="E172" s="1078"/>
      <c r="F172" s="107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7"/>
      <c r="B173" s="1078"/>
      <c r="C173" s="1078"/>
      <c r="D173" s="1078"/>
      <c r="E173" s="1078"/>
      <c r="F173" s="107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7"/>
      <c r="B174" s="1078"/>
      <c r="C174" s="1078"/>
      <c r="D174" s="1078"/>
      <c r="E174" s="1078"/>
      <c r="F174" s="107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7"/>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77"/>
      <c r="B175" s="1078"/>
      <c r="C175" s="1078"/>
      <c r="D175" s="1078"/>
      <c r="E175" s="1078"/>
      <c r="F175" s="107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6"/>
    </row>
    <row r="176" spans="1:50" ht="24.75" customHeight="1" x14ac:dyDescent="0.15">
      <c r="A176" s="1077"/>
      <c r="B176" s="1078"/>
      <c r="C176" s="1078"/>
      <c r="D176" s="1078"/>
      <c r="E176" s="1078"/>
      <c r="F176" s="1079"/>
      <c r="G176" s="437"/>
      <c r="H176" s="438"/>
      <c r="I176" s="438"/>
      <c r="J176" s="438"/>
      <c r="K176" s="439"/>
      <c r="L176" s="440"/>
      <c r="M176" s="441"/>
      <c r="N176" s="441"/>
      <c r="O176" s="441"/>
      <c r="P176" s="441"/>
      <c r="Q176" s="441"/>
      <c r="R176" s="441"/>
      <c r="S176" s="441"/>
      <c r="T176" s="441"/>
      <c r="U176" s="441"/>
      <c r="V176" s="441"/>
      <c r="W176" s="441"/>
      <c r="X176" s="442"/>
      <c r="Y176" s="470"/>
      <c r="Z176" s="471"/>
      <c r="AA176" s="471"/>
      <c r="AB176" s="574"/>
      <c r="AC176" s="437"/>
      <c r="AD176" s="438"/>
      <c r="AE176" s="438"/>
      <c r="AF176" s="438"/>
      <c r="AG176" s="439"/>
      <c r="AH176" s="440"/>
      <c r="AI176" s="441"/>
      <c r="AJ176" s="441"/>
      <c r="AK176" s="441"/>
      <c r="AL176" s="441"/>
      <c r="AM176" s="441"/>
      <c r="AN176" s="441"/>
      <c r="AO176" s="441"/>
      <c r="AP176" s="441"/>
      <c r="AQ176" s="441"/>
      <c r="AR176" s="441"/>
      <c r="AS176" s="441"/>
      <c r="AT176" s="442"/>
      <c r="AU176" s="470"/>
      <c r="AV176" s="471"/>
      <c r="AW176" s="471"/>
      <c r="AX176" s="472"/>
    </row>
    <row r="177" spans="1:50" ht="24.75" customHeight="1" x14ac:dyDescent="0.15">
      <c r="A177" s="1077"/>
      <c r="B177" s="1078"/>
      <c r="C177" s="1078"/>
      <c r="D177" s="1078"/>
      <c r="E177" s="1078"/>
      <c r="F177" s="107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7"/>
      <c r="B178" s="1078"/>
      <c r="C178" s="1078"/>
      <c r="D178" s="1078"/>
      <c r="E178" s="1078"/>
      <c r="F178" s="107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7"/>
      <c r="B179" s="1078"/>
      <c r="C179" s="1078"/>
      <c r="D179" s="1078"/>
      <c r="E179" s="1078"/>
      <c r="F179" s="107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7"/>
      <c r="B180" s="1078"/>
      <c r="C180" s="1078"/>
      <c r="D180" s="1078"/>
      <c r="E180" s="1078"/>
      <c r="F180" s="107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7"/>
      <c r="B181" s="1078"/>
      <c r="C181" s="1078"/>
      <c r="D181" s="1078"/>
      <c r="E181" s="1078"/>
      <c r="F181" s="107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7"/>
      <c r="B182" s="1078"/>
      <c r="C182" s="1078"/>
      <c r="D182" s="1078"/>
      <c r="E182" s="1078"/>
      <c r="F182" s="107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7"/>
      <c r="B183" s="1078"/>
      <c r="C183" s="1078"/>
      <c r="D183" s="1078"/>
      <c r="E183" s="1078"/>
      <c r="F183" s="107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7"/>
      <c r="B184" s="1078"/>
      <c r="C184" s="1078"/>
      <c r="D184" s="1078"/>
      <c r="E184" s="1078"/>
      <c r="F184" s="107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7"/>
      <c r="B185" s="1078"/>
      <c r="C185" s="1078"/>
      <c r="D185" s="1078"/>
      <c r="E185" s="1078"/>
      <c r="F185" s="107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7"/>
      <c r="B186" s="1078"/>
      <c r="C186" s="1078"/>
      <c r="D186" s="1078"/>
      <c r="E186" s="1078"/>
      <c r="F186" s="107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7"/>
      <c r="B187" s="1078"/>
      <c r="C187" s="1078"/>
      <c r="D187" s="1078"/>
      <c r="E187" s="1078"/>
      <c r="F187" s="107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7"/>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77"/>
      <c r="B188" s="1078"/>
      <c r="C188" s="1078"/>
      <c r="D188" s="1078"/>
      <c r="E188" s="1078"/>
      <c r="F188" s="107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6"/>
    </row>
    <row r="189" spans="1:50" ht="24.75" customHeight="1" x14ac:dyDescent="0.15">
      <c r="A189" s="1077"/>
      <c r="B189" s="1078"/>
      <c r="C189" s="1078"/>
      <c r="D189" s="1078"/>
      <c r="E189" s="1078"/>
      <c r="F189" s="1079"/>
      <c r="G189" s="437"/>
      <c r="H189" s="438"/>
      <c r="I189" s="438"/>
      <c r="J189" s="438"/>
      <c r="K189" s="439"/>
      <c r="L189" s="440"/>
      <c r="M189" s="441"/>
      <c r="N189" s="441"/>
      <c r="O189" s="441"/>
      <c r="P189" s="441"/>
      <c r="Q189" s="441"/>
      <c r="R189" s="441"/>
      <c r="S189" s="441"/>
      <c r="T189" s="441"/>
      <c r="U189" s="441"/>
      <c r="V189" s="441"/>
      <c r="W189" s="441"/>
      <c r="X189" s="442"/>
      <c r="Y189" s="470"/>
      <c r="Z189" s="471"/>
      <c r="AA189" s="471"/>
      <c r="AB189" s="574"/>
      <c r="AC189" s="437"/>
      <c r="AD189" s="438"/>
      <c r="AE189" s="438"/>
      <c r="AF189" s="438"/>
      <c r="AG189" s="439"/>
      <c r="AH189" s="440"/>
      <c r="AI189" s="441"/>
      <c r="AJ189" s="441"/>
      <c r="AK189" s="441"/>
      <c r="AL189" s="441"/>
      <c r="AM189" s="441"/>
      <c r="AN189" s="441"/>
      <c r="AO189" s="441"/>
      <c r="AP189" s="441"/>
      <c r="AQ189" s="441"/>
      <c r="AR189" s="441"/>
      <c r="AS189" s="441"/>
      <c r="AT189" s="442"/>
      <c r="AU189" s="470"/>
      <c r="AV189" s="471"/>
      <c r="AW189" s="471"/>
      <c r="AX189" s="472"/>
    </row>
    <row r="190" spans="1:50" ht="24.75" customHeight="1" x14ac:dyDescent="0.15">
      <c r="A190" s="1077"/>
      <c r="B190" s="1078"/>
      <c r="C190" s="1078"/>
      <c r="D190" s="1078"/>
      <c r="E190" s="1078"/>
      <c r="F190" s="107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7"/>
      <c r="B191" s="1078"/>
      <c r="C191" s="1078"/>
      <c r="D191" s="1078"/>
      <c r="E191" s="1078"/>
      <c r="F191" s="107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7"/>
      <c r="B192" s="1078"/>
      <c r="C192" s="1078"/>
      <c r="D192" s="1078"/>
      <c r="E192" s="1078"/>
      <c r="F192" s="107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7"/>
      <c r="B193" s="1078"/>
      <c r="C193" s="1078"/>
      <c r="D193" s="1078"/>
      <c r="E193" s="1078"/>
      <c r="F193" s="107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7"/>
      <c r="B194" s="1078"/>
      <c r="C194" s="1078"/>
      <c r="D194" s="1078"/>
      <c r="E194" s="1078"/>
      <c r="F194" s="107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7"/>
      <c r="B195" s="1078"/>
      <c r="C195" s="1078"/>
      <c r="D195" s="1078"/>
      <c r="E195" s="1078"/>
      <c r="F195" s="107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7"/>
      <c r="B196" s="1078"/>
      <c r="C196" s="1078"/>
      <c r="D196" s="1078"/>
      <c r="E196" s="1078"/>
      <c r="F196" s="107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7"/>
      <c r="B197" s="1078"/>
      <c r="C197" s="1078"/>
      <c r="D197" s="1078"/>
      <c r="E197" s="1078"/>
      <c r="F197" s="107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7"/>
      <c r="B198" s="1078"/>
      <c r="C198" s="1078"/>
      <c r="D198" s="1078"/>
      <c r="E198" s="1078"/>
      <c r="F198" s="107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7"/>
      <c r="B199" s="1078"/>
      <c r="C199" s="1078"/>
      <c r="D199" s="1078"/>
      <c r="E199" s="1078"/>
      <c r="F199" s="107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7"/>
      <c r="B200" s="1078"/>
      <c r="C200" s="1078"/>
      <c r="D200" s="1078"/>
      <c r="E200" s="1078"/>
      <c r="F200" s="107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7"/>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77"/>
      <c r="B201" s="1078"/>
      <c r="C201" s="1078"/>
      <c r="D201" s="1078"/>
      <c r="E201" s="1078"/>
      <c r="F201" s="107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6"/>
    </row>
    <row r="202" spans="1:50" ht="24.75" customHeight="1" x14ac:dyDescent="0.15">
      <c r="A202" s="1077"/>
      <c r="B202" s="1078"/>
      <c r="C202" s="1078"/>
      <c r="D202" s="1078"/>
      <c r="E202" s="1078"/>
      <c r="F202" s="1079"/>
      <c r="G202" s="437"/>
      <c r="H202" s="438"/>
      <c r="I202" s="438"/>
      <c r="J202" s="438"/>
      <c r="K202" s="439"/>
      <c r="L202" s="440"/>
      <c r="M202" s="441"/>
      <c r="N202" s="441"/>
      <c r="O202" s="441"/>
      <c r="P202" s="441"/>
      <c r="Q202" s="441"/>
      <c r="R202" s="441"/>
      <c r="S202" s="441"/>
      <c r="T202" s="441"/>
      <c r="U202" s="441"/>
      <c r="V202" s="441"/>
      <c r="W202" s="441"/>
      <c r="X202" s="442"/>
      <c r="Y202" s="470"/>
      <c r="Z202" s="471"/>
      <c r="AA202" s="471"/>
      <c r="AB202" s="574"/>
      <c r="AC202" s="437"/>
      <c r="AD202" s="438"/>
      <c r="AE202" s="438"/>
      <c r="AF202" s="438"/>
      <c r="AG202" s="439"/>
      <c r="AH202" s="440"/>
      <c r="AI202" s="441"/>
      <c r="AJ202" s="441"/>
      <c r="AK202" s="441"/>
      <c r="AL202" s="441"/>
      <c r="AM202" s="441"/>
      <c r="AN202" s="441"/>
      <c r="AO202" s="441"/>
      <c r="AP202" s="441"/>
      <c r="AQ202" s="441"/>
      <c r="AR202" s="441"/>
      <c r="AS202" s="441"/>
      <c r="AT202" s="442"/>
      <c r="AU202" s="470"/>
      <c r="AV202" s="471"/>
      <c r="AW202" s="471"/>
      <c r="AX202" s="472"/>
    </row>
    <row r="203" spans="1:50" ht="24.75" customHeight="1" x14ac:dyDescent="0.15">
      <c r="A203" s="1077"/>
      <c r="B203" s="1078"/>
      <c r="C203" s="1078"/>
      <c r="D203" s="1078"/>
      <c r="E203" s="1078"/>
      <c r="F203" s="107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7"/>
      <c r="B204" s="1078"/>
      <c r="C204" s="1078"/>
      <c r="D204" s="1078"/>
      <c r="E204" s="1078"/>
      <c r="F204" s="107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7"/>
      <c r="B205" s="1078"/>
      <c r="C205" s="1078"/>
      <c r="D205" s="1078"/>
      <c r="E205" s="1078"/>
      <c r="F205" s="107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7"/>
      <c r="B206" s="1078"/>
      <c r="C206" s="1078"/>
      <c r="D206" s="1078"/>
      <c r="E206" s="1078"/>
      <c r="F206" s="107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7"/>
      <c r="B207" s="1078"/>
      <c r="C207" s="1078"/>
      <c r="D207" s="1078"/>
      <c r="E207" s="1078"/>
      <c r="F207" s="107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7"/>
      <c r="B208" s="1078"/>
      <c r="C208" s="1078"/>
      <c r="D208" s="1078"/>
      <c r="E208" s="1078"/>
      <c r="F208" s="107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7"/>
      <c r="B209" s="1078"/>
      <c r="C209" s="1078"/>
      <c r="D209" s="1078"/>
      <c r="E209" s="1078"/>
      <c r="F209" s="107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7"/>
      <c r="B210" s="1078"/>
      <c r="C210" s="1078"/>
      <c r="D210" s="1078"/>
      <c r="E210" s="1078"/>
      <c r="F210" s="107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7"/>
      <c r="B211" s="1078"/>
      <c r="C211" s="1078"/>
      <c r="D211" s="1078"/>
      <c r="E211" s="1078"/>
      <c r="F211" s="107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7"/>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77"/>
      <c r="B215" s="1078"/>
      <c r="C215" s="1078"/>
      <c r="D215" s="1078"/>
      <c r="E215" s="1078"/>
      <c r="F215" s="107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6"/>
    </row>
    <row r="216" spans="1:50" ht="24.75" customHeight="1" x14ac:dyDescent="0.15">
      <c r="A216" s="1077"/>
      <c r="B216" s="1078"/>
      <c r="C216" s="1078"/>
      <c r="D216" s="1078"/>
      <c r="E216" s="1078"/>
      <c r="F216" s="1079"/>
      <c r="G216" s="437"/>
      <c r="H216" s="438"/>
      <c r="I216" s="438"/>
      <c r="J216" s="438"/>
      <c r="K216" s="439"/>
      <c r="L216" s="440"/>
      <c r="M216" s="441"/>
      <c r="N216" s="441"/>
      <c r="O216" s="441"/>
      <c r="P216" s="441"/>
      <c r="Q216" s="441"/>
      <c r="R216" s="441"/>
      <c r="S216" s="441"/>
      <c r="T216" s="441"/>
      <c r="U216" s="441"/>
      <c r="V216" s="441"/>
      <c r="W216" s="441"/>
      <c r="X216" s="442"/>
      <c r="Y216" s="470"/>
      <c r="Z216" s="471"/>
      <c r="AA216" s="471"/>
      <c r="AB216" s="574"/>
      <c r="AC216" s="437"/>
      <c r="AD216" s="438"/>
      <c r="AE216" s="438"/>
      <c r="AF216" s="438"/>
      <c r="AG216" s="439"/>
      <c r="AH216" s="440"/>
      <c r="AI216" s="441"/>
      <c r="AJ216" s="441"/>
      <c r="AK216" s="441"/>
      <c r="AL216" s="441"/>
      <c r="AM216" s="441"/>
      <c r="AN216" s="441"/>
      <c r="AO216" s="441"/>
      <c r="AP216" s="441"/>
      <c r="AQ216" s="441"/>
      <c r="AR216" s="441"/>
      <c r="AS216" s="441"/>
      <c r="AT216" s="442"/>
      <c r="AU216" s="470"/>
      <c r="AV216" s="471"/>
      <c r="AW216" s="471"/>
      <c r="AX216" s="472"/>
    </row>
    <row r="217" spans="1:50" ht="24.75" customHeight="1" x14ac:dyDescent="0.15">
      <c r="A217" s="1077"/>
      <c r="B217" s="1078"/>
      <c r="C217" s="1078"/>
      <c r="D217" s="1078"/>
      <c r="E217" s="1078"/>
      <c r="F217" s="107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7"/>
      <c r="B218" s="1078"/>
      <c r="C218" s="1078"/>
      <c r="D218" s="1078"/>
      <c r="E218" s="1078"/>
      <c r="F218" s="107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7"/>
      <c r="B219" s="1078"/>
      <c r="C219" s="1078"/>
      <c r="D219" s="1078"/>
      <c r="E219" s="1078"/>
      <c r="F219" s="107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7"/>
      <c r="B220" s="1078"/>
      <c r="C220" s="1078"/>
      <c r="D220" s="1078"/>
      <c r="E220" s="1078"/>
      <c r="F220" s="107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7"/>
      <c r="B221" s="1078"/>
      <c r="C221" s="1078"/>
      <c r="D221" s="1078"/>
      <c r="E221" s="1078"/>
      <c r="F221" s="107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7"/>
      <c r="B222" s="1078"/>
      <c r="C222" s="1078"/>
      <c r="D222" s="1078"/>
      <c r="E222" s="1078"/>
      <c r="F222" s="107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7"/>
      <c r="B223" s="1078"/>
      <c r="C223" s="1078"/>
      <c r="D223" s="1078"/>
      <c r="E223" s="1078"/>
      <c r="F223" s="107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7"/>
      <c r="B224" s="1078"/>
      <c r="C224" s="1078"/>
      <c r="D224" s="1078"/>
      <c r="E224" s="1078"/>
      <c r="F224" s="107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7"/>
      <c r="B225" s="1078"/>
      <c r="C225" s="1078"/>
      <c r="D225" s="1078"/>
      <c r="E225" s="1078"/>
      <c r="F225" s="107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7"/>
      <c r="B226" s="1078"/>
      <c r="C226" s="1078"/>
      <c r="D226" s="1078"/>
      <c r="E226" s="1078"/>
      <c r="F226" s="107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7"/>
      <c r="B227" s="1078"/>
      <c r="C227" s="1078"/>
      <c r="D227" s="1078"/>
      <c r="E227" s="1078"/>
      <c r="F227" s="107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7"/>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77"/>
      <c r="B228" s="1078"/>
      <c r="C228" s="1078"/>
      <c r="D228" s="1078"/>
      <c r="E228" s="1078"/>
      <c r="F228" s="107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6"/>
    </row>
    <row r="229" spans="1:50" ht="24.75" customHeight="1" x14ac:dyDescent="0.15">
      <c r="A229" s="1077"/>
      <c r="B229" s="1078"/>
      <c r="C229" s="1078"/>
      <c r="D229" s="1078"/>
      <c r="E229" s="1078"/>
      <c r="F229" s="1079"/>
      <c r="G229" s="437"/>
      <c r="H229" s="438"/>
      <c r="I229" s="438"/>
      <c r="J229" s="438"/>
      <c r="K229" s="439"/>
      <c r="L229" s="440"/>
      <c r="M229" s="441"/>
      <c r="N229" s="441"/>
      <c r="O229" s="441"/>
      <c r="P229" s="441"/>
      <c r="Q229" s="441"/>
      <c r="R229" s="441"/>
      <c r="S229" s="441"/>
      <c r="T229" s="441"/>
      <c r="U229" s="441"/>
      <c r="V229" s="441"/>
      <c r="W229" s="441"/>
      <c r="X229" s="442"/>
      <c r="Y229" s="470"/>
      <c r="Z229" s="471"/>
      <c r="AA229" s="471"/>
      <c r="AB229" s="574"/>
      <c r="AC229" s="437"/>
      <c r="AD229" s="438"/>
      <c r="AE229" s="438"/>
      <c r="AF229" s="438"/>
      <c r="AG229" s="439"/>
      <c r="AH229" s="440"/>
      <c r="AI229" s="441"/>
      <c r="AJ229" s="441"/>
      <c r="AK229" s="441"/>
      <c r="AL229" s="441"/>
      <c r="AM229" s="441"/>
      <c r="AN229" s="441"/>
      <c r="AO229" s="441"/>
      <c r="AP229" s="441"/>
      <c r="AQ229" s="441"/>
      <c r="AR229" s="441"/>
      <c r="AS229" s="441"/>
      <c r="AT229" s="442"/>
      <c r="AU229" s="470"/>
      <c r="AV229" s="471"/>
      <c r="AW229" s="471"/>
      <c r="AX229" s="472"/>
    </row>
    <row r="230" spans="1:50" ht="24.75" customHeight="1" x14ac:dyDescent="0.15">
      <c r="A230" s="1077"/>
      <c r="B230" s="1078"/>
      <c r="C230" s="1078"/>
      <c r="D230" s="1078"/>
      <c r="E230" s="1078"/>
      <c r="F230" s="107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7"/>
      <c r="B231" s="1078"/>
      <c r="C231" s="1078"/>
      <c r="D231" s="1078"/>
      <c r="E231" s="1078"/>
      <c r="F231" s="107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7"/>
      <c r="B232" s="1078"/>
      <c r="C232" s="1078"/>
      <c r="D232" s="1078"/>
      <c r="E232" s="1078"/>
      <c r="F232" s="107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7"/>
      <c r="B233" s="1078"/>
      <c r="C233" s="1078"/>
      <c r="D233" s="1078"/>
      <c r="E233" s="1078"/>
      <c r="F233" s="107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7"/>
      <c r="B234" s="1078"/>
      <c r="C234" s="1078"/>
      <c r="D234" s="1078"/>
      <c r="E234" s="1078"/>
      <c r="F234" s="107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7"/>
      <c r="B235" s="1078"/>
      <c r="C235" s="1078"/>
      <c r="D235" s="1078"/>
      <c r="E235" s="1078"/>
      <c r="F235" s="107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7"/>
      <c r="B236" s="1078"/>
      <c r="C236" s="1078"/>
      <c r="D236" s="1078"/>
      <c r="E236" s="1078"/>
      <c r="F236" s="107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7"/>
      <c r="B237" s="1078"/>
      <c r="C237" s="1078"/>
      <c r="D237" s="1078"/>
      <c r="E237" s="1078"/>
      <c r="F237" s="107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7"/>
      <c r="B238" s="1078"/>
      <c r="C238" s="1078"/>
      <c r="D238" s="1078"/>
      <c r="E238" s="1078"/>
      <c r="F238" s="107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7"/>
      <c r="B239" s="1078"/>
      <c r="C239" s="1078"/>
      <c r="D239" s="1078"/>
      <c r="E239" s="1078"/>
      <c r="F239" s="107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7"/>
      <c r="B240" s="1078"/>
      <c r="C240" s="1078"/>
      <c r="D240" s="1078"/>
      <c r="E240" s="1078"/>
      <c r="F240" s="107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7"/>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77"/>
      <c r="B241" s="1078"/>
      <c r="C241" s="1078"/>
      <c r="D241" s="1078"/>
      <c r="E241" s="1078"/>
      <c r="F241" s="107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6"/>
    </row>
    <row r="242" spans="1:50" ht="24.75" customHeight="1" x14ac:dyDescent="0.15">
      <c r="A242" s="1077"/>
      <c r="B242" s="1078"/>
      <c r="C242" s="1078"/>
      <c r="D242" s="1078"/>
      <c r="E242" s="1078"/>
      <c r="F242" s="1079"/>
      <c r="G242" s="437"/>
      <c r="H242" s="438"/>
      <c r="I242" s="438"/>
      <c r="J242" s="438"/>
      <c r="K242" s="439"/>
      <c r="L242" s="440"/>
      <c r="M242" s="441"/>
      <c r="N242" s="441"/>
      <c r="O242" s="441"/>
      <c r="P242" s="441"/>
      <c r="Q242" s="441"/>
      <c r="R242" s="441"/>
      <c r="S242" s="441"/>
      <c r="T242" s="441"/>
      <c r="U242" s="441"/>
      <c r="V242" s="441"/>
      <c r="W242" s="441"/>
      <c r="X242" s="442"/>
      <c r="Y242" s="470"/>
      <c r="Z242" s="471"/>
      <c r="AA242" s="471"/>
      <c r="AB242" s="574"/>
      <c r="AC242" s="437"/>
      <c r="AD242" s="438"/>
      <c r="AE242" s="438"/>
      <c r="AF242" s="438"/>
      <c r="AG242" s="439"/>
      <c r="AH242" s="440"/>
      <c r="AI242" s="441"/>
      <c r="AJ242" s="441"/>
      <c r="AK242" s="441"/>
      <c r="AL242" s="441"/>
      <c r="AM242" s="441"/>
      <c r="AN242" s="441"/>
      <c r="AO242" s="441"/>
      <c r="AP242" s="441"/>
      <c r="AQ242" s="441"/>
      <c r="AR242" s="441"/>
      <c r="AS242" s="441"/>
      <c r="AT242" s="442"/>
      <c r="AU242" s="470"/>
      <c r="AV242" s="471"/>
      <c r="AW242" s="471"/>
      <c r="AX242" s="472"/>
    </row>
    <row r="243" spans="1:50" ht="24.75" customHeight="1" x14ac:dyDescent="0.15">
      <c r="A243" s="1077"/>
      <c r="B243" s="1078"/>
      <c r="C243" s="1078"/>
      <c r="D243" s="1078"/>
      <c r="E243" s="1078"/>
      <c r="F243" s="107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7"/>
      <c r="B244" s="1078"/>
      <c r="C244" s="1078"/>
      <c r="D244" s="1078"/>
      <c r="E244" s="1078"/>
      <c r="F244" s="107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7"/>
      <c r="B245" s="1078"/>
      <c r="C245" s="1078"/>
      <c r="D245" s="1078"/>
      <c r="E245" s="1078"/>
      <c r="F245" s="107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7"/>
      <c r="B246" s="1078"/>
      <c r="C246" s="1078"/>
      <c r="D246" s="1078"/>
      <c r="E246" s="1078"/>
      <c r="F246" s="107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7"/>
      <c r="B247" s="1078"/>
      <c r="C247" s="1078"/>
      <c r="D247" s="1078"/>
      <c r="E247" s="1078"/>
      <c r="F247" s="107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7"/>
      <c r="B248" s="1078"/>
      <c r="C248" s="1078"/>
      <c r="D248" s="1078"/>
      <c r="E248" s="1078"/>
      <c r="F248" s="107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7"/>
      <c r="B249" s="1078"/>
      <c r="C249" s="1078"/>
      <c r="D249" s="1078"/>
      <c r="E249" s="1078"/>
      <c r="F249" s="107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7"/>
      <c r="B250" s="1078"/>
      <c r="C250" s="1078"/>
      <c r="D250" s="1078"/>
      <c r="E250" s="1078"/>
      <c r="F250" s="107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7"/>
      <c r="B251" s="1078"/>
      <c r="C251" s="1078"/>
      <c r="D251" s="1078"/>
      <c r="E251" s="1078"/>
      <c r="F251" s="107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7"/>
      <c r="B252" s="1078"/>
      <c r="C252" s="1078"/>
      <c r="D252" s="1078"/>
      <c r="E252" s="1078"/>
      <c r="F252" s="107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7"/>
      <c r="B253" s="1078"/>
      <c r="C253" s="1078"/>
      <c r="D253" s="1078"/>
      <c r="E253" s="1078"/>
      <c r="F253" s="107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7"/>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77"/>
      <c r="B254" s="1078"/>
      <c r="C254" s="1078"/>
      <c r="D254" s="1078"/>
      <c r="E254" s="1078"/>
      <c r="F254" s="107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6"/>
    </row>
    <row r="255" spans="1:50" ht="24.75" customHeight="1" x14ac:dyDescent="0.15">
      <c r="A255" s="1077"/>
      <c r="B255" s="1078"/>
      <c r="C255" s="1078"/>
      <c r="D255" s="1078"/>
      <c r="E255" s="1078"/>
      <c r="F255" s="1079"/>
      <c r="G255" s="437"/>
      <c r="H255" s="438"/>
      <c r="I255" s="438"/>
      <c r="J255" s="438"/>
      <c r="K255" s="439"/>
      <c r="L255" s="440"/>
      <c r="M255" s="441"/>
      <c r="N255" s="441"/>
      <c r="O255" s="441"/>
      <c r="P255" s="441"/>
      <c r="Q255" s="441"/>
      <c r="R255" s="441"/>
      <c r="S255" s="441"/>
      <c r="T255" s="441"/>
      <c r="U255" s="441"/>
      <c r="V255" s="441"/>
      <c r="W255" s="441"/>
      <c r="X255" s="442"/>
      <c r="Y255" s="470"/>
      <c r="Z255" s="471"/>
      <c r="AA255" s="471"/>
      <c r="AB255" s="574"/>
      <c r="AC255" s="437"/>
      <c r="AD255" s="438"/>
      <c r="AE255" s="438"/>
      <c r="AF255" s="438"/>
      <c r="AG255" s="439"/>
      <c r="AH255" s="440"/>
      <c r="AI255" s="441"/>
      <c r="AJ255" s="441"/>
      <c r="AK255" s="441"/>
      <c r="AL255" s="441"/>
      <c r="AM255" s="441"/>
      <c r="AN255" s="441"/>
      <c r="AO255" s="441"/>
      <c r="AP255" s="441"/>
      <c r="AQ255" s="441"/>
      <c r="AR255" s="441"/>
      <c r="AS255" s="441"/>
      <c r="AT255" s="442"/>
      <c r="AU255" s="470"/>
      <c r="AV255" s="471"/>
      <c r="AW255" s="471"/>
      <c r="AX255" s="472"/>
    </row>
    <row r="256" spans="1:50" ht="24.75" customHeight="1" x14ac:dyDescent="0.15">
      <c r="A256" s="1077"/>
      <c r="B256" s="1078"/>
      <c r="C256" s="1078"/>
      <c r="D256" s="1078"/>
      <c r="E256" s="1078"/>
      <c r="F256" s="107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7"/>
      <c r="B257" s="1078"/>
      <c r="C257" s="1078"/>
      <c r="D257" s="1078"/>
      <c r="E257" s="1078"/>
      <c r="F257" s="107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7"/>
      <c r="B258" s="1078"/>
      <c r="C258" s="1078"/>
      <c r="D258" s="1078"/>
      <c r="E258" s="1078"/>
      <c r="F258" s="107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7"/>
      <c r="B259" s="1078"/>
      <c r="C259" s="1078"/>
      <c r="D259" s="1078"/>
      <c r="E259" s="1078"/>
      <c r="F259" s="107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7"/>
      <c r="B260" s="1078"/>
      <c r="C260" s="1078"/>
      <c r="D260" s="1078"/>
      <c r="E260" s="1078"/>
      <c r="F260" s="107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7"/>
      <c r="B261" s="1078"/>
      <c r="C261" s="1078"/>
      <c r="D261" s="1078"/>
      <c r="E261" s="1078"/>
      <c r="F261" s="107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7"/>
      <c r="B262" s="1078"/>
      <c r="C262" s="1078"/>
      <c r="D262" s="1078"/>
      <c r="E262" s="1078"/>
      <c r="F262" s="107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7"/>
      <c r="B263" s="1078"/>
      <c r="C263" s="1078"/>
      <c r="D263" s="1078"/>
      <c r="E263" s="1078"/>
      <c r="F263" s="107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7"/>
      <c r="B264" s="1078"/>
      <c r="C264" s="1078"/>
      <c r="D264" s="1078"/>
      <c r="E264" s="1078"/>
      <c r="F264" s="107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97">
        <v>1</v>
      </c>
      <c r="B4" s="109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7">
        <v>2</v>
      </c>
      <c r="B5" s="109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7">
        <v>3</v>
      </c>
      <c r="B6" s="109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7">
        <v>4</v>
      </c>
      <c r="B7" s="109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7">
        <v>5</v>
      </c>
      <c r="B8" s="109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7">
        <v>6</v>
      </c>
      <c r="B9" s="109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7">
        <v>7</v>
      </c>
      <c r="B10" s="109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7">
        <v>8</v>
      </c>
      <c r="B11" s="109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7">
        <v>9</v>
      </c>
      <c r="B12" s="109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7">
        <v>10</v>
      </c>
      <c r="B13" s="109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7">
        <v>11</v>
      </c>
      <c r="B14" s="109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7">
        <v>12</v>
      </c>
      <c r="B15" s="109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7">
        <v>13</v>
      </c>
      <c r="B16" s="109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7">
        <v>14</v>
      </c>
      <c r="B17" s="109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7">
        <v>15</v>
      </c>
      <c r="B18" s="109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7">
        <v>16</v>
      </c>
      <c r="B19" s="109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7">
        <v>17</v>
      </c>
      <c r="B20" s="109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7">
        <v>18</v>
      </c>
      <c r="B21" s="109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7">
        <v>19</v>
      </c>
      <c r="B22" s="109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7">
        <v>20</v>
      </c>
      <c r="B23" s="109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7">
        <v>21</v>
      </c>
      <c r="B24" s="109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7">
        <v>22</v>
      </c>
      <c r="B25" s="109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7">
        <v>23</v>
      </c>
      <c r="B26" s="109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7">
        <v>24</v>
      </c>
      <c r="B27" s="109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7">
        <v>25</v>
      </c>
      <c r="B28" s="109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7">
        <v>26</v>
      </c>
      <c r="B29" s="109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7">
        <v>27</v>
      </c>
      <c r="B30" s="109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7">
        <v>28</v>
      </c>
      <c r="B31" s="109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7">
        <v>29</v>
      </c>
      <c r="B32" s="109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7">
        <v>30</v>
      </c>
      <c r="B33" s="109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97">
        <v>1</v>
      </c>
      <c r="B37" s="109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7">
        <v>2</v>
      </c>
      <c r="B38" s="109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7">
        <v>3</v>
      </c>
      <c r="B39" s="109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7">
        <v>4</v>
      </c>
      <c r="B40" s="109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7">
        <v>5</v>
      </c>
      <c r="B41" s="109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7">
        <v>6</v>
      </c>
      <c r="B42" s="109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7">
        <v>7</v>
      </c>
      <c r="B43" s="109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7">
        <v>8</v>
      </c>
      <c r="B44" s="109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7">
        <v>9</v>
      </c>
      <c r="B45" s="109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7">
        <v>10</v>
      </c>
      <c r="B46" s="109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7">
        <v>11</v>
      </c>
      <c r="B47" s="109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7">
        <v>12</v>
      </c>
      <c r="B48" s="109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7">
        <v>13</v>
      </c>
      <c r="B49" s="109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7">
        <v>14</v>
      </c>
      <c r="B50" s="109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7">
        <v>15</v>
      </c>
      <c r="B51" s="109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7">
        <v>16</v>
      </c>
      <c r="B52" s="109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7">
        <v>17</v>
      </c>
      <c r="B53" s="109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7">
        <v>18</v>
      </c>
      <c r="B54" s="109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7">
        <v>19</v>
      </c>
      <c r="B55" s="109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7">
        <v>20</v>
      </c>
      <c r="B56" s="109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7">
        <v>21</v>
      </c>
      <c r="B57" s="109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7">
        <v>22</v>
      </c>
      <c r="B58" s="109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7">
        <v>23</v>
      </c>
      <c r="B59" s="109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7">
        <v>24</v>
      </c>
      <c r="B60" s="109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7">
        <v>25</v>
      </c>
      <c r="B61" s="109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7">
        <v>26</v>
      </c>
      <c r="B62" s="109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7">
        <v>27</v>
      </c>
      <c r="B63" s="109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7">
        <v>28</v>
      </c>
      <c r="B64" s="109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7">
        <v>29</v>
      </c>
      <c r="B65" s="109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7">
        <v>30</v>
      </c>
      <c r="B66" s="109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97">
        <v>1</v>
      </c>
      <c r="B70" s="109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7">
        <v>2</v>
      </c>
      <c r="B71" s="109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7">
        <v>3</v>
      </c>
      <c r="B72" s="109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7">
        <v>4</v>
      </c>
      <c r="B73" s="109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7">
        <v>5</v>
      </c>
      <c r="B74" s="109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7">
        <v>6</v>
      </c>
      <c r="B75" s="109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7">
        <v>7</v>
      </c>
      <c r="B76" s="109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7">
        <v>8</v>
      </c>
      <c r="B77" s="109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7">
        <v>9</v>
      </c>
      <c r="B78" s="109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7">
        <v>10</v>
      </c>
      <c r="B79" s="109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7">
        <v>11</v>
      </c>
      <c r="B80" s="109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7">
        <v>12</v>
      </c>
      <c r="B81" s="109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7">
        <v>13</v>
      </c>
      <c r="B82" s="109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7">
        <v>14</v>
      </c>
      <c r="B83" s="109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7">
        <v>15</v>
      </c>
      <c r="B84" s="109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7">
        <v>16</v>
      </c>
      <c r="B85" s="109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7">
        <v>17</v>
      </c>
      <c r="B86" s="109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7">
        <v>18</v>
      </c>
      <c r="B87" s="109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7">
        <v>19</v>
      </c>
      <c r="B88" s="109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7">
        <v>20</v>
      </c>
      <c r="B89" s="109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7">
        <v>21</v>
      </c>
      <c r="B90" s="109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7">
        <v>22</v>
      </c>
      <c r="B91" s="109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7">
        <v>23</v>
      </c>
      <c r="B92" s="109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7">
        <v>24</v>
      </c>
      <c r="B93" s="109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7">
        <v>25</v>
      </c>
      <c r="B94" s="109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7">
        <v>26</v>
      </c>
      <c r="B95" s="109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7">
        <v>27</v>
      </c>
      <c r="B96" s="109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7">
        <v>28</v>
      </c>
      <c r="B97" s="109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7">
        <v>29</v>
      </c>
      <c r="B98" s="109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7">
        <v>30</v>
      </c>
      <c r="B99" s="109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97">
        <v>1</v>
      </c>
      <c r="B103" s="109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7">
        <v>2</v>
      </c>
      <c r="B104" s="109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7">
        <v>3</v>
      </c>
      <c r="B105" s="109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7">
        <v>4</v>
      </c>
      <c r="B106" s="109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7">
        <v>5</v>
      </c>
      <c r="B107" s="109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7">
        <v>6</v>
      </c>
      <c r="B108" s="109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7">
        <v>7</v>
      </c>
      <c r="B109" s="109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7">
        <v>8</v>
      </c>
      <c r="B110" s="109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7">
        <v>9</v>
      </c>
      <c r="B111" s="109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7">
        <v>10</v>
      </c>
      <c r="B112" s="109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7">
        <v>11</v>
      </c>
      <c r="B113" s="109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7">
        <v>12</v>
      </c>
      <c r="B114" s="109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7">
        <v>13</v>
      </c>
      <c r="B115" s="109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7">
        <v>14</v>
      </c>
      <c r="B116" s="109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7">
        <v>15</v>
      </c>
      <c r="B117" s="109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7">
        <v>16</v>
      </c>
      <c r="B118" s="109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7">
        <v>17</v>
      </c>
      <c r="B119" s="109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7">
        <v>18</v>
      </c>
      <c r="B120" s="109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7">
        <v>19</v>
      </c>
      <c r="B121" s="109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7">
        <v>20</v>
      </c>
      <c r="B122" s="109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7">
        <v>21</v>
      </c>
      <c r="B123" s="109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7">
        <v>22</v>
      </c>
      <c r="B124" s="109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7">
        <v>23</v>
      </c>
      <c r="B125" s="109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7">
        <v>24</v>
      </c>
      <c r="B126" s="109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7">
        <v>25</v>
      </c>
      <c r="B127" s="109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7">
        <v>26</v>
      </c>
      <c r="B128" s="109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7">
        <v>27</v>
      </c>
      <c r="B129" s="109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7">
        <v>28</v>
      </c>
      <c r="B130" s="109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7">
        <v>29</v>
      </c>
      <c r="B131" s="109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7">
        <v>30</v>
      </c>
      <c r="B132" s="109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97">
        <v>1</v>
      </c>
      <c r="B136" s="109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7">
        <v>2</v>
      </c>
      <c r="B137" s="109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7">
        <v>3</v>
      </c>
      <c r="B138" s="109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7">
        <v>4</v>
      </c>
      <c r="B139" s="109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7">
        <v>5</v>
      </c>
      <c r="B140" s="109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7">
        <v>6</v>
      </c>
      <c r="B141" s="109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7">
        <v>7</v>
      </c>
      <c r="B142" s="109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7">
        <v>8</v>
      </c>
      <c r="B143" s="109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7">
        <v>9</v>
      </c>
      <c r="B144" s="109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7">
        <v>10</v>
      </c>
      <c r="B145" s="109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7">
        <v>11</v>
      </c>
      <c r="B146" s="109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7">
        <v>12</v>
      </c>
      <c r="B147" s="109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7">
        <v>13</v>
      </c>
      <c r="B148" s="109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7">
        <v>14</v>
      </c>
      <c r="B149" s="109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7">
        <v>15</v>
      </c>
      <c r="B150" s="109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7">
        <v>16</v>
      </c>
      <c r="B151" s="109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7">
        <v>17</v>
      </c>
      <c r="B152" s="109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7">
        <v>18</v>
      </c>
      <c r="B153" s="109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7">
        <v>19</v>
      </c>
      <c r="B154" s="109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7">
        <v>20</v>
      </c>
      <c r="B155" s="109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7">
        <v>21</v>
      </c>
      <c r="B156" s="109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7">
        <v>22</v>
      </c>
      <c r="B157" s="109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7">
        <v>23</v>
      </c>
      <c r="B158" s="109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7">
        <v>24</v>
      </c>
      <c r="B159" s="109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7">
        <v>25</v>
      </c>
      <c r="B160" s="109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7">
        <v>26</v>
      </c>
      <c r="B161" s="109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7">
        <v>27</v>
      </c>
      <c r="B162" s="109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7">
        <v>28</v>
      </c>
      <c r="B163" s="109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7">
        <v>29</v>
      </c>
      <c r="B164" s="109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7">
        <v>30</v>
      </c>
      <c r="B165" s="109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97">
        <v>1</v>
      </c>
      <c r="B169" s="109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7">
        <v>2</v>
      </c>
      <c r="B170" s="109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7">
        <v>3</v>
      </c>
      <c r="B171" s="109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7">
        <v>4</v>
      </c>
      <c r="B172" s="109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7">
        <v>5</v>
      </c>
      <c r="B173" s="109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7">
        <v>6</v>
      </c>
      <c r="B174" s="109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7">
        <v>7</v>
      </c>
      <c r="B175" s="109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7">
        <v>8</v>
      </c>
      <c r="B176" s="109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7">
        <v>9</v>
      </c>
      <c r="B177" s="109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7">
        <v>10</v>
      </c>
      <c r="B178" s="109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7">
        <v>11</v>
      </c>
      <c r="B179" s="109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7">
        <v>12</v>
      </c>
      <c r="B180" s="109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7">
        <v>13</v>
      </c>
      <c r="B181" s="109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7">
        <v>14</v>
      </c>
      <c r="B182" s="109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7">
        <v>15</v>
      </c>
      <c r="B183" s="109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7">
        <v>16</v>
      </c>
      <c r="B184" s="109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7">
        <v>17</v>
      </c>
      <c r="B185" s="109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7">
        <v>18</v>
      </c>
      <c r="B186" s="109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7">
        <v>19</v>
      </c>
      <c r="B187" s="109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7">
        <v>20</v>
      </c>
      <c r="B188" s="109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7">
        <v>21</v>
      </c>
      <c r="B189" s="109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7">
        <v>22</v>
      </c>
      <c r="B190" s="109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7">
        <v>23</v>
      </c>
      <c r="B191" s="109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7">
        <v>24</v>
      </c>
      <c r="B192" s="109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7">
        <v>25</v>
      </c>
      <c r="B193" s="109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7">
        <v>26</v>
      </c>
      <c r="B194" s="109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7">
        <v>27</v>
      </c>
      <c r="B195" s="109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7">
        <v>28</v>
      </c>
      <c r="B196" s="109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7">
        <v>29</v>
      </c>
      <c r="B197" s="109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7">
        <v>30</v>
      </c>
      <c r="B198" s="109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97">
        <v>1</v>
      </c>
      <c r="B202" s="109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7">
        <v>2</v>
      </c>
      <c r="B203" s="109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7">
        <v>3</v>
      </c>
      <c r="B204" s="109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7">
        <v>4</v>
      </c>
      <c r="B205" s="109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7">
        <v>5</v>
      </c>
      <c r="B206" s="109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7">
        <v>6</v>
      </c>
      <c r="B207" s="109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7">
        <v>7</v>
      </c>
      <c r="B208" s="109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7">
        <v>8</v>
      </c>
      <c r="B209" s="109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7">
        <v>9</v>
      </c>
      <c r="B210" s="109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7">
        <v>10</v>
      </c>
      <c r="B211" s="109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7">
        <v>11</v>
      </c>
      <c r="B212" s="109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7">
        <v>12</v>
      </c>
      <c r="B213" s="109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7">
        <v>13</v>
      </c>
      <c r="B214" s="109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7">
        <v>14</v>
      </c>
      <c r="B215" s="109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7">
        <v>15</v>
      </c>
      <c r="B216" s="109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7">
        <v>16</v>
      </c>
      <c r="B217" s="109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7">
        <v>17</v>
      </c>
      <c r="B218" s="109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7">
        <v>18</v>
      </c>
      <c r="B219" s="109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7">
        <v>19</v>
      </c>
      <c r="B220" s="109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7">
        <v>20</v>
      </c>
      <c r="B221" s="109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7">
        <v>21</v>
      </c>
      <c r="B222" s="109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7">
        <v>22</v>
      </c>
      <c r="B223" s="109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7">
        <v>23</v>
      </c>
      <c r="B224" s="109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7">
        <v>24</v>
      </c>
      <c r="B225" s="109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7">
        <v>25</v>
      </c>
      <c r="B226" s="109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7">
        <v>26</v>
      </c>
      <c r="B227" s="109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7">
        <v>27</v>
      </c>
      <c r="B228" s="109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7">
        <v>28</v>
      </c>
      <c r="B229" s="109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7">
        <v>29</v>
      </c>
      <c r="B230" s="109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7">
        <v>30</v>
      </c>
      <c r="B231" s="109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97">
        <v>1</v>
      </c>
      <c r="B235" s="109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7">
        <v>2</v>
      </c>
      <c r="B236" s="109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7">
        <v>3</v>
      </c>
      <c r="B237" s="109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7">
        <v>4</v>
      </c>
      <c r="B238" s="109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7">
        <v>5</v>
      </c>
      <c r="B239" s="109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7">
        <v>6</v>
      </c>
      <c r="B240" s="109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7">
        <v>7</v>
      </c>
      <c r="B241" s="109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7">
        <v>8</v>
      </c>
      <c r="B242" s="109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7">
        <v>9</v>
      </c>
      <c r="B243" s="109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7">
        <v>10</v>
      </c>
      <c r="B244" s="109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7">
        <v>11</v>
      </c>
      <c r="B245" s="109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7">
        <v>12</v>
      </c>
      <c r="B246" s="109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7">
        <v>13</v>
      </c>
      <c r="B247" s="109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7">
        <v>14</v>
      </c>
      <c r="B248" s="109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7">
        <v>15</v>
      </c>
      <c r="B249" s="109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7">
        <v>16</v>
      </c>
      <c r="B250" s="109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7">
        <v>17</v>
      </c>
      <c r="B251" s="109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7">
        <v>18</v>
      </c>
      <c r="B252" s="109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7">
        <v>19</v>
      </c>
      <c r="B253" s="109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7">
        <v>20</v>
      </c>
      <c r="B254" s="109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7">
        <v>21</v>
      </c>
      <c r="B255" s="109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7">
        <v>22</v>
      </c>
      <c r="B256" s="109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7">
        <v>23</v>
      </c>
      <c r="B257" s="109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7">
        <v>24</v>
      </c>
      <c r="B258" s="109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7">
        <v>25</v>
      </c>
      <c r="B259" s="109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7">
        <v>26</v>
      </c>
      <c r="B260" s="109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7">
        <v>27</v>
      </c>
      <c r="B261" s="109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7">
        <v>28</v>
      </c>
      <c r="B262" s="109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7">
        <v>29</v>
      </c>
      <c r="B263" s="109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7">
        <v>30</v>
      </c>
      <c r="B264" s="109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97">
        <v>1</v>
      </c>
      <c r="B268" s="109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7">
        <v>2</v>
      </c>
      <c r="B269" s="109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7">
        <v>3</v>
      </c>
      <c r="B270" s="109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7">
        <v>4</v>
      </c>
      <c r="B271" s="109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7">
        <v>5</v>
      </c>
      <c r="B272" s="109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7">
        <v>6</v>
      </c>
      <c r="B273" s="109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7">
        <v>7</v>
      </c>
      <c r="B274" s="109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7">
        <v>8</v>
      </c>
      <c r="B275" s="109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7">
        <v>9</v>
      </c>
      <c r="B276" s="109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7">
        <v>10</v>
      </c>
      <c r="B277" s="109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7">
        <v>11</v>
      </c>
      <c r="B278" s="109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7">
        <v>12</v>
      </c>
      <c r="B279" s="109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7">
        <v>13</v>
      </c>
      <c r="B280" s="109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7">
        <v>14</v>
      </c>
      <c r="B281" s="109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7">
        <v>15</v>
      </c>
      <c r="B282" s="109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7">
        <v>16</v>
      </c>
      <c r="B283" s="109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7">
        <v>17</v>
      </c>
      <c r="B284" s="109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7">
        <v>18</v>
      </c>
      <c r="B285" s="109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7">
        <v>19</v>
      </c>
      <c r="B286" s="109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7">
        <v>20</v>
      </c>
      <c r="B287" s="109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7">
        <v>21</v>
      </c>
      <c r="B288" s="109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7">
        <v>22</v>
      </c>
      <c r="B289" s="109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7">
        <v>23</v>
      </c>
      <c r="B290" s="109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7">
        <v>24</v>
      </c>
      <c r="B291" s="109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7">
        <v>25</v>
      </c>
      <c r="B292" s="109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7">
        <v>26</v>
      </c>
      <c r="B293" s="109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7">
        <v>27</v>
      </c>
      <c r="B294" s="109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7">
        <v>28</v>
      </c>
      <c r="B295" s="109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7">
        <v>29</v>
      </c>
      <c r="B296" s="109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7">
        <v>30</v>
      </c>
      <c r="B297" s="109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97">
        <v>1</v>
      </c>
      <c r="B301" s="109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7">
        <v>2</v>
      </c>
      <c r="B302" s="109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7">
        <v>3</v>
      </c>
      <c r="B303" s="109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7">
        <v>4</v>
      </c>
      <c r="B304" s="109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7">
        <v>5</v>
      </c>
      <c r="B305" s="109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7">
        <v>6</v>
      </c>
      <c r="B306" s="109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7">
        <v>7</v>
      </c>
      <c r="B307" s="109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7">
        <v>8</v>
      </c>
      <c r="B308" s="109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7">
        <v>9</v>
      </c>
      <c r="B309" s="109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7">
        <v>10</v>
      </c>
      <c r="B310" s="109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7">
        <v>11</v>
      </c>
      <c r="B311" s="109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7">
        <v>12</v>
      </c>
      <c r="B312" s="109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7">
        <v>13</v>
      </c>
      <c r="B313" s="109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7">
        <v>14</v>
      </c>
      <c r="B314" s="109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7">
        <v>15</v>
      </c>
      <c r="B315" s="109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7">
        <v>16</v>
      </c>
      <c r="B316" s="109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7">
        <v>17</v>
      </c>
      <c r="B317" s="109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7">
        <v>18</v>
      </c>
      <c r="B318" s="109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7">
        <v>19</v>
      </c>
      <c r="B319" s="109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7">
        <v>20</v>
      </c>
      <c r="B320" s="109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7">
        <v>21</v>
      </c>
      <c r="B321" s="109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7">
        <v>22</v>
      </c>
      <c r="B322" s="109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7">
        <v>23</v>
      </c>
      <c r="B323" s="109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7">
        <v>24</v>
      </c>
      <c r="B324" s="109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7">
        <v>25</v>
      </c>
      <c r="B325" s="109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7">
        <v>26</v>
      </c>
      <c r="B326" s="109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7">
        <v>27</v>
      </c>
      <c r="B327" s="109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7">
        <v>28</v>
      </c>
      <c r="B328" s="109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7">
        <v>29</v>
      </c>
      <c r="B329" s="109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7">
        <v>30</v>
      </c>
      <c r="B330" s="109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97">
        <v>1</v>
      </c>
      <c r="B334" s="109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7">
        <v>2</v>
      </c>
      <c r="B335" s="109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7">
        <v>3</v>
      </c>
      <c r="B336" s="109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7">
        <v>4</v>
      </c>
      <c r="B337" s="109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7">
        <v>5</v>
      </c>
      <c r="B338" s="109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7">
        <v>6</v>
      </c>
      <c r="B339" s="109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7">
        <v>7</v>
      </c>
      <c r="B340" s="109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7">
        <v>8</v>
      </c>
      <c r="B341" s="109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7">
        <v>9</v>
      </c>
      <c r="B342" s="109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7">
        <v>10</v>
      </c>
      <c r="B343" s="109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7">
        <v>11</v>
      </c>
      <c r="B344" s="109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7">
        <v>12</v>
      </c>
      <c r="B345" s="109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7">
        <v>13</v>
      </c>
      <c r="B346" s="109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7">
        <v>14</v>
      </c>
      <c r="B347" s="109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7">
        <v>15</v>
      </c>
      <c r="B348" s="109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7">
        <v>16</v>
      </c>
      <c r="B349" s="109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7">
        <v>17</v>
      </c>
      <c r="B350" s="109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7">
        <v>18</v>
      </c>
      <c r="B351" s="109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7">
        <v>19</v>
      </c>
      <c r="B352" s="109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7">
        <v>20</v>
      </c>
      <c r="B353" s="109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7">
        <v>21</v>
      </c>
      <c r="B354" s="109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7">
        <v>22</v>
      </c>
      <c r="B355" s="109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7">
        <v>23</v>
      </c>
      <c r="B356" s="109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7">
        <v>24</v>
      </c>
      <c r="B357" s="109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7">
        <v>25</v>
      </c>
      <c r="B358" s="109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7">
        <v>26</v>
      </c>
      <c r="B359" s="109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7">
        <v>27</v>
      </c>
      <c r="B360" s="109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7">
        <v>28</v>
      </c>
      <c r="B361" s="109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7">
        <v>29</v>
      </c>
      <c r="B362" s="109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7">
        <v>30</v>
      </c>
      <c r="B363" s="109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97">
        <v>1</v>
      </c>
      <c r="B367" s="109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7">
        <v>2</v>
      </c>
      <c r="B368" s="109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7">
        <v>3</v>
      </c>
      <c r="B369" s="109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7">
        <v>4</v>
      </c>
      <c r="B370" s="109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7">
        <v>5</v>
      </c>
      <c r="B371" s="109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7">
        <v>6</v>
      </c>
      <c r="B372" s="109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7">
        <v>7</v>
      </c>
      <c r="B373" s="109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7">
        <v>8</v>
      </c>
      <c r="B374" s="109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7">
        <v>9</v>
      </c>
      <c r="B375" s="109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7">
        <v>10</v>
      </c>
      <c r="B376" s="109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7">
        <v>11</v>
      </c>
      <c r="B377" s="109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7">
        <v>12</v>
      </c>
      <c r="B378" s="109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7">
        <v>13</v>
      </c>
      <c r="B379" s="109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7">
        <v>14</v>
      </c>
      <c r="B380" s="109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7">
        <v>15</v>
      </c>
      <c r="B381" s="109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7">
        <v>16</v>
      </c>
      <c r="B382" s="109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7">
        <v>17</v>
      </c>
      <c r="B383" s="109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7">
        <v>18</v>
      </c>
      <c r="B384" s="109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7">
        <v>19</v>
      </c>
      <c r="B385" s="109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7">
        <v>20</v>
      </c>
      <c r="B386" s="109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7">
        <v>21</v>
      </c>
      <c r="B387" s="109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7">
        <v>22</v>
      </c>
      <c r="B388" s="109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7">
        <v>23</v>
      </c>
      <c r="B389" s="109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7">
        <v>24</v>
      </c>
      <c r="B390" s="109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7">
        <v>25</v>
      </c>
      <c r="B391" s="109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7">
        <v>26</v>
      </c>
      <c r="B392" s="109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7">
        <v>27</v>
      </c>
      <c r="B393" s="109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7">
        <v>28</v>
      </c>
      <c r="B394" s="109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7">
        <v>29</v>
      </c>
      <c r="B395" s="109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7">
        <v>30</v>
      </c>
      <c r="B396" s="109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97">
        <v>1</v>
      </c>
      <c r="B400" s="109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7">
        <v>2</v>
      </c>
      <c r="B401" s="109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7">
        <v>3</v>
      </c>
      <c r="B402" s="109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7">
        <v>4</v>
      </c>
      <c r="B403" s="109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7">
        <v>5</v>
      </c>
      <c r="B404" s="109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7">
        <v>6</v>
      </c>
      <c r="B405" s="109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7">
        <v>7</v>
      </c>
      <c r="B406" s="109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7">
        <v>8</v>
      </c>
      <c r="B407" s="109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7">
        <v>9</v>
      </c>
      <c r="B408" s="109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7">
        <v>10</v>
      </c>
      <c r="B409" s="109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7">
        <v>11</v>
      </c>
      <c r="B410" s="109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7">
        <v>12</v>
      </c>
      <c r="B411" s="109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7">
        <v>13</v>
      </c>
      <c r="B412" s="109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7">
        <v>14</v>
      </c>
      <c r="B413" s="109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7">
        <v>15</v>
      </c>
      <c r="B414" s="109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7">
        <v>16</v>
      </c>
      <c r="B415" s="109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7">
        <v>17</v>
      </c>
      <c r="B416" s="109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7">
        <v>18</v>
      </c>
      <c r="B417" s="109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7">
        <v>19</v>
      </c>
      <c r="B418" s="109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7">
        <v>20</v>
      </c>
      <c r="B419" s="109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7">
        <v>21</v>
      </c>
      <c r="B420" s="109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7">
        <v>22</v>
      </c>
      <c r="B421" s="109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7">
        <v>23</v>
      </c>
      <c r="B422" s="109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7">
        <v>24</v>
      </c>
      <c r="B423" s="109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7">
        <v>25</v>
      </c>
      <c r="B424" s="109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7">
        <v>26</v>
      </c>
      <c r="B425" s="109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7">
        <v>27</v>
      </c>
      <c r="B426" s="109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7">
        <v>28</v>
      </c>
      <c r="B427" s="109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7">
        <v>29</v>
      </c>
      <c r="B428" s="109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7">
        <v>30</v>
      </c>
      <c r="B429" s="109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97">
        <v>1</v>
      </c>
      <c r="B433" s="109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7">
        <v>2</v>
      </c>
      <c r="B434" s="109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7">
        <v>3</v>
      </c>
      <c r="B435" s="109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7">
        <v>4</v>
      </c>
      <c r="B436" s="109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7">
        <v>5</v>
      </c>
      <c r="B437" s="109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7">
        <v>6</v>
      </c>
      <c r="B438" s="109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7">
        <v>7</v>
      </c>
      <c r="B439" s="109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7">
        <v>8</v>
      </c>
      <c r="B440" s="109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7">
        <v>9</v>
      </c>
      <c r="B441" s="109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7">
        <v>10</v>
      </c>
      <c r="B442" s="109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7">
        <v>11</v>
      </c>
      <c r="B443" s="109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7">
        <v>12</v>
      </c>
      <c r="B444" s="109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7">
        <v>13</v>
      </c>
      <c r="B445" s="109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7">
        <v>14</v>
      </c>
      <c r="B446" s="109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7">
        <v>15</v>
      </c>
      <c r="B447" s="109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7">
        <v>16</v>
      </c>
      <c r="B448" s="109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7">
        <v>17</v>
      </c>
      <c r="B449" s="109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7">
        <v>18</v>
      </c>
      <c r="B450" s="109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7">
        <v>19</v>
      </c>
      <c r="B451" s="109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7">
        <v>20</v>
      </c>
      <c r="B452" s="109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7">
        <v>21</v>
      </c>
      <c r="B453" s="109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7">
        <v>22</v>
      </c>
      <c r="B454" s="109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7">
        <v>23</v>
      </c>
      <c r="B455" s="109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7">
        <v>24</v>
      </c>
      <c r="B456" s="109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7">
        <v>25</v>
      </c>
      <c r="B457" s="109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7">
        <v>26</v>
      </c>
      <c r="B458" s="109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7">
        <v>27</v>
      </c>
      <c r="B459" s="109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7">
        <v>28</v>
      </c>
      <c r="B460" s="109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7">
        <v>29</v>
      </c>
      <c r="B461" s="109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7">
        <v>30</v>
      </c>
      <c r="B462" s="109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97">
        <v>1</v>
      </c>
      <c r="B466" s="109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7">
        <v>2</v>
      </c>
      <c r="B467" s="109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7">
        <v>3</v>
      </c>
      <c r="B468" s="109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7">
        <v>4</v>
      </c>
      <c r="B469" s="109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7">
        <v>5</v>
      </c>
      <c r="B470" s="109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7">
        <v>6</v>
      </c>
      <c r="B471" s="109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7">
        <v>7</v>
      </c>
      <c r="B472" s="109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7">
        <v>8</v>
      </c>
      <c r="B473" s="109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7">
        <v>9</v>
      </c>
      <c r="B474" s="109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7">
        <v>10</v>
      </c>
      <c r="B475" s="109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7">
        <v>11</v>
      </c>
      <c r="B476" s="109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7">
        <v>12</v>
      </c>
      <c r="B477" s="109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7">
        <v>13</v>
      </c>
      <c r="B478" s="109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7">
        <v>14</v>
      </c>
      <c r="B479" s="109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7">
        <v>15</v>
      </c>
      <c r="B480" s="109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7">
        <v>16</v>
      </c>
      <c r="B481" s="109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7">
        <v>17</v>
      </c>
      <c r="B482" s="109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7">
        <v>18</v>
      </c>
      <c r="B483" s="109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7">
        <v>19</v>
      </c>
      <c r="B484" s="109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7">
        <v>20</v>
      </c>
      <c r="B485" s="109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7">
        <v>21</v>
      </c>
      <c r="B486" s="109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7">
        <v>22</v>
      </c>
      <c r="B487" s="109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7">
        <v>23</v>
      </c>
      <c r="B488" s="109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7">
        <v>24</v>
      </c>
      <c r="B489" s="109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7">
        <v>25</v>
      </c>
      <c r="B490" s="109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7">
        <v>26</v>
      </c>
      <c r="B491" s="109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7">
        <v>27</v>
      </c>
      <c r="B492" s="109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7">
        <v>28</v>
      </c>
      <c r="B493" s="109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7">
        <v>29</v>
      </c>
      <c r="B494" s="109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7">
        <v>30</v>
      </c>
      <c r="B495" s="109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97">
        <v>1</v>
      </c>
      <c r="B499" s="109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7">
        <v>2</v>
      </c>
      <c r="B500" s="109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7">
        <v>3</v>
      </c>
      <c r="B501" s="109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7">
        <v>4</v>
      </c>
      <c r="B502" s="109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7">
        <v>5</v>
      </c>
      <c r="B503" s="109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7">
        <v>6</v>
      </c>
      <c r="B504" s="109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7">
        <v>7</v>
      </c>
      <c r="B505" s="109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7">
        <v>8</v>
      </c>
      <c r="B506" s="109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7">
        <v>9</v>
      </c>
      <c r="B507" s="109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7">
        <v>10</v>
      </c>
      <c r="B508" s="109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7">
        <v>11</v>
      </c>
      <c r="B509" s="109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7">
        <v>12</v>
      </c>
      <c r="B510" s="109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7">
        <v>13</v>
      </c>
      <c r="B511" s="109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7">
        <v>14</v>
      </c>
      <c r="B512" s="109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7">
        <v>15</v>
      </c>
      <c r="B513" s="109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7">
        <v>16</v>
      </c>
      <c r="B514" s="109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7">
        <v>17</v>
      </c>
      <c r="B515" s="109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7">
        <v>18</v>
      </c>
      <c r="B516" s="109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7">
        <v>19</v>
      </c>
      <c r="B517" s="109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7">
        <v>20</v>
      </c>
      <c r="B518" s="109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7">
        <v>21</v>
      </c>
      <c r="B519" s="109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7">
        <v>22</v>
      </c>
      <c r="B520" s="109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7">
        <v>23</v>
      </c>
      <c r="B521" s="109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7">
        <v>24</v>
      </c>
      <c r="B522" s="109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7">
        <v>25</v>
      </c>
      <c r="B523" s="109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7">
        <v>26</v>
      </c>
      <c r="B524" s="109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7">
        <v>27</v>
      </c>
      <c r="B525" s="109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7">
        <v>28</v>
      </c>
      <c r="B526" s="109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7">
        <v>29</v>
      </c>
      <c r="B527" s="109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7">
        <v>30</v>
      </c>
      <c r="B528" s="109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97">
        <v>1</v>
      </c>
      <c r="B532" s="109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7">
        <v>2</v>
      </c>
      <c r="B533" s="109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7">
        <v>3</v>
      </c>
      <c r="B534" s="109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7">
        <v>4</v>
      </c>
      <c r="B535" s="109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7">
        <v>5</v>
      </c>
      <c r="B536" s="109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7">
        <v>6</v>
      </c>
      <c r="B537" s="109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7">
        <v>7</v>
      </c>
      <c r="B538" s="109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7">
        <v>8</v>
      </c>
      <c r="B539" s="109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7">
        <v>9</v>
      </c>
      <c r="B540" s="109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7">
        <v>10</v>
      </c>
      <c r="B541" s="109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7">
        <v>11</v>
      </c>
      <c r="B542" s="109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7">
        <v>12</v>
      </c>
      <c r="B543" s="109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7">
        <v>13</v>
      </c>
      <c r="B544" s="109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7">
        <v>14</v>
      </c>
      <c r="B545" s="109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7">
        <v>15</v>
      </c>
      <c r="B546" s="109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7">
        <v>16</v>
      </c>
      <c r="B547" s="109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7">
        <v>17</v>
      </c>
      <c r="B548" s="109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7">
        <v>18</v>
      </c>
      <c r="B549" s="109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7">
        <v>19</v>
      </c>
      <c r="B550" s="109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7">
        <v>20</v>
      </c>
      <c r="B551" s="109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7">
        <v>21</v>
      </c>
      <c r="B552" s="109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7">
        <v>22</v>
      </c>
      <c r="B553" s="109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7">
        <v>23</v>
      </c>
      <c r="B554" s="109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7">
        <v>24</v>
      </c>
      <c r="B555" s="109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7">
        <v>25</v>
      </c>
      <c r="B556" s="109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7">
        <v>26</v>
      </c>
      <c r="B557" s="109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7">
        <v>27</v>
      </c>
      <c r="B558" s="109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7">
        <v>28</v>
      </c>
      <c r="B559" s="109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7">
        <v>29</v>
      </c>
      <c r="B560" s="109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7">
        <v>30</v>
      </c>
      <c r="B561" s="109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97">
        <v>1</v>
      </c>
      <c r="B565" s="109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7">
        <v>2</v>
      </c>
      <c r="B566" s="109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7">
        <v>3</v>
      </c>
      <c r="B567" s="109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7">
        <v>4</v>
      </c>
      <c r="B568" s="109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7">
        <v>5</v>
      </c>
      <c r="B569" s="109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7">
        <v>6</v>
      </c>
      <c r="B570" s="109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7">
        <v>7</v>
      </c>
      <c r="B571" s="109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7">
        <v>8</v>
      </c>
      <c r="B572" s="109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7">
        <v>9</v>
      </c>
      <c r="B573" s="109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7">
        <v>10</v>
      </c>
      <c r="B574" s="109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7">
        <v>11</v>
      </c>
      <c r="B575" s="109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7">
        <v>12</v>
      </c>
      <c r="B576" s="109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7">
        <v>13</v>
      </c>
      <c r="B577" s="109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7">
        <v>14</v>
      </c>
      <c r="B578" s="109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7">
        <v>15</v>
      </c>
      <c r="B579" s="109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7">
        <v>16</v>
      </c>
      <c r="B580" s="109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7">
        <v>17</v>
      </c>
      <c r="B581" s="109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7">
        <v>18</v>
      </c>
      <c r="B582" s="109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7">
        <v>19</v>
      </c>
      <c r="B583" s="109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7">
        <v>20</v>
      </c>
      <c r="B584" s="109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7">
        <v>21</v>
      </c>
      <c r="B585" s="109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7">
        <v>22</v>
      </c>
      <c r="B586" s="109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7">
        <v>23</v>
      </c>
      <c r="B587" s="109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7">
        <v>24</v>
      </c>
      <c r="B588" s="109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7">
        <v>25</v>
      </c>
      <c r="B589" s="109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7">
        <v>26</v>
      </c>
      <c r="B590" s="109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7">
        <v>27</v>
      </c>
      <c r="B591" s="109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7">
        <v>28</v>
      </c>
      <c r="B592" s="109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7">
        <v>29</v>
      </c>
      <c r="B593" s="109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7">
        <v>30</v>
      </c>
      <c r="B594" s="109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97">
        <v>1</v>
      </c>
      <c r="B598" s="109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7">
        <v>2</v>
      </c>
      <c r="B599" s="109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7">
        <v>3</v>
      </c>
      <c r="B600" s="109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7">
        <v>4</v>
      </c>
      <c r="B601" s="109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7">
        <v>5</v>
      </c>
      <c r="B602" s="109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7">
        <v>6</v>
      </c>
      <c r="B603" s="109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7">
        <v>7</v>
      </c>
      <c r="B604" s="109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7">
        <v>8</v>
      </c>
      <c r="B605" s="109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7">
        <v>9</v>
      </c>
      <c r="B606" s="109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7">
        <v>10</v>
      </c>
      <c r="B607" s="109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7">
        <v>11</v>
      </c>
      <c r="B608" s="109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7">
        <v>12</v>
      </c>
      <c r="B609" s="109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7">
        <v>13</v>
      </c>
      <c r="B610" s="109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7">
        <v>14</v>
      </c>
      <c r="B611" s="109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7">
        <v>15</v>
      </c>
      <c r="B612" s="109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7">
        <v>16</v>
      </c>
      <c r="B613" s="109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7">
        <v>17</v>
      </c>
      <c r="B614" s="109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7">
        <v>18</v>
      </c>
      <c r="B615" s="109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7">
        <v>19</v>
      </c>
      <c r="B616" s="109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7">
        <v>20</v>
      </c>
      <c r="B617" s="109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7">
        <v>21</v>
      </c>
      <c r="B618" s="109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7">
        <v>22</v>
      </c>
      <c r="B619" s="109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7">
        <v>23</v>
      </c>
      <c r="B620" s="109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7">
        <v>24</v>
      </c>
      <c r="B621" s="109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7">
        <v>25</v>
      </c>
      <c r="B622" s="109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7">
        <v>26</v>
      </c>
      <c r="B623" s="109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7">
        <v>27</v>
      </c>
      <c r="B624" s="109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7">
        <v>28</v>
      </c>
      <c r="B625" s="109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7">
        <v>29</v>
      </c>
      <c r="B626" s="109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7">
        <v>30</v>
      </c>
      <c r="B627" s="109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97">
        <v>1</v>
      </c>
      <c r="B631" s="109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7">
        <v>2</v>
      </c>
      <c r="B632" s="109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7">
        <v>3</v>
      </c>
      <c r="B633" s="109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7">
        <v>4</v>
      </c>
      <c r="B634" s="109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7">
        <v>5</v>
      </c>
      <c r="B635" s="109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7">
        <v>6</v>
      </c>
      <c r="B636" s="109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7">
        <v>7</v>
      </c>
      <c r="B637" s="109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7">
        <v>8</v>
      </c>
      <c r="B638" s="109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7">
        <v>9</v>
      </c>
      <c r="B639" s="109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7">
        <v>10</v>
      </c>
      <c r="B640" s="109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7">
        <v>11</v>
      </c>
      <c r="B641" s="109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7">
        <v>12</v>
      </c>
      <c r="B642" s="109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7">
        <v>13</v>
      </c>
      <c r="B643" s="109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7">
        <v>14</v>
      </c>
      <c r="B644" s="109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7">
        <v>15</v>
      </c>
      <c r="B645" s="109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7">
        <v>16</v>
      </c>
      <c r="B646" s="109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7">
        <v>17</v>
      </c>
      <c r="B647" s="109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7">
        <v>18</v>
      </c>
      <c r="B648" s="109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7">
        <v>19</v>
      </c>
      <c r="B649" s="109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7">
        <v>20</v>
      </c>
      <c r="B650" s="109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7">
        <v>21</v>
      </c>
      <c r="B651" s="109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7">
        <v>22</v>
      </c>
      <c r="B652" s="109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7">
        <v>23</v>
      </c>
      <c r="B653" s="109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7">
        <v>24</v>
      </c>
      <c r="B654" s="109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7">
        <v>25</v>
      </c>
      <c r="B655" s="109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7">
        <v>26</v>
      </c>
      <c r="B656" s="109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7">
        <v>27</v>
      </c>
      <c r="B657" s="109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7">
        <v>28</v>
      </c>
      <c r="B658" s="109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7">
        <v>29</v>
      </c>
      <c r="B659" s="109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7">
        <v>30</v>
      </c>
      <c r="B660" s="109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97">
        <v>1</v>
      </c>
      <c r="B664" s="109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7">
        <v>2</v>
      </c>
      <c r="B665" s="109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7">
        <v>3</v>
      </c>
      <c r="B666" s="109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7">
        <v>4</v>
      </c>
      <c r="B667" s="109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7">
        <v>5</v>
      </c>
      <c r="B668" s="109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7">
        <v>6</v>
      </c>
      <c r="B669" s="109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7">
        <v>7</v>
      </c>
      <c r="B670" s="109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7">
        <v>8</v>
      </c>
      <c r="B671" s="109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7">
        <v>9</v>
      </c>
      <c r="B672" s="109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7">
        <v>10</v>
      </c>
      <c r="B673" s="109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7">
        <v>11</v>
      </c>
      <c r="B674" s="109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7">
        <v>12</v>
      </c>
      <c r="B675" s="109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7">
        <v>13</v>
      </c>
      <c r="B676" s="109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7">
        <v>14</v>
      </c>
      <c r="B677" s="109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7">
        <v>15</v>
      </c>
      <c r="B678" s="109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7">
        <v>16</v>
      </c>
      <c r="B679" s="109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7">
        <v>17</v>
      </c>
      <c r="B680" s="109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7">
        <v>18</v>
      </c>
      <c r="B681" s="109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7">
        <v>19</v>
      </c>
      <c r="B682" s="109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7">
        <v>20</v>
      </c>
      <c r="B683" s="109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7">
        <v>21</v>
      </c>
      <c r="B684" s="109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7">
        <v>22</v>
      </c>
      <c r="B685" s="109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7">
        <v>23</v>
      </c>
      <c r="B686" s="109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7">
        <v>24</v>
      </c>
      <c r="B687" s="109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7">
        <v>25</v>
      </c>
      <c r="B688" s="109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7">
        <v>26</v>
      </c>
      <c r="B689" s="109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7">
        <v>27</v>
      </c>
      <c r="B690" s="109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7">
        <v>28</v>
      </c>
      <c r="B691" s="109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7">
        <v>29</v>
      </c>
      <c r="B692" s="109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7">
        <v>30</v>
      </c>
      <c r="B693" s="109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97">
        <v>1</v>
      </c>
      <c r="B697" s="109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7">
        <v>2</v>
      </c>
      <c r="B698" s="109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7">
        <v>3</v>
      </c>
      <c r="B699" s="109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7">
        <v>4</v>
      </c>
      <c r="B700" s="109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7">
        <v>5</v>
      </c>
      <c r="B701" s="109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7">
        <v>6</v>
      </c>
      <c r="B702" s="109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7">
        <v>7</v>
      </c>
      <c r="B703" s="109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7">
        <v>8</v>
      </c>
      <c r="B704" s="109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7">
        <v>9</v>
      </c>
      <c r="B705" s="109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7">
        <v>10</v>
      </c>
      <c r="B706" s="109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7">
        <v>11</v>
      </c>
      <c r="B707" s="109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7">
        <v>12</v>
      </c>
      <c r="B708" s="109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7">
        <v>13</v>
      </c>
      <c r="B709" s="109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7">
        <v>14</v>
      </c>
      <c r="B710" s="109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7">
        <v>15</v>
      </c>
      <c r="B711" s="109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7">
        <v>16</v>
      </c>
      <c r="B712" s="109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7">
        <v>17</v>
      </c>
      <c r="B713" s="109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7">
        <v>18</v>
      </c>
      <c r="B714" s="109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7">
        <v>19</v>
      </c>
      <c r="B715" s="109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7">
        <v>20</v>
      </c>
      <c r="B716" s="109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7">
        <v>21</v>
      </c>
      <c r="B717" s="109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7">
        <v>22</v>
      </c>
      <c r="B718" s="109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7">
        <v>23</v>
      </c>
      <c r="B719" s="109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7">
        <v>24</v>
      </c>
      <c r="B720" s="109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7">
        <v>25</v>
      </c>
      <c r="B721" s="109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7">
        <v>26</v>
      </c>
      <c r="B722" s="109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7">
        <v>27</v>
      </c>
      <c r="B723" s="109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7">
        <v>28</v>
      </c>
      <c r="B724" s="109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7">
        <v>29</v>
      </c>
      <c r="B725" s="109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7">
        <v>30</v>
      </c>
      <c r="B726" s="109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97">
        <v>1</v>
      </c>
      <c r="B730" s="109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7">
        <v>2</v>
      </c>
      <c r="B731" s="109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7">
        <v>3</v>
      </c>
      <c r="B732" s="109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7">
        <v>4</v>
      </c>
      <c r="B733" s="109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7">
        <v>5</v>
      </c>
      <c r="B734" s="109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7">
        <v>6</v>
      </c>
      <c r="B735" s="109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7">
        <v>7</v>
      </c>
      <c r="B736" s="109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7">
        <v>8</v>
      </c>
      <c r="B737" s="109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7">
        <v>9</v>
      </c>
      <c r="B738" s="109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7">
        <v>10</v>
      </c>
      <c r="B739" s="109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7">
        <v>11</v>
      </c>
      <c r="B740" s="109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7">
        <v>12</v>
      </c>
      <c r="B741" s="109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7">
        <v>13</v>
      </c>
      <c r="B742" s="109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7">
        <v>14</v>
      </c>
      <c r="B743" s="109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7">
        <v>15</v>
      </c>
      <c r="B744" s="109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7">
        <v>16</v>
      </c>
      <c r="B745" s="109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7">
        <v>17</v>
      </c>
      <c r="B746" s="109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7">
        <v>18</v>
      </c>
      <c r="B747" s="109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7">
        <v>19</v>
      </c>
      <c r="B748" s="109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7">
        <v>20</v>
      </c>
      <c r="B749" s="109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7">
        <v>21</v>
      </c>
      <c r="B750" s="109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7">
        <v>22</v>
      </c>
      <c r="B751" s="109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7">
        <v>23</v>
      </c>
      <c r="B752" s="109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7">
        <v>24</v>
      </c>
      <c r="B753" s="109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7">
        <v>25</v>
      </c>
      <c r="B754" s="109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7">
        <v>26</v>
      </c>
      <c r="B755" s="109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7">
        <v>27</v>
      </c>
      <c r="B756" s="109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7">
        <v>28</v>
      </c>
      <c r="B757" s="109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7">
        <v>29</v>
      </c>
      <c r="B758" s="109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7">
        <v>30</v>
      </c>
      <c r="B759" s="109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97">
        <v>1</v>
      </c>
      <c r="B763" s="109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7">
        <v>2</v>
      </c>
      <c r="B764" s="109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7">
        <v>3</v>
      </c>
      <c r="B765" s="109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7">
        <v>4</v>
      </c>
      <c r="B766" s="109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7">
        <v>5</v>
      </c>
      <c r="B767" s="109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7">
        <v>6</v>
      </c>
      <c r="B768" s="109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7">
        <v>7</v>
      </c>
      <c r="B769" s="109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7">
        <v>8</v>
      </c>
      <c r="B770" s="109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7">
        <v>9</v>
      </c>
      <c r="B771" s="109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7">
        <v>10</v>
      </c>
      <c r="B772" s="109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7">
        <v>11</v>
      </c>
      <c r="B773" s="109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7">
        <v>12</v>
      </c>
      <c r="B774" s="109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7">
        <v>13</v>
      </c>
      <c r="B775" s="109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7">
        <v>14</v>
      </c>
      <c r="B776" s="109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7">
        <v>15</v>
      </c>
      <c r="B777" s="109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7">
        <v>16</v>
      </c>
      <c r="B778" s="109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7">
        <v>17</v>
      </c>
      <c r="B779" s="109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7">
        <v>18</v>
      </c>
      <c r="B780" s="109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7">
        <v>19</v>
      </c>
      <c r="B781" s="109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7">
        <v>20</v>
      </c>
      <c r="B782" s="109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7">
        <v>21</v>
      </c>
      <c r="B783" s="109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7">
        <v>22</v>
      </c>
      <c r="B784" s="109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7">
        <v>23</v>
      </c>
      <c r="B785" s="109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7">
        <v>24</v>
      </c>
      <c r="B786" s="109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7">
        <v>25</v>
      </c>
      <c r="B787" s="109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7">
        <v>26</v>
      </c>
      <c r="B788" s="109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7">
        <v>27</v>
      </c>
      <c r="B789" s="109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7">
        <v>28</v>
      </c>
      <c r="B790" s="109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7">
        <v>29</v>
      </c>
      <c r="B791" s="109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7">
        <v>30</v>
      </c>
      <c r="B792" s="109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97">
        <v>1</v>
      </c>
      <c r="B796" s="109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7">
        <v>2</v>
      </c>
      <c r="B797" s="109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7">
        <v>3</v>
      </c>
      <c r="B798" s="109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7">
        <v>4</v>
      </c>
      <c r="B799" s="109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7">
        <v>5</v>
      </c>
      <c r="B800" s="109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7">
        <v>6</v>
      </c>
      <c r="B801" s="109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7">
        <v>7</v>
      </c>
      <c r="B802" s="109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7">
        <v>8</v>
      </c>
      <c r="B803" s="109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7">
        <v>9</v>
      </c>
      <c r="B804" s="109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7">
        <v>10</v>
      </c>
      <c r="B805" s="109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7">
        <v>11</v>
      </c>
      <c r="B806" s="109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7">
        <v>12</v>
      </c>
      <c r="B807" s="109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7">
        <v>13</v>
      </c>
      <c r="B808" s="109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7">
        <v>14</v>
      </c>
      <c r="B809" s="109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7">
        <v>15</v>
      </c>
      <c r="B810" s="109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7">
        <v>16</v>
      </c>
      <c r="B811" s="109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7">
        <v>17</v>
      </c>
      <c r="B812" s="109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7">
        <v>18</v>
      </c>
      <c r="B813" s="109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7">
        <v>19</v>
      </c>
      <c r="B814" s="109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7">
        <v>20</v>
      </c>
      <c r="B815" s="109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7">
        <v>21</v>
      </c>
      <c r="B816" s="109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7">
        <v>22</v>
      </c>
      <c r="B817" s="109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7">
        <v>23</v>
      </c>
      <c r="B818" s="109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7">
        <v>24</v>
      </c>
      <c r="B819" s="109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7">
        <v>25</v>
      </c>
      <c r="B820" s="109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7">
        <v>26</v>
      </c>
      <c r="B821" s="109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7">
        <v>27</v>
      </c>
      <c r="B822" s="109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7">
        <v>28</v>
      </c>
      <c r="B823" s="109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7">
        <v>29</v>
      </c>
      <c r="B824" s="109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7">
        <v>30</v>
      </c>
      <c r="B825" s="109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97">
        <v>1</v>
      </c>
      <c r="B829" s="109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7">
        <v>2</v>
      </c>
      <c r="B830" s="109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7">
        <v>3</v>
      </c>
      <c r="B831" s="109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7">
        <v>4</v>
      </c>
      <c r="B832" s="109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7">
        <v>5</v>
      </c>
      <c r="B833" s="109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7">
        <v>6</v>
      </c>
      <c r="B834" s="109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7">
        <v>7</v>
      </c>
      <c r="B835" s="109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7">
        <v>8</v>
      </c>
      <c r="B836" s="109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7">
        <v>9</v>
      </c>
      <c r="B837" s="109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7">
        <v>10</v>
      </c>
      <c r="B838" s="109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7">
        <v>11</v>
      </c>
      <c r="B839" s="109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7">
        <v>12</v>
      </c>
      <c r="B840" s="109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7">
        <v>13</v>
      </c>
      <c r="B841" s="109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7">
        <v>14</v>
      </c>
      <c r="B842" s="109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7">
        <v>15</v>
      </c>
      <c r="B843" s="109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7">
        <v>16</v>
      </c>
      <c r="B844" s="109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7">
        <v>17</v>
      </c>
      <c r="B845" s="109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7">
        <v>18</v>
      </c>
      <c r="B846" s="109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7">
        <v>19</v>
      </c>
      <c r="B847" s="109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7">
        <v>20</v>
      </c>
      <c r="B848" s="109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7">
        <v>21</v>
      </c>
      <c r="B849" s="109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7">
        <v>22</v>
      </c>
      <c r="B850" s="109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7">
        <v>23</v>
      </c>
      <c r="B851" s="109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7">
        <v>24</v>
      </c>
      <c r="B852" s="109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7">
        <v>25</v>
      </c>
      <c r="B853" s="109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7">
        <v>26</v>
      </c>
      <c r="B854" s="109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7">
        <v>27</v>
      </c>
      <c r="B855" s="109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7">
        <v>28</v>
      </c>
      <c r="B856" s="109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7">
        <v>29</v>
      </c>
      <c r="B857" s="109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7">
        <v>30</v>
      </c>
      <c r="B858" s="109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97">
        <v>1</v>
      </c>
      <c r="B862" s="109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7">
        <v>2</v>
      </c>
      <c r="B863" s="109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7">
        <v>3</v>
      </c>
      <c r="B864" s="109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7">
        <v>4</v>
      </c>
      <c r="B865" s="109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7">
        <v>5</v>
      </c>
      <c r="B866" s="109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7">
        <v>6</v>
      </c>
      <c r="B867" s="109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7">
        <v>7</v>
      </c>
      <c r="B868" s="109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7">
        <v>8</v>
      </c>
      <c r="B869" s="109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7">
        <v>9</v>
      </c>
      <c r="B870" s="109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7">
        <v>10</v>
      </c>
      <c r="B871" s="109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7">
        <v>11</v>
      </c>
      <c r="B872" s="109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7">
        <v>12</v>
      </c>
      <c r="B873" s="109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7">
        <v>13</v>
      </c>
      <c r="B874" s="109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7">
        <v>14</v>
      </c>
      <c r="B875" s="109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7">
        <v>15</v>
      </c>
      <c r="B876" s="109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7">
        <v>16</v>
      </c>
      <c r="B877" s="109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7">
        <v>17</v>
      </c>
      <c r="B878" s="109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7">
        <v>18</v>
      </c>
      <c r="B879" s="109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7">
        <v>19</v>
      </c>
      <c r="B880" s="109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7">
        <v>20</v>
      </c>
      <c r="B881" s="109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7">
        <v>21</v>
      </c>
      <c r="B882" s="109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7">
        <v>22</v>
      </c>
      <c r="B883" s="109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7">
        <v>23</v>
      </c>
      <c r="B884" s="109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7">
        <v>24</v>
      </c>
      <c r="B885" s="109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7">
        <v>25</v>
      </c>
      <c r="B886" s="109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7">
        <v>26</v>
      </c>
      <c r="B887" s="109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7">
        <v>27</v>
      </c>
      <c r="B888" s="109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7">
        <v>28</v>
      </c>
      <c r="B889" s="109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7">
        <v>29</v>
      </c>
      <c r="B890" s="109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7">
        <v>30</v>
      </c>
      <c r="B891" s="109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97">
        <v>1</v>
      </c>
      <c r="B895" s="109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7">
        <v>2</v>
      </c>
      <c r="B896" s="109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7">
        <v>3</v>
      </c>
      <c r="B897" s="109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7">
        <v>4</v>
      </c>
      <c r="B898" s="109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7">
        <v>5</v>
      </c>
      <c r="B899" s="109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7">
        <v>6</v>
      </c>
      <c r="B900" s="109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7">
        <v>7</v>
      </c>
      <c r="B901" s="109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7">
        <v>8</v>
      </c>
      <c r="B902" s="109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7">
        <v>9</v>
      </c>
      <c r="B903" s="109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7">
        <v>10</v>
      </c>
      <c r="B904" s="109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7">
        <v>11</v>
      </c>
      <c r="B905" s="109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7">
        <v>12</v>
      </c>
      <c r="B906" s="109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7">
        <v>13</v>
      </c>
      <c r="B907" s="109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7">
        <v>14</v>
      </c>
      <c r="B908" s="109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7">
        <v>15</v>
      </c>
      <c r="B909" s="109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7">
        <v>16</v>
      </c>
      <c r="B910" s="109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7">
        <v>17</v>
      </c>
      <c r="B911" s="109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7">
        <v>18</v>
      </c>
      <c r="B912" s="109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7">
        <v>19</v>
      </c>
      <c r="B913" s="109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7">
        <v>20</v>
      </c>
      <c r="B914" s="109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7">
        <v>21</v>
      </c>
      <c r="B915" s="109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7">
        <v>22</v>
      </c>
      <c r="B916" s="109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7">
        <v>23</v>
      </c>
      <c r="B917" s="109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7">
        <v>24</v>
      </c>
      <c r="B918" s="109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7">
        <v>25</v>
      </c>
      <c r="B919" s="109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7">
        <v>26</v>
      </c>
      <c r="B920" s="109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7">
        <v>27</v>
      </c>
      <c r="B921" s="109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7">
        <v>28</v>
      </c>
      <c r="B922" s="109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7">
        <v>29</v>
      </c>
      <c r="B923" s="109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7">
        <v>30</v>
      </c>
      <c r="B924" s="109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97">
        <v>1</v>
      </c>
      <c r="B928" s="109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7">
        <v>2</v>
      </c>
      <c r="B929" s="109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7">
        <v>3</v>
      </c>
      <c r="B930" s="109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7">
        <v>4</v>
      </c>
      <c r="B931" s="109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7">
        <v>5</v>
      </c>
      <c r="B932" s="109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7">
        <v>6</v>
      </c>
      <c r="B933" s="109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7">
        <v>7</v>
      </c>
      <c r="B934" s="109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7">
        <v>8</v>
      </c>
      <c r="B935" s="109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7">
        <v>9</v>
      </c>
      <c r="B936" s="109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7">
        <v>10</v>
      </c>
      <c r="B937" s="109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7">
        <v>11</v>
      </c>
      <c r="B938" s="109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7">
        <v>12</v>
      </c>
      <c r="B939" s="109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7">
        <v>13</v>
      </c>
      <c r="B940" s="109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7">
        <v>14</v>
      </c>
      <c r="B941" s="109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7">
        <v>15</v>
      </c>
      <c r="B942" s="109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7">
        <v>16</v>
      </c>
      <c r="B943" s="109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7">
        <v>17</v>
      </c>
      <c r="B944" s="109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7">
        <v>18</v>
      </c>
      <c r="B945" s="109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7">
        <v>19</v>
      </c>
      <c r="B946" s="109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7">
        <v>20</v>
      </c>
      <c r="B947" s="109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7">
        <v>21</v>
      </c>
      <c r="B948" s="109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7">
        <v>22</v>
      </c>
      <c r="B949" s="109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7">
        <v>23</v>
      </c>
      <c r="B950" s="109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7">
        <v>24</v>
      </c>
      <c r="B951" s="109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7">
        <v>25</v>
      </c>
      <c r="B952" s="109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7">
        <v>26</v>
      </c>
      <c r="B953" s="109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7">
        <v>27</v>
      </c>
      <c r="B954" s="109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7">
        <v>28</v>
      </c>
      <c r="B955" s="109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7">
        <v>29</v>
      </c>
      <c r="B956" s="109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7">
        <v>30</v>
      </c>
      <c r="B957" s="109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97">
        <v>1</v>
      </c>
      <c r="B961" s="109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7">
        <v>2</v>
      </c>
      <c r="B962" s="109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7">
        <v>3</v>
      </c>
      <c r="B963" s="109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7">
        <v>4</v>
      </c>
      <c r="B964" s="109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7">
        <v>5</v>
      </c>
      <c r="B965" s="109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7">
        <v>6</v>
      </c>
      <c r="B966" s="109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7">
        <v>7</v>
      </c>
      <c r="B967" s="109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7">
        <v>8</v>
      </c>
      <c r="B968" s="109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7">
        <v>9</v>
      </c>
      <c r="B969" s="109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7">
        <v>10</v>
      </c>
      <c r="B970" s="109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7">
        <v>11</v>
      </c>
      <c r="B971" s="109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7">
        <v>12</v>
      </c>
      <c r="B972" s="109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7">
        <v>13</v>
      </c>
      <c r="B973" s="109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7">
        <v>14</v>
      </c>
      <c r="B974" s="109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7">
        <v>15</v>
      </c>
      <c r="B975" s="109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7">
        <v>16</v>
      </c>
      <c r="B976" s="109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7">
        <v>17</v>
      </c>
      <c r="B977" s="109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7">
        <v>18</v>
      </c>
      <c r="B978" s="109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7">
        <v>19</v>
      </c>
      <c r="B979" s="109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7">
        <v>20</v>
      </c>
      <c r="B980" s="109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7">
        <v>21</v>
      </c>
      <c r="B981" s="109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7">
        <v>22</v>
      </c>
      <c r="B982" s="109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7">
        <v>23</v>
      </c>
      <c r="B983" s="109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7">
        <v>24</v>
      </c>
      <c r="B984" s="109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7">
        <v>25</v>
      </c>
      <c r="B985" s="109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7">
        <v>26</v>
      </c>
      <c r="B986" s="109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7">
        <v>27</v>
      </c>
      <c r="B987" s="109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7">
        <v>28</v>
      </c>
      <c r="B988" s="109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7">
        <v>29</v>
      </c>
      <c r="B989" s="109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7">
        <v>30</v>
      </c>
      <c r="B990" s="109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97">
        <v>1</v>
      </c>
      <c r="B994" s="109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7">
        <v>2</v>
      </c>
      <c r="B995" s="109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7">
        <v>3</v>
      </c>
      <c r="B996" s="109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7">
        <v>4</v>
      </c>
      <c r="B997" s="109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7">
        <v>5</v>
      </c>
      <c r="B998" s="109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7">
        <v>6</v>
      </c>
      <c r="B999" s="109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7">
        <v>7</v>
      </c>
      <c r="B1000" s="109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7">
        <v>8</v>
      </c>
      <c r="B1001" s="109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7">
        <v>9</v>
      </c>
      <c r="B1002" s="109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7">
        <v>10</v>
      </c>
      <c r="B1003" s="109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7">
        <v>11</v>
      </c>
      <c r="B1004" s="109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7">
        <v>12</v>
      </c>
      <c r="B1005" s="109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7">
        <v>13</v>
      </c>
      <c r="B1006" s="109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7">
        <v>14</v>
      </c>
      <c r="B1007" s="109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7">
        <v>15</v>
      </c>
      <c r="B1008" s="109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7">
        <v>16</v>
      </c>
      <c r="B1009" s="109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7">
        <v>17</v>
      </c>
      <c r="B1010" s="109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7">
        <v>18</v>
      </c>
      <c r="B1011" s="109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7">
        <v>19</v>
      </c>
      <c r="B1012" s="109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7">
        <v>20</v>
      </c>
      <c r="B1013" s="109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7">
        <v>21</v>
      </c>
      <c r="B1014" s="109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7">
        <v>22</v>
      </c>
      <c r="B1015" s="109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7">
        <v>23</v>
      </c>
      <c r="B1016" s="109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7">
        <v>24</v>
      </c>
      <c r="B1017" s="109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7">
        <v>25</v>
      </c>
      <c r="B1018" s="109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7">
        <v>26</v>
      </c>
      <c r="B1019" s="109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7">
        <v>27</v>
      </c>
      <c r="B1020" s="109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7">
        <v>28</v>
      </c>
      <c r="B1021" s="109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7">
        <v>29</v>
      </c>
      <c r="B1022" s="109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7">
        <v>30</v>
      </c>
      <c r="B1023" s="109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97">
        <v>1</v>
      </c>
      <c r="B1027" s="109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7">
        <v>2</v>
      </c>
      <c r="B1028" s="109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7">
        <v>3</v>
      </c>
      <c r="B1029" s="109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7">
        <v>4</v>
      </c>
      <c r="B1030" s="109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7">
        <v>5</v>
      </c>
      <c r="B1031" s="109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7">
        <v>6</v>
      </c>
      <c r="B1032" s="109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7">
        <v>7</v>
      </c>
      <c r="B1033" s="109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7">
        <v>8</v>
      </c>
      <c r="B1034" s="109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7">
        <v>9</v>
      </c>
      <c r="B1035" s="109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7">
        <v>10</v>
      </c>
      <c r="B1036" s="109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7">
        <v>11</v>
      </c>
      <c r="B1037" s="109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7">
        <v>12</v>
      </c>
      <c r="B1038" s="109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7">
        <v>13</v>
      </c>
      <c r="B1039" s="109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7">
        <v>14</v>
      </c>
      <c r="B1040" s="109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7">
        <v>15</v>
      </c>
      <c r="B1041" s="109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7">
        <v>16</v>
      </c>
      <c r="B1042" s="109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7">
        <v>17</v>
      </c>
      <c r="B1043" s="109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7">
        <v>18</v>
      </c>
      <c r="B1044" s="109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7">
        <v>19</v>
      </c>
      <c r="B1045" s="109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7">
        <v>20</v>
      </c>
      <c r="B1046" s="109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7">
        <v>21</v>
      </c>
      <c r="B1047" s="109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7">
        <v>22</v>
      </c>
      <c r="B1048" s="109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7">
        <v>23</v>
      </c>
      <c r="B1049" s="109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7">
        <v>24</v>
      </c>
      <c r="B1050" s="109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7">
        <v>25</v>
      </c>
      <c r="B1051" s="109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7">
        <v>26</v>
      </c>
      <c r="B1052" s="109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7">
        <v>27</v>
      </c>
      <c r="B1053" s="109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7">
        <v>28</v>
      </c>
      <c r="B1054" s="109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7">
        <v>29</v>
      </c>
      <c r="B1055" s="109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7">
        <v>30</v>
      </c>
      <c r="B1056" s="109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97">
        <v>1</v>
      </c>
      <c r="B1060" s="109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7">
        <v>2</v>
      </c>
      <c r="B1061" s="109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7">
        <v>3</v>
      </c>
      <c r="B1062" s="109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7">
        <v>4</v>
      </c>
      <c r="B1063" s="109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7">
        <v>5</v>
      </c>
      <c r="B1064" s="109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7">
        <v>6</v>
      </c>
      <c r="B1065" s="109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7">
        <v>7</v>
      </c>
      <c r="B1066" s="109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7">
        <v>8</v>
      </c>
      <c r="B1067" s="109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7">
        <v>9</v>
      </c>
      <c r="B1068" s="109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7">
        <v>10</v>
      </c>
      <c r="B1069" s="109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7">
        <v>11</v>
      </c>
      <c r="B1070" s="109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7">
        <v>12</v>
      </c>
      <c r="B1071" s="109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7">
        <v>13</v>
      </c>
      <c r="B1072" s="109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7">
        <v>14</v>
      </c>
      <c r="B1073" s="109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7">
        <v>15</v>
      </c>
      <c r="B1074" s="109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7">
        <v>16</v>
      </c>
      <c r="B1075" s="109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7">
        <v>17</v>
      </c>
      <c r="B1076" s="109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7">
        <v>18</v>
      </c>
      <c r="B1077" s="109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7">
        <v>19</v>
      </c>
      <c r="B1078" s="109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7">
        <v>20</v>
      </c>
      <c r="B1079" s="109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7">
        <v>21</v>
      </c>
      <c r="B1080" s="109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7">
        <v>22</v>
      </c>
      <c r="B1081" s="109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7">
        <v>23</v>
      </c>
      <c r="B1082" s="109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7">
        <v>24</v>
      </c>
      <c r="B1083" s="109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7">
        <v>25</v>
      </c>
      <c r="B1084" s="109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7">
        <v>26</v>
      </c>
      <c r="B1085" s="109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7">
        <v>27</v>
      </c>
      <c r="B1086" s="109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7">
        <v>28</v>
      </c>
      <c r="B1087" s="109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7">
        <v>29</v>
      </c>
      <c r="B1088" s="109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7">
        <v>30</v>
      </c>
      <c r="B1089" s="109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97">
        <v>1</v>
      </c>
      <c r="B1093" s="109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7">
        <v>2</v>
      </c>
      <c r="B1094" s="109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7">
        <v>3</v>
      </c>
      <c r="B1095" s="109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7">
        <v>4</v>
      </c>
      <c r="B1096" s="109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7">
        <v>5</v>
      </c>
      <c r="B1097" s="109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7">
        <v>6</v>
      </c>
      <c r="B1098" s="109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7">
        <v>7</v>
      </c>
      <c r="B1099" s="109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7">
        <v>8</v>
      </c>
      <c r="B1100" s="109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7">
        <v>9</v>
      </c>
      <c r="B1101" s="109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7">
        <v>10</v>
      </c>
      <c r="B1102" s="109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7">
        <v>11</v>
      </c>
      <c r="B1103" s="109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7">
        <v>12</v>
      </c>
      <c r="B1104" s="109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7">
        <v>13</v>
      </c>
      <c r="B1105" s="109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7">
        <v>14</v>
      </c>
      <c r="B1106" s="109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7">
        <v>15</v>
      </c>
      <c r="B1107" s="109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7">
        <v>16</v>
      </c>
      <c r="B1108" s="109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7">
        <v>17</v>
      </c>
      <c r="B1109" s="109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7">
        <v>18</v>
      </c>
      <c r="B1110" s="109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7">
        <v>19</v>
      </c>
      <c r="B1111" s="109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7">
        <v>20</v>
      </c>
      <c r="B1112" s="109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7">
        <v>21</v>
      </c>
      <c r="B1113" s="109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7">
        <v>22</v>
      </c>
      <c r="B1114" s="109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7">
        <v>23</v>
      </c>
      <c r="B1115" s="109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7">
        <v>24</v>
      </c>
      <c r="B1116" s="109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7">
        <v>25</v>
      </c>
      <c r="B1117" s="109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7">
        <v>26</v>
      </c>
      <c r="B1118" s="109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7">
        <v>27</v>
      </c>
      <c r="B1119" s="109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7">
        <v>28</v>
      </c>
      <c r="B1120" s="109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7">
        <v>29</v>
      </c>
      <c r="B1121" s="109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7">
        <v>30</v>
      </c>
      <c r="B1122" s="109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97">
        <v>1</v>
      </c>
      <c r="B1126" s="109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7">
        <v>2</v>
      </c>
      <c r="B1127" s="109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7">
        <v>3</v>
      </c>
      <c r="B1128" s="109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7">
        <v>4</v>
      </c>
      <c r="B1129" s="109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7">
        <v>5</v>
      </c>
      <c r="B1130" s="109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7">
        <v>6</v>
      </c>
      <c r="B1131" s="109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7">
        <v>7</v>
      </c>
      <c r="B1132" s="109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7">
        <v>8</v>
      </c>
      <c r="B1133" s="109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7">
        <v>9</v>
      </c>
      <c r="B1134" s="109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7">
        <v>10</v>
      </c>
      <c r="B1135" s="109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7">
        <v>11</v>
      </c>
      <c r="B1136" s="109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7">
        <v>12</v>
      </c>
      <c r="B1137" s="109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7">
        <v>13</v>
      </c>
      <c r="B1138" s="109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7">
        <v>14</v>
      </c>
      <c r="B1139" s="109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7">
        <v>15</v>
      </c>
      <c r="B1140" s="109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7">
        <v>16</v>
      </c>
      <c r="B1141" s="109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7">
        <v>17</v>
      </c>
      <c r="B1142" s="109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7">
        <v>18</v>
      </c>
      <c r="B1143" s="109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7">
        <v>19</v>
      </c>
      <c r="B1144" s="109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7">
        <v>20</v>
      </c>
      <c r="B1145" s="109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7">
        <v>21</v>
      </c>
      <c r="B1146" s="109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7">
        <v>22</v>
      </c>
      <c r="B1147" s="109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7">
        <v>23</v>
      </c>
      <c r="B1148" s="109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7">
        <v>24</v>
      </c>
      <c r="B1149" s="109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7">
        <v>25</v>
      </c>
      <c r="B1150" s="109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7">
        <v>26</v>
      </c>
      <c r="B1151" s="109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7">
        <v>27</v>
      </c>
      <c r="B1152" s="109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7">
        <v>28</v>
      </c>
      <c r="B1153" s="109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7">
        <v>29</v>
      </c>
      <c r="B1154" s="109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7">
        <v>30</v>
      </c>
      <c r="B1155" s="109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97">
        <v>1</v>
      </c>
      <c r="B1159" s="109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7">
        <v>2</v>
      </c>
      <c r="B1160" s="109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7">
        <v>3</v>
      </c>
      <c r="B1161" s="109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7">
        <v>4</v>
      </c>
      <c r="B1162" s="109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7">
        <v>5</v>
      </c>
      <c r="B1163" s="109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7">
        <v>6</v>
      </c>
      <c r="B1164" s="109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7">
        <v>7</v>
      </c>
      <c r="B1165" s="109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7">
        <v>8</v>
      </c>
      <c r="B1166" s="109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7">
        <v>9</v>
      </c>
      <c r="B1167" s="109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7">
        <v>10</v>
      </c>
      <c r="B1168" s="109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7">
        <v>11</v>
      </c>
      <c r="B1169" s="109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7">
        <v>12</v>
      </c>
      <c r="B1170" s="109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7">
        <v>13</v>
      </c>
      <c r="B1171" s="109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7">
        <v>14</v>
      </c>
      <c r="B1172" s="109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7">
        <v>15</v>
      </c>
      <c r="B1173" s="109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7">
        <v>16</v>
      </c>
      <c r="B1174" s="109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7">
        <v>17</v>
      </c>
      <c r="B1175" s="109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7">
        <v>18</v>
      </c>
      <c r="B1176" s="109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7">
        <v>19</v>
      </c>
      <c r="B1177" s="109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7">
        <v>20</v>
      </c>
      <c r="B1178" s="109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7">
        <v>21</v>
      </c>
      <c r="B1179" s="109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7">
        <v>22</v>
      </c>
      <c r="B1180" s="109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7">
        <v>23</v>
      </c>
      <c r="B1181" s="109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7">
        <v>24</v>
      </c>
      <c r="B1182" s="109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7">
        <v>25</v>
      </c>
      <c r="B1183" s="109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7">
        <v>26</v>
      </c>
      <c r="B1184" s="109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7">
        <v>27</v>
      </c>
      <c r="B1185" s="109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7">
        <v>28</v>
      </c>
      <c r="B1186" s="109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7">
        <v>29</v>
      </c>
      <c r="B1187" s="109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7">
        <v>30</v>
      </c>
      <c r="B1188" s="109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97">
        <v>1</v>
      </c>
      <c r="B1192" s="109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7">
        <v>2</v>
      </c>
      <c r="B1193" s="109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7">
        <v>3</v>
      </c>
      <c r="B1194" s="109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7">
        <v>4</v>
      </c>
      <c r="B1195" s="109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7">
        <v>5</v>
      </c>
      <c r="B1196" s="109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7">
        <v>6</v>
      </c>
      <c r="B1197" s="109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7">
        <v>7</v>
      </c>
      <c r="B1198" s="109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7">
        <v>8</v>
      </c>
      <c r="B1199" s="109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7">
        <v>9</v>
      </c>
      <c r="B1200" s="109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7">
        <v>10</v>
      </c>
      <c r="B1201" s="109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7">
        <v>11</v>
      </c>
      <c r="B1202" s="109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7">
        <v>12</v>
      </c>
      <c r="B1203" s="109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7">
        <v>13</v>
      </c>
      <c r="B1204" s="109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7">
        <v>14</v>
      </c>
      <c r="B1205" s="109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7">
        <v>15</v>
      </c>
      <c r="B1206" s="109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7">
        <v>16</v>
      </c>
      <c r="B1207" s="109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7">
        <v>17</v>
      </c>
      <c r="B1208" s="109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7">
        <v>18</v>
      </c>
      <c r="B1209" s="109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7">
        <v>19</v>
      </c>
      <c r="B1210" s="109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7">
        <v>20</v>
      </c>
      <c r="B1211" s="109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7">
        <v>21</v>
      </c>
      <c r="B1212" s="109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7">
        <v>22</v>
      </c>
      <c r="B1213" s="109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7">
        <v>23</v>
      </c>
      <c r="B1214" s="109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7">
        <v>24</v>
      </c>
      <c r="B1215" s="109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7">
        <v>25</v>
      </c>
      <c r="B1216" s="109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7">
        <v>26</v>
      </c>
      <c r="B1217" s="109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7">
        <v>27</v>
      </c>
      <c r="B1218" s="109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7">
        <v>28</v>
      </c>
      <c r="B1219" s="109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7">
        <v>29</v>
      </c>
      <c r="B1220" s="109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7">
        <v>30</v>
      </c>
      <c r="B1221" s="109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97">
        <v>1</v>
      </c>
      <c r="B1225" s="109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7">
        <v>2</v>
      </c>
      <c r="B1226" s="109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7">
        <v>3</v>
      </c>
      <c r="B1227" s="109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7">
        <v>4</v>
      </c>
      <c r="B1228" s="109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7">
        <v>5</v>
      </c>
      <c r="B1229" s="109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7">
        <v>6</v>
      </c>
      <c r="B1230" s="109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7">
        <v>7</v>
      </c>
      <c r="B1231" s="109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7">
        <v>8</v>
      </c>
      <c r="B1232" s="109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7">
        <v>9</v>
      </c>
      <c r="B1233" s="109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7">
        <v>10</v>
      </c>
      <c r="B1234" s="109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7">
        <v>11</v>
      </c>
      <c r="B1235" s="109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7">
        <v>12</v>
      </c>
      <c r="B1236" s="109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7">
        <v>13</v>
      </c>
      <c r="B1237" s="109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7">
        <v>14</v>
      </c>
      <c r="B1238" s="109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7">
        <v>15</v>
      </c>
      <c r="B1239" s="109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7">
        <v>16</v>
      </c>
      <c r="B1240" s="109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7">
        <v>17</v>
      </c>
      <c r="B1241" s="109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7">
        <v>18</v>
      </c>
      <c r="B1242" s="109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7">
        <v>19</v>
      </c>
      <c r="B1243" s="109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7">
        <v>20</v>
      </c>
      <c r="B1244" s="109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7">
        <v>21</v>
      </c>
      <c r="B1245" s="109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7">
        <v>22</v>
      </c>
      <c r="B1246" s="109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7">
        <v>23</v>
      </c>
      <c r="B1247" s="109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7">
        <v>24</v>
      </c>
      <c r="B1248" s="109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7">
        <v>25</v>
      </c>
      <c r="B1249" s="109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7">
        <v>26</v>
      </c>
      <c r="B1250" s="109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7">
        <v>27</v>
      </c>
      <c r="B1251" s="109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7">
        <v>28</v>
      </c>
      <c r="B1252" s="109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7">
        <v>29</v>
      </c>
      <c r="B1253" s="109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7">
        <v>30</v>
      </c>
      <c r="B1254" s="109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97">
        <v>1</v>
      </c>
      <c r="B1258" s="109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7">
        <v>2</v>
      </c>
      <c r="B1259" s="109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7">
        <v>3</v>
      </c>
      <c r="B1260" s="109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7">
        <v>4</v>
      </c>
      <c r="B1261" s="109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7">
        <v>5</v>
      </c>
      <c r="B1262" s="109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7">
        <v>6</v>
      </c>
      <c r="B1263" s="109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7">
        <v>7</v>
      </c>
      <c r="B1264" s="109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7">
        <v>8</v>
      </c>
      <c r="B1265" s="109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7">
        <v>9</v>
      </c>
      <c r="B1266" s="109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7">
        <v>10</v>
      </c>
      <c r="B1267" s="109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7">
        <v>11</v>
      </c>
      <c r="B1268" s="109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7">
        <v>12</v>
      </c>
      <c r="B1269" s="109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7">
        <v>13</v>
      </c>
      <c r="B1270" s="109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7">
        <v>14</v>
      </c>
      <c r="B1271" s="109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7">
        <v>15</v>
      </c>
      <c r="B1272" s="109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7">
        <v>16</v>
      </c>
      <c r="B1273" s="109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7">
        <v>17</v>
      </c>
      <c r="B1274" s="109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7">
        <v>18</v>
      </c>
      <c r="B1275" s="109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7">
        <v>19</v>
      </c>
      <c r="B1276" s="109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7">
        <v>20</v>
      </c>
      <c r="B1277" s="109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7">
        <v>21</v>
      </c>
      <c r="B1278" s="109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7">
        <v>22</v>
      </c>
      <c r="B1279" s="109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7">
        <v>23</v>
      </c>
      <c r="B1280" s="109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7">
        <v>24</v>
      </c>
      <c r="B1281" s="109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7">
        <v>25</v>
      </c>
      <c r="B1282" s="109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7">
        <v>26</v>
      </c>
      <c r="B1283" s="109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7">
        <v>27</v>
      </c>
      <c r="B1284" s="109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7">
        <v>28</v>
      </c>
      <c r="B1285" s="109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7">
        <v>29</v>
      </c>
      <c r="B1286" s="109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7">
        <v>30</v>
      </c>
      <c r="B1287" s="109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97">
        <v>1</v>
      </c>
      <c r="B1291" s="109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7">
        <v>2</v>
      </c>
      <c r="B1292" s="109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7">
        <v>3</v>
      </c>
      <c r="B1293" s="109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7">
        <v>4</v>
      </c>
      <c r="B1294" s="109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7">
        <v>5</v>
      </c>
      <c r="B1295" s="109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7">
        <v>6</v>
      </c>
      <c r="B1296" s="109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7">
        <v>7</v>
      </c>
      <c r="B1297" s="109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7">
        <v>8</v>
      </c>
      <c r="B1298" s="109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7">
        <v>9</v>
      </c>
      <c r="B1299" s="109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7">
        <v>10</v>
      </c>
      <c r="B1300" s="109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7">
        <v>11</v>
      </c>
      <c r="B1301" s="109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7">
        <v>12</v>
      </c>
      <c r="B1302" s="109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7">
        <v>13</v>
      </c>
      <c r="B1303" s="109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7">
        <v>14</v>
      </c>
      <c r="B1304" s="109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7">
        <v>15</v>
      </c>
      <c r="B1305" s="109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7">
        <v>16</v>
      </c>
      <c r="B1306" s="109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7">
        <v>17</v>
      </c>
      <c r="B1307" s="109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7">
        <v>18</v>
      </c>
      <c r="B1308" s="109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7">
        <v>19</v>
      </c>
      <c r="B1309" s="109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7">
        <v>20</v>
      </c>
      <c r="B1310" s="109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7">
        <v>21</v>
      </c>
      <c r="B1311" s="109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7">
        <v>22</v>
      </c>
      <c r="B1312" s="109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7">
        <v>23</v>
      </c>
      <c r="B1313" s="109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7">
        <v>24</v>
      </c>
      <c r="B1314" s="109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7">
        <v>25</v>
      </c>
      <c r="B1315" s="109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7">
        <v>26</v>
      </c>
      <c r="B1316" s="109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7">
        <v>27</v>
      </c>
      <c r="B1317" s="109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7">
        <v>28</v>
      </c>
      <c r="B1318" s="109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7">
        <v>29</v>
      </c>
      <c r="B1319" s="109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7">
        <v>30</v>
      </c>
      <c r="B1320" s="109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2017-06-20T01:39:31Z</cp:lastPrinted>
  <dcterms:created xsi:type="dcterms:W3CDTF">2012-03-13T00:50:25Z</dcterms:created>
  <dcterms:modified xsi:type="dcterms:W3CDTF">2017-07-04T08:10:45Z</dcterms:modified>
</cp:coreProperties>
</file>