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<sst xmlns="http://schemas.openxmlformats.org/spreadsheetml/2006/main" count="2852" uniqueCount="632">
  <si>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</si>
  <si>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</si>
  <si>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</si>
  <si>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</si>
  <si>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</si>
  <si>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</si>
  <si>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</si>
  <si>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</si>
  <si>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</si>
  <si>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</si>
  <si>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</si>
  <si>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</si>
  <si>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</si>
  <si>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</si>
  <si>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</si>
  <si>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</si>
  <si>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</si>
  <si>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</si>
  <si>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</si>
  <si>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</si>
  <si>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</si>
  <si>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</si>
  <si>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</si>
  <si>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</si>
  <si>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</si>
  <si>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</si>
  <si>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</si>
  <si>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</si>
  <si>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</si>
  <si>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</si>
  <si>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</si>
  <si>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</si>
  <si>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</si>
  <si>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</si>
  <si>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</si>
  <si>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</si>
  <si>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</si>
  <si>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</si>
  <si>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</si>
  <si>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</si>
  <si>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</si>
  <si>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</si>
  <si>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</si>
  <si>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</si>
  <si>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</si>
  <si>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</si>
  <si>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</si>
  <si>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</si>
  <si>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</si>
  <si>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</si>
  <si>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</si>
  <si>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</si>
  <si>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</si>
  <si>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</si>
  <si>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</si>
  <si>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</si>
  <si>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</si>
  <si>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</si>
  <si>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</si>
  <si>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</si>
  <si>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</si>
  <si>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</si>
  <si>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</si>
  <si>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</si>
  <si>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</si>
  <si>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</si>
  <si>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</si>
  <si>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</si>
  <si>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</si>
  <si>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</si>
  <si>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</si>
  <si>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</si>
  <si>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</si>
  <si>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</si>
  <si>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</si>
  <si>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</si>
  <si>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</si>
  <si>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</si>
  <si>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</si>
  <si>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</si>
  <si>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</si>
  <si>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</si>
  <si>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</si>
  <si>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</si>
  <si>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</si>
  <si>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</si>
  <si>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</si>
  <si>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</si>
  <si>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</si>
  <si>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</si>
  <si>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</si>
  <si>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</si>
  <si>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</si>
  <si>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</si>
  <si>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</si>
  <si>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</si>
  <si>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</si>
  <si>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</si>
  <si>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</si>
  <si>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</si>
  <si>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</si>
  <si>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</si>
  <si>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</si>
  <si>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</si>
  <si>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</si>
  <si>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</si>
  <si>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</si>
  <si>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</si>
  <si>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</si>
  <si>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</si>
  <si>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</si>
  <si>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</si>
  <si>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</si>
  <si>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</si>
  <si>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</si>
  <si>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</si>
  <si>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</si>
  <si>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</si>
  <si>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</si>
  <si>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</si>
  <si>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</si>
  <si>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</si>
  <si>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</si>
  <si>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</si>
  <si>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</si>
  <si>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</si>
  <si>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</si>
  <si>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</si>
  <si>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</si>
  <si>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</si>
  <si>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</si>
  <si>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</si>
  <si>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</si>
  <si>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</si>
  <si>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</si>
  <si>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</si>
  <si>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</si>
  <si>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</si>
  <si>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</si>
  <si>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</si>
  <si>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</si>
  <si>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</si>
  <si>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</si>
  <si>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</si>
  <si>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</si>
  <si>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</si>
  <si>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</si>
  <si>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</si>
  <si>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</si>
  <si>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</si>
  <si>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</si>
  <si>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</si>
  <si>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</si>
  <si>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</si>
  <si>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</si>
  <si>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</si>
  <si>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</si>
  <si>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</si>
  <si>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</si>
  <si>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</si>
  <si>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</si>
  <si>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</si>
  <si>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</si>
  <si>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</si>
  <si>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</si>
  <si>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</si>
  <si>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</si>
  <si>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</si>
  <si>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</si>
  <si>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</si>
  <si>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</si>
  <si>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</si>
  <si>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</si>
  <si>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</si>
  <si>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</si>
  <si>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</si>
  <si>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</si>
  <si>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</si>
  <si>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</si>
  <si>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</si>
  <si>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</si>
  <si>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</si>
  <si>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</si>
  <si>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</si>
  <si>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</si>
  <si>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</si>
  <si>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</si>
  <si>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</si>
  <si>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</si>
  <si>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</si>
  <si>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</si>
  <si>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</si>
  <si>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</si>
  <si>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</si>
  <si>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</si>
  <si>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</si>
  <si>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</si>
  <si>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</si>
  <si>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</si>
  <si>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</si>
  <si>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</si>
  <si>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</si>
  <si>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</si>
  <si>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</si>
  <si>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</si>
  <si>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</si>
  <si>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</si>
  <si>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</si>
  <si>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</si>
  <si>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</si>
  <si>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</si>
  <si>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</si>
  <si>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</si>
  <si>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</si>
  <si>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</si>
  <si>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</si>
  <si>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</si>
  <si>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</si>
  <si>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</si>
  <si>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</si>
  <si>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</si>
  <si>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</si>
  <si>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</si>
  <si>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</si>
  <si>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</si>
  <si>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</si>
  <si>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</si>
  <si>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</si>
  <si>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</si>
  <si>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</si>
  <si>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</si>
  <si>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</si>
  <si>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</si>
  <si>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</si>
  <si>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</si>
  <si>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</si>
  <si>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</si>
  <si>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</si>
  <si>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</si>
  <si>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</si>
  <si>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</si>
  <si>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</si>
  <si>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</si>
  <si>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</si>
  <si>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</si>
  <si>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</si>
  <si>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</si>
  <si>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</si>
  <si>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</si>
  <si>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</si>
  <si>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</si>
  <si>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</si>
  <si>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</si>
  <si>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</si>
  <si>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</si>
  <si>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</si>
  <si>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</si>
  <si>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</si>
  <si>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</si>
  <si>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</si>
  <si>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</si>
  <si>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</si>
  <si>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</si>
  <si>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</si>
  <si>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</si>
  <si>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</si>
  <si>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</si>
  <si>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</si>
  <si>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</si>
  <si>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</si>
  <si>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</si>
  <si>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</si>
  <si>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</si>
  <si>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</si>
  <si>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</si>
  <si>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</si>
  <si>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</si>
  <si>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</si>
  <si>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</si>
  <si>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</si>
  <si>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</si>
  <si>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</si>
  <si>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</si>
  <si>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</si>
  <si>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</si>
  <si>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</si>
  <si>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</si>
  <si>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</si>
  <si>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</si>
  <si>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</si>
  <si>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</si>
  <si>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</si>
  <si>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</si>
  <si>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</si>
  <si>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</si>
  <si>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</si>
  <si>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</si>
  <si>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</si>
  <si>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</si>
  <si>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</si>
  <si>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</si>
  <si>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</si>
  <si>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</si>
  <si>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</si>
  <si>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</si>
  <si>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</si>
  <si>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</si>
  <si>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</si>
  <si>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</si>
  <si>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</si>
  <si>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</si>
  <si>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</si>
  <si>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</si>
  <si>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</si>
  <si>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</si>
  <si>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</si>
  <si>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</si>
  <si>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</si>
  <si>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</si>
  <si>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</si>
  <si>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</si>
  <si>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</si>
  <si>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</si>
  <si>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</si>
  <si>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</si>
  <si>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</si>
  <si>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</si>
  <si>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</si>
  <si>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</si>
  <si>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</si>
  <si>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</si>
  <si>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</si>
  <si>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</si>
  <si>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</si>
  <si>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</si>
  <si>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</si>
  <si>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</si>
  <si>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</si>
  <si>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</si>
  <si>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</si>
  <si>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</si>
  <si>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</si>
  <si>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</si>
  <si>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</si>
  <si>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</si>
  <si>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</si>
  <si>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</si>
  <si>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</si>
  <si>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</si>
  <si>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</si>
  <si>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</si>
  <si>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</si>
  <si>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</si>
  <si>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</si>
  <si>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</si>
  <si>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</si>
  <si>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</si>
  <si>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</si>
  <si>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</si>
  <si>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</si>
  <si>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</si>
  <si>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</si>
  <si>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</si>
  <si>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</si>
  <si>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</si>
  <si>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</si>
  <si>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</si>
  <si>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</si>
  <si>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</si>
  <si>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</si>
  <si>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</si>
  <si>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</si>
  <si>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</si>
  <si>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</si>
  <si>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</si>
  <si>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</si>
  <si>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</si>
  <si>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</si>
  <si>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</si>
  <si>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</si>
  <si>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</si>
  <si>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</si>
  <si>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</si>
  <si>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</si>
  <si>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</si>
  <si>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</si>
  <si>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</si>
  <si>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</si>
  <si>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</si>
  <si>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</si>
  <si>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</si>
  <si>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</si>
  <si>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</si>
  <si>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</si>
  <si>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</si>
  <si>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</si>
  <si>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</si>
  <si>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</si>
  <si>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</si>
  <si>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</si>
  <si>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</si>
  <si>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</si>
  <si>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</si>
  <si>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</si>
  <si>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</si>
  <si>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</si>
  <si>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</si>
  <si>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</si>
  <si>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</si>
  <si>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</si>
  <si>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</si>
  <si>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</si>
  <si>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</si>
  <si>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</si>
  <si>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</si>
  <si>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</si>
  <si>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</si>
  <si>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</si>
  <si>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</si>
  <si>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</si>
  <si>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</si>
  <si>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</si>
  <si>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</si>
  <si>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</si>
  <si>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</si>
  <si>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</si>
  <si>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</si>
  <si>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</si>
  <si>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</si>
  <si>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</si>
  <si>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</si>
  <si>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</si>
  <si>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</si>
  <si>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</si>
  <si>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</si>
  <si>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</si>
  <si>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</si>
  <si>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</si>
  <si>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</si>
  <si>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</si>
  <si>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</si>
  <si>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</si>
  <si>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</si>
  <si>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</si>
  <si>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</si>
  <si>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</si>
  <si>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</si>
  <si>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</si>
  <si>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</si>
  <si>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</si>
  <si>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</si>
  <si>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</si>
  <si>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</si>
  <si>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</si>
  <si>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</si>
  <si>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</si>
  <si>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</si>
  <si>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</si>
  <si>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</si>
  <si>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</si>
  <si>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</si>
  <si>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</si>
  <si>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</si>
  <si>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</si>
  <si>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</si>
  <si>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</si>
  <si>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</si>
  <si>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</si>
  <si>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</si>
  <si>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</si>
  <si>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</si>
  <si>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</si>
  <si>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</si>
  <si>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</si>
  <si>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</si>
  <si>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</si>
  <si>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</si>
  <si>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</si>
  <si>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</si>
  <si>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</si>
  <si>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</si>
  <si>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</si>
  <si>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</si>
  <si>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</si>
  <si>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</si>
  <si>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</si>
  <si>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</si>
  <si>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</si>
  <si>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</si>
  <si>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</si>
  <si>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</si>
  <si>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</si>
  <si>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</si>
  <si>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</si>
  <si>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</si>
  <si>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</si>
  <si>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</si>
  <si>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</si>
  <si>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</si>
  <si>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</si>
  <si>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</si>
  <si>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</si>
  <si>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</si>
  <si>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</si>
  <si>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</si>
  <si>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</si>
  <si>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</si>
  <si>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</si>
  <si>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</si>
  <si>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</si>
  <si>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</si>
  <si>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</si>
  <si>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</si>
  <si>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</si>
  <si>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</si>
  <si>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</si>
  <si>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</si>
  <si>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</si>
  <si>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</si>
  <si>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</si>
  <si>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</si>
  <si>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</si>
  <si>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</si>
  <si>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</si>
  <si>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</si>
  <si>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</si>
  <si>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</si>
  <si>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</si>
  <si>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</si>
  <si>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</si>
  <si>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</si>
  <si>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</si>
  <si>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</si>
  <si>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</si>
  <si>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</si>
  <si>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</si>
  <si>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</si>
  <si>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</si>
  <si>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</si>
  <si>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</si>
  <si>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</si>
  <si>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</si>
  <si>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</si>
  <si>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</si>
  <si>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</si>
  <si>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</si>
  <si>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</si>
  <si>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</si>
  <si>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アフリカ第一課</t>
    <rPh sb="4" eb="7">
      <t>ダイイチカ</t>
    </rPh>
    <phoneticPr fontId="5"/>
  </si>
  <si>
    <t>外務省</t>
  </si>
  <si>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</si>
  <si>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</si>
  <si>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</si>
  <si>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t>
    <phoneticPr fontId="5"/>
  </si>
  <si>
    <t>-</t>
    <phoneticPr fontId="5"/>
  </si>
  <si>
    <t>-</t>
    <phoneticPr fontId="5"/>
  </si>
  <si>
    <t>アフリカ地域諸国外交政策費</t>
    <rPh sb="4" eb="6">
      <t>チイキ</t>
    </rPh>
    <rPh sb="6" eb="8">
      <t>ショコク</t>
    </rPh>
    <rPh sb="8" eb="10">
      <t>ガイコウ</t>
    </rPh>
    <rPh sb="10" eb="13">
      <t>セイサクヒ</t>
    </rPh>
    <phoneticPr fontId="5"/>
  </si>
  <si>
    <t>日・アフリカ経済・資源フォーラム</t>
    <rPh sb="0" eb="1">
      <t>ニチ</t>
    </rPh>
    <rPh sb="6" eb="8">
      <t>ケイザイ</t>
    </rPh>
    <rPh sb="9" eb="11">
      <t>シゲン</t>
    </rPh>
    <phoneticPr fontId="5"/>
  </si>
  <si>
    <t>協議数</t>
    <rPh sb="0" eb="3">
      <t>キョウギスウ</t>
    </rPh>
    <phoneticPr fontId="5"/>
  </si>
  <si>
    <t>対アフリカ関係定期協議等，アフリカ諸国に対する外交政策の立案及びその実施の総合調整等を行う。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リツアン</t>
    </rPh>
    <rPh sb="30" eb="31">
      <t>オヨ</t>
    </rPh>
    <rPh sb="34" eb="36">
      <t>ジッシ</t>
    </rPh>
    <rPh sb="37" eb="39">
      <t>ソウゴウ</t>
    </rPh>
    <rPh sb="39" eb="41">
      <t>チョウセイ</t>
    </rPh>
    <rPh sb="41" eb="42">
      <t>トウ</t>
    </rPh>
    <rPh sb="43" eb="44">
      <t>オコナ</t>
    </rPh>
    <phoneticPr fontId="5"/>
  </si>
  <si>
    <t>対アフリカ関係定期協議等への出席のための出張回数</t>
    <rPh sb="0" eb="1">
      <t>タイ</t>
    </rPh>
    <rPh sb="5" eb="7">
      <t>カンケイ</t>
    </rPh>
    <rPh sb="7" eb="9">
      <t>テイキ</t>
    </rPh>
    <rPh sb="9" eb="11">
      <t>キョウギ</t>
    </rPh>
    <rPh sb="11" eb="12">
      <t>トウ</t>
    </rPh>
    <rPh sb="14" eb="16">
      <t>シュッセキ</t>
    </rPh>
    <rPh sb="20" eb="22">
      <t>シュッチョウ</t>
    </rPh>
    <rPh sb="22" eb="24">
      <t>カイスウ</t>
    </rPh>
    <phoneticPr fontId="5"/>
  </si>
  <si>
    <t>回</t>
    <rPh sb="0" eb="1">
      <t>カイ</t>
    </rPh>
    <phoneticPr fontId="5"/>
  </si>
  <si>
    <t>百万円</t>
    <rPh sb="0" eb="2">
      <t>ヒャクマン</t>
    </rPh>
    <rPh sb="2" eb="3">
      <t>エン</t>
    </rPh>
    <phoneticPr fontId="5"/>
  </si>
  <si>
    <t>実績額　/　出張者数</t>
    <rPh sb="0" eb="3">
      <t>ジッセキガク</t>
    </rPh>
    <rPh sb="6" eb="9">
      <t>シュッチョウシャ</t>
    </rPh>
    <rPh sb="9" eb="10">
      <t>スウ</t>
    </rPh>
    <phoneticPr fontId="5"/>
  </si>
  <si>
    <t>アフリカ諸国に対する外交政策の企画立案及びその実施の総合調整等を行うほか，アフリカ諸国との関係強化を目的とする。</t>
    <rPh sb="4" eb="6">
      <t>ショコク</t>
    </rPh>
    <rPh sb="7" eb="8">
      <t>タイ</t>
    </rPh>
    <rPh sb="10" eb="12">
      <t>ガイコウ</t>
    </rPh>
    <rPh sb="12" eb="14">
      <t>セイサク</t>
    </rPh>
    <rPh sb="15" eb="17">
      <t>キカク</t>
    </rPh>
    <rPh sb="17" eb="19">
      <t>リツアン</t>
    </rPh>
    <rPh sb="19" eb="20">
      <t>オヨ</t>
    </rPh>
    <rPh sb="23" eb="25">
      <t>ジッシ</t>
    </rPh>
    <rPh sb="26" eb="28">
      <t>ソウゴウ</t>
    </rPh>
    <rPh sb="28" eb="30">
      <t>チョウセイ</t>
    </rPh>
    <rPh sb="30" eb="31">
      <t>トウ</t>
    </rPh>
    <rPh sb="32" eb="33">
      <t>オコナ</t>
    </rPh>
    <rPh sb="41" eb="43">
      <t>ショコク</t>
    </rPh>
    <rPh sb="45" eb="47">
      <t>カンケイ</t>
    </rPh>
    <rPh sb="47" eb="49">
      <t>キョウカ</t>
    </rPh>
    <rPh sb="50" eb="52">
      <t>モクテキ</t>
    </rPh>
    <phoneticPr fontId="5"/>
  </si>
  <si>
    <t>年度での支出実績額 ／ 同年度内での出張者数　　　　　　　　　　　　　　</t>
    <rPh sb="0" eb="2">
      <t>ネンド</t>
    </rPh>
    <rPh sb="4" eb="6">
      <t>シシュツ</t>
    </rPh>
    <rPh sb="6" eb="8">
      <t>ジッセキ</t>
    </rPh>
    <rPh sb="8" eb="9">
      <t>ガク</t>
    </rPh>
    <rPh sb="12" eb="15">
      <t>ドウネンド</t>
    </rPh>
    <rPh sb="15" eb="16">
      <t>ナイ</t>
    </rPh>
    <rPh sb="18" eb="21">
      <t>シュッチョウシャ</t>
    </rPh>
    <rPh sb="21" eb="22">
      <t>スウ</t>
    </rPh>
    <phoneticPr fontId="5"/>
  </si>
  <si>
    <t>5 ÷ 4 = 1.2</t>
    <phoneticPr fontId="5"/>
  </si>
  <si>
    <t>（１）アフリカ地域諸外国外交政策費</t>
    <rPh sb="7" eb="9">
      <t>チイキ</t>
    </rPh>
    <rPh sb="9" eb="12">
      <t>ショガイコク</t>
    </rPh>
    <rPh sb="12" eb="14">
      <t>ガイコウ</t>
    </rPh>
    <rPh sb="14" eb="16">
      <t>セイサク</t>
    </rPh>
    <rPh sb="16" eb="17">
      <t>ヒ</t>
    </rPh>
    <phoneticPr fontId="5"/>
  </si>
  <si>
    <t>（２）日・アフリカ経済・資源フォーラム</t>
    <rPh sb="3" eb="4">
      <t>ニチ</t>
    </rPh>
    <rPh sb="9" eb="11">
      <t>ケイザイ</t>
    </rPh>
    <rPh sb="12" eb="14">
      <t>シゲン</t>
    </rPh>
    <phoneticPr fontId="5"/>
  </si>
  <si>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</si>
  <si>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有</t>
  </si>
  <si>
    <t>無</t>
  </si>
  <si>
    <t>‐</t>
  </si>
  <si>
    <t>国内で契約に応じることが可能な業者が１社のみであるため（会計法第二十九条の三③）</t>
    <rPh sb="0" eb="2">
      <t>コクナイ</t>
    </rPh>
    <rPh sb="3" eb="5">
      <t>ケイヤク</t>
    </rPh>
    <rPh sb="6" eb="7">
      <t>オウ</t>
    </rPh>
    <rPh sb="12" eb="14">
      <t>カノウ</t>
    </rPh>
    <rPh sb="15" eb="17">
      <t>ギョウシャ</t>
    </rPh>
    <rPh sb="19" eb="20">
      <t>シャ</t>
    </rPh>
    <rPh sb="28" eb="31">
      <t>カイケイホウ</t>
    </rPh>
    <rPh sb="31" eb="32">
      <t>ダイ</t>
    </rPh>
    <rPh sb="32" eb="35">
      <t>ニジュウク</t>
    </rPh>
    <rPh sb="35" eb="36">
      <t>ジョウ</t>
    </rPh>
    <rPh sb="37" eb="38">
      <t>サン</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</si>
  <si>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</si>
  <si>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経費の支出は，必要なもののみ限定している。</t>
    <rPh sb="0" eb="2">
      <t>ケイヒ</t>
    </rPh>
    <rPh sb="3" eb="5">
      <t>シシュツ</t>
    </rPh>
    <rPh sb="7" eb="9">
      <t>ヒツヨウ</t>
    </rPh>
    <rPh sb="14" eb="16">
      <t>ゲンテイ</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</si>
  <si>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</si>
  <si>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極めて重要な事業である。</t>
    <rPh sb="0" eb="1">
      <t>キワ</t>
    </rPh>
    <rPh sb="3" eb="5">
      <t>ジュウヨウ</t>
    </rPh>
    <rPh sb="6" eb="8">
      <t>ジギョウ</t>
    </rPh>
    <phoneticPr fontId="5"/>
  </si>
  <si>
    <t>委託費</t>
    <rPh sb="0" eb="3">
      <t>イタクヒ</t>
    </rPh>
    <phoneticPr fontId="5"/>
  </si>
  <si>
    <t>調査料金</t>
    <rPh sb="0" eb="2">
      <t>チョウサ</t>
    </rPh>
    <rPh sb="2" eb="4">
      <t>リョウキン</t>
    </rPh>
    <phoneticPr fontId="5"/>
  </si>
  <si>
    <t>旅費</t>
    <rPh sb="0" eb="2">
      <t>リョヒ</t>
    </rPh>
    <phoneticPr fontId="5"/>
  </si>
  <si>
    <t>非常勤職員等の国外出張旅費</t>
    <rPh sb="0" eb="3">
      <t>ヒジョウキン</t>
    </rPh>
    <rPh sb="3" eb="5">
      <t>ショクイン</t>
    </rPh>
    <rPh sb="5" eb="6">
      <t>トウ</t>
    </rPh>
    <rPh sb="7" eb="9">
      <t>コクガイ</t>
    </rPh>
    <rPh sb="9" eb="11">
      <t>シュッチョウ</t>
    </rPh>
    <rPh sb="11" eb="13">
      <t>リョヒ</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</si>
  <si>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</si>
  <si>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</si>
  <si>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</si>
  <si>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アフリカ諸国の政治・経済等のデータの提供</t>
    <rPh sb="4" eb="6">
      <t>ショコク</t>
    </rPh>
    <rPh sb="7" eb="9">
      <t>セイジ</t>
    </rPh>
    <rPh sb="10" eb="12">
      <t>ケイザイ</t>
    </rPh>
    <rPh sb="12" eb="13">
      <t>トウ</t>
    </rPh>
    <rPh sb="18" eb="20">
      <t>テイキョウ</t>
    </rPh>
    <phoneticPr fontId="5"/>
  </si>
  <si>
    <t>職員の国外出張</t>
    <rPh sb="0" eb="2">
      <t>ショクイン</t>
    </rPh>
    <rPh sb="3" eb="5">
      <t>コクガイ</t>
    </rPh>
    <rPh sb="5" eb="7">
      <t>シュッチョウ</t>
    </rPh>
    <phoneticPr fontId="5"/>
  </si>
  <si>
    <t>職員の国内旅費</t>
    <rPh sb="0" eb="2">
      <t>ショクイン</t>
    </rPh>
    <rPh sb="3" eb="5">
      <t>コクナイ</t>
    </rPh>
    <rPh sb="5" eb="7">
      <t>リョヒ</t>
    </rPh>
    <phoneticPr fontId="5"/>
  </si>
  <si>
    <t>東京国際特許事務所</t>
    <rPh sb="0" eb="2">
      <t>トウキョウ</t>
    </rPh>
    <rPh sb="2" eb="4">
      <t>コクサイ</t>
    </rPh>
    <rPh sb="4" eb="6">
      <t>トッキョ</t>
    </rPh>
    <rPh sb="6" eb="9">
      <t>ジムショ</t>
    </rPh>
    <phoneticPr fontId="5"/>
  </si>
  <si>
    <t>商標調査</t>
    <rPh sb="0" eb="2">
      <t>ショウヒョウ</t>
    </rPh>
    <rPh sb="2" eb="4">
      <t>チョウサ</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</si>
  <si>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</si>
  <si>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</si>
  <si>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</si>
  <si>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</si>
  <si>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非常勤職員の国外出張</t>
    <rPh sb="0" eb="3">
      <t>ヒジョウキン</t>
    </rPh>
    <rPh sb="3" eb="5">
      <t>ショクイン</t>
    </rPh>
    <rPh sb="6" eb="8">
      <t>コクガイ</t>
    </rPh>
    <rPh sb="8" eb="10">
      <t>シュッチョウ</t>
    </rPh>
    <phoneticPr fontId="5"/>
  </si>
  <si>
    <t>外交実務研修員の国外出張</t>
    <rPh sb="0" eb="2">
      <t>ガイコウ</t>
    </rPh>
    <rPh sb="2" eb="4">
      <t>ジツム</t>
    </rPh>
    <rPh sb="4" eb="7">
      <t>ケンシュウイン</t>
    </rPh>
    <rPh sb="8" eb="10">
      <t>コクガイ</t>
    </rPh>
    <rPh sb="10" eb="12">
      <t>シュッチョウ</t>
    </rPh>
    <phoneticPr fontId="5"/>
  </si>
  <si>
    <t>期間業務職員給与</t>
    <rPh sb="0" eb="2">
      <t>キカン</t>
    </rPh>
    <rPh sb="2" eb="4">
      <t>ギョウム</t>
    </rPh>
    <rPh sb="4" eb="6">
      <t>ショクイン</t>
    </rPh>
    <rPh sb="6" eb="8">
      <t>キュウヨ</t>
    </rPh>
    <phoneticPr fontId="5"/>
  </si>
  <si>
    <t>レイデンリサーチ（株）</t>
    <rPh sb="8" eb="11">
      <t>カブ</t>
    </rPh>
    <phoneticPr fontId="5"/>
  </si>
  <si>
    <t>アフリカ諸国の政治・経済等のデータ提供</t>
    <rPh sb="4" eb="6">
      <t>ショコク</t>
    </rPh>
    <rPh sb="7" eb="9">
      <t>セイジ</t>
    </rPh>
    <rPh sb="10" eb="12">
      <t>ケイザイ</t>
    </rPh>
    <rPh sb="12" eb="13">
      <t>トウ</t>
    </rPh>
    <rPh sb="17" eb="19">
      <t>テイキョウ</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</si>
  <si>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</si>
  <si>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</si>
  <si>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</si>
  <si>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</si>
  <si>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</si>
  <si>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</si>
  <si>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</si>
  <si>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</si>
  <si>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職員の国外出張旅</t>
    <rPh sb="0" eb="2">
      <t>ショクイン</t>
    </rPh>
    <rPh sb="3" eb="5">
      <t>コクガイ</t>
    </rPh>
    <rPh sb="5" eb="7">
      <t>シュッチョウ</t>
    </rPh>
    <rPh sb="7" eb="8">
      <t>タビ</t>
    </rPh>
    <phoneticPr fontId="5"/>
  </si>
  <si>
    <t>職員の国内出張旅</t>
    <rPh sb="0" eb="2">
      <t>ショクイン</t>
    </rPh>
    <rPh sb="3" eb="5">
      <t>コクナイ</t>
    </rPh>
    <rPh sb="5" eb="7">
      <t>シュッチョウ</t>
    </rPh>
    <rPh sb="7" eb="8">
      <t>タビ</t>
    </rPh>
    <phoneticPr fontId="5"/>
  </si>
  <si>
    <t>引き続きコスト面に留意して，経費の節減に努めつつ事業を実施する。</t>
    <rPh sb="0" eb="1">
      <t>ヒ</t>
    </rPh>
    <rPh sb="2" eb="3">
      <t>ツヅ</t>
    </rPh>
    <rPh sb="7" eb="8">
      <t>メン</t>
    </rPh>
    <rPh sb="9" eb="11">
      <t>リュウイ</t>
    </rPh>
    <rPh sb="14" eb="16">
      <t>ケイヒ</t>
    </rPh>
    <rPh sb="17" eb="19">
      <t>セツゲン</t>
    </rPh>
    <rPh sb="20" eb="21">
      <t>ツト</t>
    </rPh>
    <rPh sb="24" eb="26">
      <t>ジギョウ</t>
    </rPh>
    <rPh sb="27" eb="29">
      <t>ジッシ</t>
    </rPh>
    <phoneticPr fontId="5"/>
  </si>
  <si>
    <t>440，　481，　新23－52</t>
    <rPh sb="10" eb="11">
      <t>シン</t>
    </rPh>
    <phoneticPr fontId="5"/>
  </si>
  <si>
    <t>491，　496</t>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</si>
  <si>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</si>
  <si>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出張の人数や期間などは必要最小とし，また航空券の購入などに際しては可能な限り見積もり合わせを行うなどして支出経費の削減に努めた。</t>
    <rPh sb="0" eb="2">
      <t>ホンケン</t>
    </rPh>
    <rPh sb="4" eb="5">
      <t>タイ</t>
    </rPh>
    <rPh sb="9" eb="11">
      <t>ガイコウ</t>
    </rPh>
    <rPh sb="12" eb="13">
      <t>カカ</t>
    </rPh>
    <rPh sb="14" eb="16">
      <t>セイサク</t>
    </rPh>
    <rPh sb="17" eb="19">
      <t>キカク</t>
    </rPh>
    <rPh sb="20" eb="22">
      <t>リツアン</t>
    </rPh>
    <rPh sb="23" eb="25">
      <t>ヒツヨウ</t>
    </rPh>
    <rPh sb="28" eb="30">
      <t>ジョウホウ</t>
    </rPh>
    <rPh sb="31" eb="33">
      <t>シュウシュウ</t>
    </rPh>
    <rPh sb="34" eb="35">
      <t>タイ</t>
    </rPh>
    <rPh sb="39" eb="41">
      <t>キョウリョク</t>
    </rPh>
    <rPh sb="47" eb="49">
      <t>カンケイ</t>
    </rPh>
    <rPh sb="49" eb="51">
      <t>ショコク</t>
    </rPh>
    <rPh sb="53" eb="55">
      <t>レンケイ</t>
    </rPh>
    <rPh sb="55" eb="57">
      <t>スイシン</t>
    </rPh>
    <rPh sb="58" eb="59">
      <t>ム</t>
    </rPh>
    <rPh sb="61" eb="62">
      <t>ニ</t>
    </rPh>
    <rPh sb="62" eb="63">
      <t>コク</t>
    </rPh>
    <rPh sb="63" eb="64">
      <t>カン</t>
    </rPh>
    <rPh sb="64" eb="65">
      <t>オヨ</t>
    </rPh>
    <rPh sb="66" eb="69">
      <t>タコクカン</t>
    </rPh>
    <rPh sb="69" eb="71">
      <t>キョウギ</t>
    </rPh>
    <rPh sb="72" eb="74">
      <t>ジッシ</t>
    </rPh>
    <rPh sb="77" eb="78">
      <t>タイ</t>
    </rPh>
    <rPh sb="82" eb="84">
      <t>ガイコウ</t>
    </rPh>
    <rPh sb="84" eb="86">
      <t>カツドウ</t>
    </rPh>
    <rPh sb="87" eb="88">
      <t>オコナ</t>
    </rPh>
    <rPh sb="95" eb="97">
      <t>ヒツヨウ</t>
    </rPh>
    <rPh sb="97" eb="100">
      <t>フカケツ</t>
    </rPh>
    <rPh sb="101" eb="103">
      <t>ヨサン</t>
    </rPh>
    <rPh sb="153" eb="155">
      <t>シュッチョウ</t>
    </rPh>
    <rPh sb="164" eb="166">
      <t>ヒツヨウ</t>
    </rPh>
    <rPh sb="167" eb="168">
      <t>ショウ</t>
    </rPh>
    <rPh sb="173" eb="176">
      <t>コウクウケン</t>
    </rPh>
    <rPh sb="177" eb="179">
      <t>コウニュウ</t>
    </rPh>
    <rPh sb="182" eb="183">
      <t>サイ</t>
    </rPh>
    <rPh sb="186" eb="188">
      <t>カノウ</t>
    </rPh>
    <rPh sb="189" eb="190">
      <t>カギ</t>
    </rPh>
    <rPh sb="191" eb="193">
      <t>ミツ</t>
    </rPh>
    <rPh sb="195" eb="196">
      <t>ア</t>
    </rPh>
    <rPh sb="199" eb="200">
      <t>オコナ</t>
    </rPh>
    <rPh sb="205" eb="207">
      <t>シシュツ</t>
    </rPh>
    <rPh sb="207" eb="209">
      <t>ケイヒ</t>
    </rPh>
    <rPh sb="210" eb="212">
      <t>サクゲン</t>
    </rPh>
    <rPh sb="213" eb="214">
      <t>ツト</t>
    </rPh>
    <phoneticPr fontId="5"/>
  </si>
  <si>
    <t>－</t>
  </si>
  <si>
    <t>－</t>
    <phoneticPr fontId="5"/>
  </si>
  <si>
    <t>Ⅰ地域別外交</t>
    <rPh sb="1" eb="4">
      <t>チイキベツ</t>
    </rPh>
    <rPh sb="4" eb="6">
      <t>ガイコウ</t>
    </rPh>
    <phoneticPr fontId="5"/>
  </si>
  <si>
    <t>対アフリカ協力における関連諸国との協調の推進</t>
    <rPh sb="0" eb="1">
      <t>タイ</t>
    </rPh>
    <rPh sb="5" eb="7">
      <t>キョウリョク</t>
    </rPh>
    <rPh sb="11" eb="13">
      <t>カンレン</t>
    </rPh>
    <rPh sb="13" eb="15">
      <t>ショコク</t>
    </rPh>
    <rPh sb="17" eb="19">
      <t>キョウチョウ</t>
    </rPh>
    <rPh sb="20" eb="22">
      <t>スイシン</t>
    </rPh>
    <phoneticPr fontId="5"/>
  </si>
  <si>
    <t>可能な限り見積もり合わせを行うなどしてコスト削減に努めている。</t>
    <rPh sb="0" eb="2">
      <t>カノウ</t>
    </rPh>
    <rPh sb="3" eb="4">
      <t>カギ</t>
    </rPh>
    <rPh sb="5" eb="7">
      <t>ミツ</t>
    </rPh>
    <rPh sb="9" eb="10">
      <t>ア</t>
    </rPh>
    <rPh sb="13" eb="14">
      <t>オコナ</t>
    </rPh>
    <rPh sb="22" eb="24">
      <t>サクゲン</t>
    </rPh>
    <rPh sb="25" eb="26">
      <t>ツト</t>
    </rPh>
    <phoneticPr fontId="5"/>
  </si>
  <si>
    <t>Ｇ７や他の関連会合等に積極的に参加して，対アフリカ外交について国際社会との連携を図り，アフリカ開発を効果的に促進するとともに，平和と安定に向けた議論を主導し，我が国のリーダーシップを強化する。</t>
    <rPh sb="3" eb="4">
      <t>タ</t>
    </rPh>
    <rPh sb="5" eb="7">
      <t>カンレン</t>
    </rPh>
    <rPh sb="7" eb="9">
      <t>カイゴウ</t>
    </rPh>
    <rPh sb="9" eb="10">
      <t>トウ</t>
    </rPh>
    <rPh sb="11" eb="14">
      <t>セッキョクテキ</t>
    </rPh>
    <rPh sb="15" eb="17">
      <t>サンカ</t>
    </rPh>
    <rPh sb="20" eb="21">
      <t>タイ</t>
    </rPh>
    <rPh sb="25" eb="27">
      <t>ガイコウ</t>
    </rPh>
    <rPh sb="31" eb="33">
      <t>コクサイ</t>
    </rPh>
    <rPh sb="33" eb="35">
      <t>シャカイ</t>
    </rPh>
    <rPh sb="37" eb="39">
      <t>レンケイ</t>
    </rPh>
    <rPh sb="40" eb="41">
      <t>ハカ</t>
    </rPh>
    <rPh sb="47" eb="49">
      <t>カイハツ</t>
    </rPh>
    <rPh sb="50" eb="53">
      <t>コウカテキ</t>
    </rPh>
    <rPh sb="54" eb="56">
      <t>ソクシン</t>
    </rPh>
    <rPh sb="63" eb="65">
      <t>ヘイワ</t>
    </rPh>
    <rPh sb="66" eb="68">
      <t>アンテイ</t>
    </rPh>
    <rPh sb="69" eb="70">
      <t>ム</t>
    </rPh>
    <rPh sb="72" eb="74">
      <t>ギロン</t>
    </rPh>
    <rPh sb="75" eb="77">
      <t>シュドウ</t>
    </rPh>
    <rPh sb="79" eb="80">
      <t>ワ</t>
    </rPh>
    <rPh sb="81" eb="82">
      <t>クニ</t>
    </rPh>
    <rPh sb="91" eb="93">
      <t>キョウカ</t>
    </rPh>
    <phoneticPr fontId="5"/>
  </si>
  <si>
    <t>Ｇ７などの会合に積極的に参加し，アフリカの平和と安定，開発などについての議論を主導し，国際社会との連携を図り，対アフリカ支援を効果的に促進する。</t>
    <rPh sb="5" eb="7">
      <t>カイゴウ</t>
    </rPh>
    <rPh sb="8" eb="11">
      <t>セッキョクテキ</t>
    </rPh>
    <rPh sb="12" eb="14">
      <t>サンカ</t>
    </rPh>
    <rPh sb="21" eb="23">
      <t>ヘイワ</t>
    </rPh>
    <rPh sb="24" eb="26">
      <t>アンテイ</t>
    </rPh>
    <rPh sb="27" eb="29">
      <t>カイハツ</t>
    </rPh>
    <rPh sb="36" eb="38">
      <t>ギロン</t>
    </rPh>
    <rPh sb="39" eb="41">
      <t>シュドウ</t>
    </rPh>
    <rPh sb="43" eb="45">
      <t>コクサイ</t>
    </rPh>
    <rPh sb="45" eb="47">
      <t>シャカイ</t>
    </rPh>
    <rPh sb="49" eb="51">
      <t>レンケイ</t>
    </rPh>
    <rPh sb="52" eb="53">
      <t>ハカ</t>
    </rPh>
    <rPh sb="55" eb="56">
      <t>タイ</t>
    </rPh>
    <rPh sb="60" eb="62">
      <t>シエン</t>
    </rPh>
    <rPh sb="63" eb="66">
      <t>コウカテキ</t>
    </rPh>
    <rPh sb="67" eb="69">
      <t>ソクシン</t>
    </rPh>
    <phoneticPr fontId="5"/>
  </si>
  <si>
    <t>　アフリカ諸国に対する外交政策の企画立案及びその実施の調整等を行い，アフリカ諸国との関係強化を推進するため，関連情報やデータの収集，国際会議等への参加，各国政府との協議等を通じ，情報収集，意見交換，我が国の立場の表明を行う。</t>
    <rPh sb="5" eb="7">
      <t>ショコク</t>
    </rPh>
    <rPh sb="8" eb="9">
      <t>タイ</t>
    </rPh>
    <rPh sb="11" eb="13">
      <t>ガイコウ</t>
    </rPh>
    <rPh sb="13" eb="15">
      <t>セイサク</t>
    </rPh>
    <rPh sb="16" eb="18">
      <t>キカク</t>
    </rPh>
    <rPh sb="18" eb="20">
      <t>リツアン</t>
    </rPh>
    <rPh sb="20" eb="21">
      <t>オヨ</t>
    </rPh>
    <rPh sb="24" eb="26">
      <t>ジッシ</t>
    </rPh>
    <rPh sb="27" eb="29">
      <t>チョウセイ</t>
    </rPh>
    <rPh sb="29" eb="30">
      <t>トウ</t>
    </rPh>
    <rPh sb="31" eb="32">
      <t>オコナ</t>
    </rPh>
    <rPh sb="38" eb="40">
      <t>ショコク</t>
    </rPh>
    <rPh sb="42" eb="46">
      <t>カンケイキョウカ</t>
    </rPh>
    <rPh sb="47" eb="49">
      <t>スイシン</t>
    </rPh>
    <rPh sb="54" eb="56">
      <t>カンレン</t>
    </rPh>
    <rPh sb="56" eb="58">
      <t>ジョウホウ</t>
    </rPh>
    <rPh sb="63" eb="65">
      <t>シュウシュウ</t>
    </rPh>
    <rPh sb="66" eb="68">
      <t>コクサイ</t>
    </rPh>
    <rPh sb="68" eb="70">
      <t>カイギ</t>
    </rPh>
    <rPh sb="70" eb="71">
      <t>トウ</t>
    </rPh>
    <rPh sb="73" eb="75">
      <t>サンカ</t>
    </rPh>
    <rPh sb="76" eb="78">
      <t>カッコク</t>
    </rPh>
    <rPh sb="78" eb="80">
      <t>セイフ</t>
    </rPh>
    <rPh sb="82" eb="84">
      <t>キョウギ</t>
    </rPh>
    <rPh sb="84" eb="85">
      <t>トウ</t>
    </rPh>
    <rPh sb="86" eb="87">
      <t>ツウ</t>
    </rPh>
    <rPh sb="89" eb="91">
      <t>ジョウホウ</t>
    </rPh>
    <rPh sb="91" eb="93">
      <t>シュウシュウ</t>
    </rPh>
    <rPh sb="94" eb="96">
      <t>イケン</t>
    </rPh>
    <rPh sb="96" eb="98">
      <t>コウカン</t>
    </rPh>
    <rPh sb="99" eb="100">
      <t>ワ</t>
    </rPh>
    <rPh sb="101" eb="102">
      <t>クニ</t>
    </rPh>
    <rPh sb="103" eb="105">
      <t>タチバ</t>
    </rPh>
    <rPh sb="106" eb="108">
      <t>ヒョウメイ</t>
    </rPh>
    <rPh sb="109" eb="110">
      <t>オコナ</t>
    </rPh>
    <phoneticPr fontId="5"/>
  </si>
  <si>
    <t>G7伊勢志摩サミットをはじめ多くの会合の機会を得て，アフリカ各国および第三国との間で対アフリカ支援等につき協議，意見交換を行った。</t>
    <rPh sb="2" eb="4">
      <t>イセ</t>
    </rPh>
    <rPh sb="4" eb="6">
      <t>シマ</t>
    </rPh>
    <rPh sb="14" eb="15">
      <t>オオ</t>
    </rPh>
    <rPh sb="17" eb="19">
      <t>カイゴウ</t>
    </rPh>
    <rPh sb="20" eb="22">
      <t>キカイ</t>
    </rPh>
    <rPh sb="23" eb="24">
      <t>エ</t>
    </rPh>
    <rPh sb="30" eb="32">
      <t>カッコク</t>
    </rPh>
    <rPh sb="35" eb="38">
      <t>ダイサンゴク</t>
    </rPh>
    <rPh sb="40" eb="41">
      <t>アイダ</t>
    </rPh>
    <rPh sb="42" eb="43">
      <t>タイ</t>
    </rPh>
    <rPh sb="47" eb="49">
      <t>シエン</t>
    </rPh>
    <rPh sb="49" eb="50">
      <t>トウ</t>
    </rPh>
    <rPh sb="53" eb="55">
      <t>キョウギ</t>
    </rPh>
    <rPh sb="56" eb="58">
      <t>イケン</t>
    </rPh>
    <rPh sb="58" eb="60">
      <t>コウカン</t>
    </rPh>
    <rPh sb="61" eb="62">
      <t>オコナ</t>
    </rPh>
    <phoneticPr fontId="5"/>
  </si>
  <si>
    <t>対アフリカ外交を行ううえで必要不可欠である。</t>
    <rPh sb="0" eb="1">
      <t>タイ</t>
    </rPh>
    <rPh sb="5" eb="7">
      <t>ガイコウ</t>
    </rPh>
    <rPh sb="8" eb="9">
      <t>オコナ</t>
    </rPh>
    <rPh sb="13" eb="15">
      <t>ヒツヨウ</t>
    </rPh>
    <rPh sb="15" eb="18">
      <t>フカケツ</t>
    </rPh>
    <phoneticPr fontId="5"/>
  </si>
  <si>
    <t xml:space="preserve">7 ÷ 5 = 1.4 </t>
    <phoneticPr fontId="5"/>
  </si>
  <si>
    <t>3 ÷ 3 = 1</t>
    <phoneticPr fontId="5"/>
  </si>
  <si>
    <t>施策Ⅰ－６　アフリカ地域外交　， 個別分野（１）ＴＩＣＡＤプロセス，多国間枠組み等を通じたアフリカ開発の推進</t>
    <rPh sb="0" eb="2">
      <t>シサク</t>
    </rPh>
    <rPh sb="10" eb="12">
      <t>チイキ</t>
    </rPh>
    <rPh sb="12" eb="14">
      <t>ガイコウ</t>
    </rPh>
    <rPh sb="17" eb="19">
      <t>コベツ</t>
    </rPh>
    <rPh sb="19" eb="21">
      <t>ブンヤ</t>
    </rPh>
    <rPh sb="34" eb="37">
      <t>タコクカン</t>
    </rPh>
    <rPh sb="37" eb="39">
      <t>ワクグ</t>
    </rPh>
    <rPh sb="40" eb="41">
      <t>トウ</t>
    </rPh>
    <rPh sb="42" eb="43">
      <t>ツウ</t>
    </rPh>
    <rPh sb="49" eb="51">
      <t>カイハツ</t>
    </rPh>
    <rPh sb="52" eb="54">
      <t>スイシン</t>
    </rPh>
    <phoneticPr fontId="5"/>
  </si>
  <si>
    <t>G7プロセスを始めとする多国間枠組みへの参加，他の援助国との政策協議を実施することは，国際社会での我が国のリーダーシップの強化及びアフリカ開発の効果的な推進に寄与する。</t>
    <rPh sb="7" eb="8">
      <t>ハジ</t>
    </rPh>
    <rPh sb="12" eb="15">
      <t>タコクカン</t>
    </rPh>
    <rPh sb="15" eb="17">
      <t>ワクグ</t>
    </rPh>
    <rPh sb="20" eb="22">
      <t>サンカ</t>
    </rPh>
    <rPh sb="23" eb="24">
      <t>タ</t>
    </rPh>
    <rPh sb="25" eb="28">
      <t>エンジョコク</t>
    </rPh>
    <rPh sb="30" eb="32">
      <t>セイサク</t>
    </rPh>
    <rPh sb="32" eb="34">
      <t>キョウギ</t>
    </rPh>
    <rPh sb="35" eb="37">
      <t>ジッシ</t>
    </rPh>
    <rPh sb="43" eb="45">
      <t>コクサイ</t>
    </rPh>
    <rPh sb="45" eb="47">
      <t>シャカイ</t>
    </rPh>
    <rPh sb="49" eb="50">
      <t>ワ</t>
    </rPh>
    <rPh sb="51" eb="52">
      <t>クニ</t>
    </rPh>
    <rPh sb="61" eb="63">
      <t>キョウカ</t>
    </rPh>
    <rPh sb="63" eb="64">
      <t>オヨ</t>
    </rPh>
    <rPh sb="69" eb="71">
      <t>カイハツ</t>
    </rPh>
    <rPh sb="72" eb="75">
      <t>コウカテキ</t>
    </rPh>
    <rPh sb="76" eb="78">
      <t>スイシン</t>
    </rPh>
    <rPh sb="79" eb="81">
      <t>キヨ</t>
    </rPh>
    <phoneticPr fontId="5"/>
  </si>
  <si>
    <t>概ね，当初の見込みに即したものとなっている。</t>
    <rPh sb="0" eb="1">
      <t>オオム</t>
    </rPh>
    <rPh sb="3" eb="5">
      <t>トウショ</t>
    </rPh>
    <rPh sb="6" eb="8">
      <t>ミコ</t>
    </rPh>
    <rPh sb="10" eb="11">
      <t>ソク</t>
    </rPh>
    <phoneticPr fontId="5"/>
  </si>
  <si>
    <t>実施した二国間又は多国間の協議数</t>
    <rPh sb="0" eb="2">
      <t>ジッシ</t>
    </rPh>
    <rPh sb="4" eb="5">
      <t>ニ</t>
    </rPh>
    <rPh sb="5" eb="7">
      <t>コクカン</t>
    </rPh>
    <rPh sb="7" eb="8">
      <t>マタ</t>
    </rPh>
    <rPh sb="9" eb="12">
      <t>タコクカン</t>
    </rPh>
    <rPh sb="13" eb="16">
      <t>キョウギスウ</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</si>
  <si>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</si>
  <si>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　　課長　荒木 要</t>
    <rPh sb="2" eb="4">
      <t>カチョウ</t>
    </rPh>
    <rPh sb="5" eb="7">
      <t>アラキ</t>
    </rPh>
    <rPh sb="8" eb="9">
      <t>カナメ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</si>
</sst>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Font="1" applyBorder="1" applyProtection="1">
      <alignment vertical="center"/>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31375</xdr:colOff>
      <xdr:row>745</xdr:row>
      <xdr:rowOff>16807</xdr:rowOff>
    </xdr:from>
    <xdr:to>
      <xdr:col>40</xdr:col>
      <xdr:colOff>67235</xdr:colOff>
      <xdr:row>747</xdr:row>
      <xdr:rowOff>145675</xdr:rowOff>
    </xdr:to>
    <xdr:sp macro="" textlink="">
      <xdr:nvSpPr>
        <xdr:cNvPr id="2" name="正方形/長方形 1"/>
        <xdr:cNvSpPr/>
      </xdr:nvSpPr>
      <xdr:spPr>
        <a:xfrm>
          <a:off x="3031750" y="35573632"/>
          <a:ext cx="5036485" cy="833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２０．６百万円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9</xdr:col>
      <xdr:colOff>19050</xdr:colOff>
      <xdr:row>751</xdr:row>
      <xdr:rowOff>7843</xdr:rowOff>
    </xdr:from>
    <xdr:to>
      <xdr:col>20</xdr:col>
      <xdr:colOff>0</xdr:colOff>
      <xdr:row>753</xdr:row>
      <xdr:rowOff>238124</xdr:rowOff>
    </xdr:to>
    <xdr:sp macro="" textlink="">
      <xdr:nvSpPr>
        <xdr:cNvPr id="3" name="正方形/長方形 2"/>
        <xdr:cNvSpPr/>
      </xdr:nvSpPr>
      <xdr:spPr>
        <a:xfrm>
          <a:off x="1819275" y="39898543"/>
          <a:ext cx="2181225" cy="9351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solidFill>
                <a:sysClr val="windowText" lastClr="000000"/>
              </a:solidFill>
            </a:rPr>
            <a:t>Ａ．特許業務法人  東京国際特許事務所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 ３百万円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133351</xdr:colOff>
      <xdr:row>751</xdr:row>
      <xdr:rowOff>9524</xdr:rowOff>
    </xdr:from>
    <xdr:to>
      <xdr:col>33</xdr:col>
      <xdr:colOff>161926</xdr:colOff>
      <xdr:row>753</xdr:row>
      <xdr:rowOff>238125</xdr:rowOff>
    </xdr:to>
    <xdr:sp macro="" textlink="">
      <xdr:nvSpPr>
        <xdr:cNvPr id="4" name="正方形/長方形 3"/>
        <xdr:cNvSpPr/>
      </xdr:nvSpPr>
      <xdr:spPr>
        <a:xfrm>
          <a:off x="4533901" y="39900224"/>
          <a:ext cx="2228850" cy="933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Ｂ．非常勤職員等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35</xdr:col>
      <xdr:colOff>190500</xdr:colOff>
      <xdr:row>751</xdr:row>
      <xdr:rowOff>17370</xdr:rowOff>
    </xdr:from>
    <xdr:to>
      <xdr:col>46</xdr:col>
      <xdr:colOff>169768</xdr:colOff>
      <xdr:row>753</xdr:row>
      <xdr:rowOff>228600</xdr:rowOff>
    </xdr:to>
    <xdr:sp macro="" textlink="">
      <xdr:nvSpPr>
        <xdr:cNvPr id="5" name="正方形/長方形 4"/>
        <xdr:cNvSpPr/>
      </xdr:nvSpPr>
      <xdr:spPr>
        <a:xfrm>
          <a:off x="7191375" y="39908070"/>
          <a:ext cx="2179543" cy="9160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Ｃ．期間業務職員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8</xdr:col>
      <xdr:colOff>191058</xdr:colOff>
      <xdr:row>757</xdr:row>
      <xdr:rowOff>397811</xdr:rowOff>
    </xdr:from>
    <xdr:to>
      <xdr:col>20</xdr:col>
      <xdr:colOff>28575</xdr:colOff>
      <xdr:row>758</xdr:row>
      <xdr:rowOff>628651</xdr:rowOff>
    </xdr:to>
    <xdr:sp macro="" textlink="">
      <xdr:nvSpPr>
        <xdr:cNvPr id="6" name="正方形/長方形 5"/>
        <xdr:cNvSpPr/>
      </xdr:nvSpPr>
      <xdr:spPr>
        <a:xfrm>
          <a:off x="1791258" y="43936586"/>
          <a:ext cx="2237817" cy="8975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Ｄ．レイデンリサーチ（株）</a:t>
          </a:r>
          <a:endParaRPr kumimoji="1" lang="en-US" altLang="ja-JP" sz="1100">
            <a:solidFill>
              <a:sysClr val="windowText" lastClr="000000"/>
            </a:solidFill>
          </a:endParaRP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22</xdr:col>
      <xdr:colOff>123825</xdr:colOff>
      <xdr:row>757</xdr:row>
      <xdr:rowOff>378760</xdr:rowOff>
    </xdr:from>
    <xdr:to>
      <xdr:col>33</xdr:col>
      <xdr:colOff>152399</xdr:colOff>
      <xdr:row>758</xdr:row>
      <xdr:rowOff>628650</xdr:rowOff>
    </xdr:to>
    <xdr:sp macro="" textlink="">
      <xdr:nvSpPr>
        <xdr:cNvPr id="7" name="正方形/長方形 6"/>
        <xdr:cNvSpPr/>
      </xdr:nvSpPr>
      <xdr:spPr>
        <a:xfrm>
          <a:off x="4524375" y="43850860"/>
          <a:ext cx="2228849" cy="9166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Ｅ．職　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１１．５百万円</a:t>
          </a:r>
        </a:p>
      </xdr:txBody>
    </xdr:sp>
    <xdr:clientData/>
  </xdr:twoCellAnchor>
  <xdr:twoCellAnchor>
    <xdr:from>
      <xdr:col>27</xdr:col>
      <xdr:colOff>32496</xdr:colOff>
      <xdr:row>748</xdr:row>
      <xdr:rowOff>47625</xdr:rowOff>
    </xdr:from>
    <xdr:to>
      <xdr:col>28</xdr:col>
      <xdr:colOff>200024</xdr:colOff>
      <xdr:row>748</xdr:row>
      <xdr:rowOff>222436</xdr:rowOff>
    </xdr:to>
    <xdr:sp macro="" textlink="">
      <xdr:nvSpPr>
        <xdr:cNvPr id="8" name="下矢印 7"/>
        <xdr:cNvSpPr/>
      </xdr:nvSpPr>
      <xdr:spPr>
        <a:xfrm>
          <a:off x="5433171" y="40100250"/>
          <a:ext cx="367553" cy="17481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155202</xdr:colOff>
      <xdr:row>757</xdr:row>
      <xdr:rowOff>383801</xdr:rowOff>
    </xdr:from>
    <xdr:to>
      <xdr:col>46</xdr:col>
      <xdr:colOff>142875</xdr:colOff>
      <xdr:row>758</xdr:row>
      <xdr:rowOff>628650</xdr:rowOff>
    </xdr:to>
    <xdr:sp macro="" textlink="">
      <xdr:nvSpPr>
        <xdr:cNvPr id="9" name="正方形/長方形 8"/>
        <xdr:cNvSpPr/>
      </xdr:nvSpPr>
      <xdr:spPr>
        <a:xfrm>
          <a:off x="7156077" y="43855901"/>
          <a:ext cx="2187948" cy="911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Ｆ．職　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47</xdr:col>
      <xdr:colOff>180975</xdr:colOff>
      <xdr:row>745</xdr:row>
      <xdr:rowOff>1733550</xdr:rowOff>
    </xdr:from>
    <xdr:to>
      <xdr:col>48</xdr:col>
      <xdr:colOff>9525</xdr:colOff>
      <xdr:row>745</xdr:row>
      <xdr:rowOff>5000625</xdr:rowOff>
    </xdr:to>
    <xdr:cxnSp macro="">
      <xdr:nvCxnSpPr>
        <xdr:cNvPr id="10" name="直線コネクタ 9"/>
        <xdr:cNvCxnSpPr/>
      </xdr:nvCxnSpPr>
      <xdr:spPr>
        <a:xfrm>
          <a:off x="9582150" y="35909250"/>
          <a:ext cx="28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745</xdr:row>
      <xdr:rowOff>1724025</xdr:rowOff>
    </xdr:from>
    <xdr:to>
      <xdr:col>11</xdr:col>
      <xdr:colOff>9525</xdr:colOff>
      <xdr:row>745</xdr:row>
      <xdr:rowOff>4981575</xdr:rowOff>
    </xdr:to>
    <xdr:cxnSp macro="">
      <xdr:nvCxnSpPr>
        <xdr:cNvPr id="11" name="直線コネクタ 10"/>
        <xdr:cNvCxnSpPr/>
      </xdr:nvCxnSpPr>
      <xdr:spPr>
        <a:xfrm flipH="1">
          <a:off x="2200275" y="3590925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136151</xdr:colOff>
      <xdr:row>768</xdr:row>
      <xdr:rowOff>47625</xdr:rowOff>
    </xdr:from>
    <xdr:to>
      <xdr:col>36</xdr:col>
      <xdr:colOff>102535</xdr:colOff>
      <xdr:row>769</xdr:row>
      <xdr:rowOff>282949</xdr:rowOff>
    </xdr:to>
    <xdr:sp macro="" textlink="">
      <xdr:nvSpPr>
        <xdr:cNvPr id="12" name="正方形/長方形 11"/>
        <xdr:cNvSpPr/>
      </xdr:nvSpPr>
      <xdr:spPr>
        <a:xfrm>
          <a:off x="3536576" y="47920275"/>
          <a:ext cx="3766859" cy="5496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０百万円　（未実施）</a:t>
          </a:r>
        </a:p>
      </xdr:txBody>
    </xdr:sp>
    <xdr:clientData/>
  </xdr:twoCellAnchor>
  <xdr:twoCellAnchor>
    <xdr:from>
      <xdr:col>10</xdr:col>
      <xdr:colOff>9525</xdr:colOff>
      <xdr:row>754</xdr:row>
      <xdr:rowOff>9525</xdr:rowOff>
    </xdr:from>
    <xdr:to>
      <xdr:col>19</xdr:col>
      <xdr:colOff>19050</xdr:colOff>
      <xdr:row>756</xdr:row>
      <xdr:rowOff>85725</xdr:rowOff>
    </xdr:to>
    <xdr:sp macro="" textlink="">
      <xdr:nvSpPr>
        <xdr:cNvPr id="16" name="大かっこ 15"/>
        <xdr:cNvSpPr/>
      </xdr:nvSpPr>
      <xdr:spPr>
        <a:xfrm>
          <a:off x="2009775" y="40643175"/>
          <a:ext cx="18097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登録済み商標についての調査（業務委託）</a:t>
          </a:r>
          <a:endParaRPr kumimoji="1" lang="en-US" altLang="ja-JP" sz="1100"/>
        </a:p>
      </xdr:txBody>
    </xdr:sp>
    <xdr:clientData/>
  </xdr:twoCellAnchor>
  <xdr:twoCellAnchor>
    <xdr:from>
      <xdr:col>23</xdr:col>
      <xdr:colOff>114300</xdr:colOff>
      <xdr:row>754</xdr:row>
      <xdr:rowOff>28575</xdr:rowOff>
    </xdr:from>
    <xdr:to>
      <xdr:col>32</xdr:col>
      <xdr:colOff>161925</xdr:colOff>
      <xdr:row>756</xdr:row>
      <xdr:rowOff>123825</xdr:rowOff>
    </xdr:to>
    <xdr:sp macro="" textlink="">
      <xdr:nvSpPr>
        <xdr:cNvPr id="17" name="大かっこ 16"/>
        <xdr:cNvSpPr/>
      </xdr:nvSpPr>
      <xdr:spPr>
        <a:xfrm>
          <a:off x="4714875" y="40662225"/>
          <a:ext cx="1847850" cy="8001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kumimoji="1" lang="ja-JP" altLang="en-US" sz="1100"/>
            <a:t>国外出張</a:t>
          </a:r>
          <a:endParaRPr kumimoji="1" lang="en-US" altLang="ja-JP" sz="1100"/>
        </a:p>
      </xdr:txBody>
    </xdr:sp>
    <xdr:clientData/>
  </xdr:twoCellAnchor>
  <xdr:twoCellAnchor>
    <xdr:from>
      <xdr:col>37</xdr:col>
      <xdr:colOff>76200</xdr:colOff>
      <xdr:row>754</xdr:row>
      <xdr:rowOff>19049</xdr:rowOff>
    </xdr:from>
    <xdr:to>
      <xdr:col>45</xdr:col>
      <xdr:colOff>104775</xdr:colOff>
      <xdr:row>756</xdr:row>
      <xdr:rowOff>104775</xdr:rowOff>
    </xdr:to>
    <xdr:sp macro="" textlink="">
      <xdr:nvSpPr>
        <xdr:cNvPr id="40" name="大かっこ 39"/>
        <xdr:cNvSpPr/>
      </xdr:nvSpPr>
      <xdr:spPr>
        <a:xfrm>
          <a:off x="7477125" y="40652699"/>
          <a:ext cx="1628775" cy="79057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期間業務職員の雇用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10</xdr:col>
      <xdr:colOff>171450</xdr:colOff>
      <xdr:row>750</xdr:row>
      <xdr:rowOff>57151</xdr:rowOff>
    </xdr:from>
    <xdr:ext cx="1562100" cy="285749"/>
    <xdr:sp macro="" textlink="">
      <xdr:nvSpPr>
        <xdr:cNvPr id="42" name="テキスト ボックス 41"/>
        <xdr:cNvSpPr txBox="1"/>
      </xdr:nvSpPr>
      <xdr:spPr>
        <a:xfrm>
          <a:off x="2171700" y="40747951"/>
          <a:ext cx="1562100"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oneCellAnchor>
    <xdr:from>
      <xdr:col>10</xdr:col>
      <xdr:colOff>114299</xdr:colOff>
      <xdr:row>757</xdr:row>
      <xdr:rowOff>28575</xdr:rowOff>
    </xdr:from>
    <xdr:ext cx="1685925" cy="285749"/>
    <xdr:sp macro="" textlink="">
      <xdr:nvSpPr>
        <xdr:cNvPr id="44" name="テキスト ボックス 43"/>
        <xdr:cNvSpPr txBox="1"/>
      </xdr:nvSpPr>
      <xdr:spPr>
        <a:xfrm>
          <a:off x="2114549" y="435673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28575</xdr:colOff>
      <xdr:row>757</xdr:row>
      <xdr:rowOff>28575</xdr:rowOff>
    </xdr:from>
    <xdr:ext cx="1685925" cy="285749"/>
    <xdr:sp macro="" textlink="">
      <xdr:nvSpPr>
        <xdr:cNvPr id="45" name="テキスト ボックス 44"/>
        <xdr:cNvSpPr txBox="1"/>
      </xdr:nvSpPr>
      <xdr:spPr>
        <a:xfrm>
          <a:off x="4829175" y="43500675"/>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19050</xdr:colOff>
      <xdr:row>750</xdr:row>
      <xdr:rowOff>19050</xdr:rowOff>
    </xdr:from>
    <xdr:ext cx="1685925" cy="285749"/>
    <xdr:sp macro="" textlink="">
      <xdr:nvSpPr>
        <xdr:cNvPr id="46" name="テキスト ボックス 45"/>
        <xdr:cNvSpPr txBox="1"/>
      </xdr:nvSpPr>
      <xdr:spPr>
        <a:xfrm>
          <a:off x="4819650" y="407098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37</xdr:col>
      <xdr:colOff>28575</xdr:colOff>
      <xdr:row>749</xdr:row>
      <xdr:rowOff>342900</xdr:rowOff>
    </xdr:from>
    <xdr:ext cx="1685925" cy="285749"/>
    <xdr:sp macro="" textlink="">
      <xdr:nvSpPr>
        <xdr:cNvPr id="47" name="テキスト ボックス 46"/>
        <xdr:cNvSpPr txBox="1"/>
      </xdr:nvSpPr>
      <xdr:spPr>
        <a:xfrm>
          <a:off x="7429500" y="407479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37</xdr:col>
      <xdr:colOff>47625</xdr:colOff>
      <xdr:row>757</xdr:row>
      <xdr:rowOff>9525</xdr:rowOff>
    </xdr:from>
    <xdr:ext cx="1685925" cy="285749"/>
    <xdr:sp macro="" textlink="">
      <xdr:nvSpPr>
        <xdr:cNvPr id="48" name="テキスト ボックス 47"/>
        <xdr:cNvSpPr txBox="1"/>
      </xdr:nvSpPr>
      <xdr:spPr>
        <a:xfrm>
          <a:off x="7448550" y="4354830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9</xdr:col>
      <xdr:colOff>123825</xdr:colOff>
      <xdr:row>759</xdr:row>
      <xdr:rowOff>123824</xdr:rowOff>
    </xdr:from>
    <xdr:to>
      <xdr:col>18</xdr:col>
      <xdr:colOff>152399</xdr:colOff>
      <xdr:row>761</xdr:row>
      <xdr:rowOff>333375</xdr:rowOff>
    </xdr:to>
    <xdr:sp macro="" textlink="">
      <xdr:nvSpPr>
        <xdr:cNvPr id="22" name="大かっこ 21"/>
        <xdr:cNvSpPr/>
      </xdr:nvSpPr>
      <xdr:spPr>
        <a:xfrm>
          <a:off x="1924050" y="43462574"/>
          <a:ext cx="1828799" cy="80962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アフリカ各国の政治・経済等に関するデータの提供</a:t>
          </a:r>
          <a:endParaRPr kumimoji="1" lang="en-US" altLang="ja-JP" sz="1100"/>
        </a:p>
        <a:p>
          <a:pPr algn="l"/>
          <a:endParaRPr kumimoji="1" lang="en-US" altLang="ja-JP" sz="1100"/>
        </a:p>
      </xdr:txBody>
    </xdr:sp>
    <xdr:clientData/>
  </xdr:twoCellAnchor>
  <xdr:twoCellAnchor>
    <xdr:from>
      <xdr:col>23</xdr:col>
      <xdr:colOff>152400</xdr:colOff>
      <xdr:row>759</xdr:row>
      <xdr:rowOff>114300</xdr:rowOff>
    </xdr:from>
    <xdr:to>
      <xdr:col>32</xdr:col>
      <xdr:colOff>133350</xdr:colOff>
      <xdr:row>761</xdr:row>
      <xdr:rowOff>295275</xdr:rowOff>
    </xdr:to>
    <xdr:sp macro="" textlink="">
      <xdr:nvSpPr>
        <xdr:cNvPr id="23" name="大かっこ 22"/>
        <xdr:cNvSpPr/>
      </xdr:nvSpPr>
      <xdr:spPr>
        <a:xfrm>
          <a:off x="4752975" y="43453050"/>
          <a:ext cx="1781175"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kumimoji="1" lang="ja-JP" altLang="en-US" sz="1100"/>
            <a:t>国外出張</a:t>
          </a:r>
          <a:endParaRPr kumimoji="1" lang="en-US" altLang="ja-JP" sz="1100"/>
        </a:p>
      </xdr:txBody>
    </xdr:sp>
    <xdr:clientData/>
  </xdr:twoCellAnchor>
  <xdr:twoCellAnchor>
    <xdr:from>
      <xdr:col>36</xdr:col>
      <xdr:colOff>142875</xdr:colOff>
      <xdr:row>759</xdr:row>
      <xdr:rowOff>142874</xdr:rowOff>
    </xdr:from>
    <xdr:to>
      <xdr:col>45</xdr:col>
      <xdr:colOff>123825</xdr:colOff>
      <xdr:row>761</xdr:row>
      <xdr:rowOff>314324</xdr:rowOff>
    </xdr:to>
    <xdr:sp macro="" textlink="">
      <xdr:nvSpPr>
        <xdr:cNvPr id="25" name="大かっこ 24"/>
        <xdr:cNvSpPr/>
      </xdr:nvSpPr>
      <xdr:spPr>
        <a:xfrm>
          <a:off x="7343775" y="43481624"/>
          <a:ext cx="1781175" cy="7715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kumimoji="1" lang="ja-JP" altLang="en-US" sz="1100"/>
            <a:t>国内出張</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41</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549</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175</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548</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551</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27"/>
    </row>
    <row r="9" spans="1:50" ht="69" customHeight="1">
      <c r="A9" s="107" t="s">
        <v>24</v>
      </c>
      <c r="B9" s="108"/>
      <c r="C9" s="108"/>
      <c r="D9" s="108"/>
      <c r="E9" s="108"/>
      <c r="F9" s="108"/>
      <c r="G9" s="550" t="s">
        <v>564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8" t="s">
        <v>31</v>
      </c>
      <c r="B10" s="729"/>
      <c r="C10" s="729"/>
      <c r="D10" s="729"/>
      <c r="E10" s="729"/>
      <c r="F10" s="729"/>
      <c r="G10" s="664" t="s">
        <v>621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c r="A13" s="104"/>
      <c r="B13" s="105"/>
      <c r="C13" s="105"/>
      <c r="D13" s="105"/>
      <c r="E13" s="105"/>
      <c r="F13" s="106"/>
      <c r="G13" s="731" t="s">
        <v>7</v>
      </c>
      <c r="H13" s="732"/>
      <c r="I13" s="629" t="s">
        <v>8</v>
      </c>
      <c r="J13" s="630"/>
      <c r="K13" s="630"/>
      <c r="L13" s="630"/>
      <c r="M13" s="630"/>
      <c r="N13" s="630"/>
      <c r="O13" s="631"/>
      <c r="P13" s="184">
        <v>27</v>
      </c>
      <c r="Q13" s="185"/>
      <c r="R13" s="185"/>
      <c r="S13" s="185"/>
      <c r="T13" s="185"/>
      <c r="U13" s="185"/>
      <c r="V13" s="186"/>
      <c r="W13" s="184">
        <v>28</v>
      </c>
      <c r="X13" s="185"/>
      <c r="Y13" s="185"/>
      <c r="Z13" s="185"/>
      <c r="AA13" s="185"/>
      <c r="AB13" s="185"/>
      <c r="AC13" s="186"/>
      <c r="AD13" s="184">
        <v>27</v>
      </c>
      <c r="AE13" s="185"/>
      <c r="AF13" s="185"/>
      <c r="AG13" s="185"/>
      <c r="AH13" s="185"/>
      <c r="AI13" s="185"/>
      <c r="AJ13" s="186"/>
      <c r="AK13" s="184">
        <v>25</v>
      </c>
      <c r="AL13" s="185"/>
      <c r="AM13" s="185"/>
      <c r="AN13" s="185"/>
      <c r="AO13" s="185"/>
      <c r="AP13" s="185"/>
      <c r="AQ13" s="186"/>
      <c r="AR13" s="181"/>
      <c r="AS13" s="182"/>
      <c r="AT13" s="182"/>
      <c r="AU13" s="182"/>
      <c r="AV13" s="182"/>
      <c r="AW13" s="182"/>
      <c r="AX13" s="385"/>
    </row>
    <row r="14" spans="1:50" ht="21" customHeight="1">
      <c r="A14" s="104"/>
      <c r="B14" s="105"/>
      <c r="C14" s="105"/>
      <c r="D14" s="105"/>
      <c r="E14" s="105"/>
      <c r="F14" s="106"/>
      <c r="G14" s="733"/>
      <c r="H14" s="734"/>
      <c r="I14" s="553" t="s">
        <v>9</v>
      </c>
      <c r="J14" s="620"/>
      <c r="K14" s="620"/>
      <c r="L14" s="620"/>
      <c r="M14" s="620"/>
      <c r="N14" s="620"/>
      <c r="O14" s="621"/>
      <c r="P14" s="184" t="s">
        <v>553</v>
      </c>
      <c r="Q14" s="185"/>
      <c r="R14" s="185"/>
      <c r="S14" s="185"/>
      <c r="T14" s="185"/>
      <c r="U14" s="185"/>
      <c r="V14" s="186"/>
      <c r="W14" s="184" t="s">
        <v>554</v>
      </c>
      <c r="X14" s="185"/>
      <c r="Y14" s="185"/>
      <c r="Z14" s="185"/>
      <c r="AA14" s="185"/>
      <c r="AB14" s="185"/>
      <c r="AC14" s="186"/>
      <c r="AD14" s="184" t="s">
        <v>554</v>
      </c>
      <c r="AE14" s="185"/>
      <c r="AF14" s="185"/>
      <c r="AG14" s="185"/>
      <c r="AH14" s="185"/>
      <c r="AI14" s="185"/>
      <c r="AJ14" s="186"/>
      <c r="AK14" s="184"/>
      <c r="AL14" s="185"/>
      <c r="AM14" s="185"/>
      <c r="AN14" s="185"/>
      <c r="AO14" s="185"/>
      <c r="AP14" s="185"/>
      <c r="AQ14" s="186"/>
      <c r="AR14" s="656"/>
      <c r="AS14" s="656"/>
      <c r="AT14" s="656"/>
      <c r="AU14" s="656"/>
      <c r="AV14" s="656"/>
      <c r="AW14" s="656"/>
      <c r="AX14" s="657"/>
    </row>
    <row r="15" spans="1:50" ht="21" customHeight="1">
      <c r="A15" s="104"/>
      <c r="B15" s="105"/>
      <c r="C15" s="105"/>
      <c r="D15" s="105"/>
      <c r="E15" s="105"/>
      <c r="F15" s="106"/>
      <c r="G15" s="733"/>
      <c r="H15" s="734"/>
      <c r="I15" s="553" t="s">
        <v>52</v>
      </c>
      <c r="J15" s="554"/>
      <c r="K15" s="554"/>
      <c r="L15" s="554"/>
      <c r="M15" s="554"/>
      <c r="N15" s="554"/>
      <c r="O15" s="555"/>
      <c r="P15" s="184" t="s">
        <v>553</v>
      </c>
      <c r="Q15" s="185"/>
      <c r="R15" s="185"/>
      <c r="S15" s="185"/>
      <c r="T15" s="185"/>
      <c r="U15" s="185"/>
      <c r="V15" s="186"/>
      <c r="W15" s="184" t="s">
        <v>553</v>
      </c>
      <c r="X15" s="185"/>
      <c r="Y15" s="185"/>
      <c r="Z15" s="185"/>
      <c r="AA15" s="185"/>
      <c r="AB15" s="185"/>
      <c r="AC15" s="186"/>
      <c r="AD15" s="184" t="s">
        <v>553</v>
      </c>
      <c r="AE15" s="185"/>
      <c r="AF15" s="185"/>
      <c r="AG15" s="185"/>
      <c r="AH15" s="185"/>
      <c r="AI15" s="185"/>
      <c r="AJ15" s="186"/>
      <c r="AK15" s="184" t="s">
        <v>553</v>
      </c>
      <c r="AL15" s="185"/>
      <c r="AM15" s="185"/>
      <c r="AN15" s="185"/>
      <c r="AO15" s="185"/>
      <c r="AP15" s="185"/>
      <c r="AQ15" s="186"/>
      <c r="AR15" s="184"/>
      <c r="AS15" s="185"/>
      <c r="AT15" s="185"/>
      <c r="AU15" s="185"/>
      <c r="AV15" s="185"/>
      <c r="AW15" s="185"/>
      <c r="AX15" s="619"/>
    </row>
    <row r="16" spans="1:50" ht="21" customHeight="1">
      <c r="A16" s="104"/>
      <c r="B16" s="105"/>
      <c r="C16" s="105"/>
      <c r="D16" s="105"/>
      <c r="E16" s="105"/>
      <c r="F16" s="106"/>
      <c r="G16" s="733"/>
      <c r="H16" s="734"/>
      <c r="I16" s="553" t="s">
        <v>53</v>
      </c>
      <c r="J16" s="554"/>
      <c r="K16" s="554"/>
      <c r="L16" s="554"/>
      <c r="M16" s="554"/>
      <c r="N16" s="554"/>
      <c r="O16" s="555"/>
      <c r="P16" s="184" t="s">
        <v>554</v>
      </c>
      <c r="Q16" s="185"/>
      <c r="R16" s="185"/>
      <c r="S16" s="185"/>
      <c r="T16" s="185"/>
      <c r="U16" s="185"/>
      <c r="V16" s="186"/>
      <c r="W16" s="184" t="s">
        <v>554</v>
      </c>
      <c r="X16" s="185"/>
      <c r="Y16" s="185"/>
      <c r="Z16" s="185"/>
      <c r="AA16" s="185"/>
      <c r="AB16" s="185"/>
      <c r="AC16" s="186"/>
      <c r="AD16" s="184" t="s">
        <v>554</v>
      </c>
      <c r="AE16" s="185"/>
      <c r="AF16" s="185"/>
      <c r="AG16" s="185"/>
      <c r="AH16" s="185"/>
      <c r="AI16" s="185"/>
      <c r="AJ16" s="186"/>
      <c r="AK16" s="184"/>
      <c r="AL16" s="185"/>
      <c r="AM16" s="185"/>
      <c r="AN16" s="185"/>
      <c r="AO16" s="185"/>
      <c r="AP16" s="185"/>
      <c r="AQ16" s="186"/>
      <c r="AR16" s="667"/>
      <c r="AS16" s="668"/>
      <c r="AT16" s="668"/>
      <c r="AU16" s="668"/>
      <c r="AV16" s="668"/>
      <c r="AW16" s="668"/>
      <c r="AX16" s="669"/>
    </row>
    <row r="17" spans="1:50" ht="24.75" customHeight="1">
      <c r="A17" s="104"/>
      <c r="B17" s="105"/>
      <c r="C17" s="105"/>
      <c r="D17" s="105"/>
      <c r="E17" s="105"/>
      <c r="F17" s="106"/>
      <c r="G17" s="733"/>
      <c r="H17" s="734"/>
      <c r="I17" s="553" t="s">
        <v>51</v>
      </c>
      <c r="J17" s="620"/>
      <c r="K17" s="620"/>
      <c r="L17" s="620"/>
      <c r="M17" s="620"/>
      <c r="N17" s="620"/>
      <c r="O17" s="621"/>
      <c r="P17" s="184" t="s">
        <v>554</v>
      </c>
      <c r="Q17" s="185"/>
      <c r="R17" s="185"/>
      <c r="S17" s="185"/>
      <c r="T17" s="185"/>
      <c r="U17" s="185"/>
      <c r="V17" s="186"/>
      <c r="W17" s="184" t="s">
        <v>554</v>
      </c>
      <c r="X17" s="185"/>
      <c r="Y17" s="185"/>
      <c r="Z17" s="185"/>
      <c r="AA17" s="185"/>
      <c r="AB17" s="185"/>
      <c r="AC17" s="186"/>
      <c r="AD17" s="184" t="s">
        <v>554</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5"/>
      <c r="H18" s="736"/>
      <c r="I18" s="723" t="s">
        <v>21</v>
      </c>
      <c r="J18" s="724"/>
      <c r="K18" s="724"/>
      <c r="L18" s="724"/>
      <c r="M18" s="724"/>
      <c r="N18" s="724"/>
      <c r="O18" s="725"/>
      <c r="P18" s="205">
        <f>SUM(P13:V17)</f>
        <v>27</v>
      </c>
      <c r="Q18" s="206"/>
      <c r="R18" s="206"/>
      <c r="S18" s="206"/>
      <c r="T18" s="206"/>
      <c r="U18" s="206"/>
      <c r="V18" s="207"/>
      <c r="W18" s="205">
        <f>SUM(W13:AC17)</f>
        <v>28</v>
      </c>
      <c r="X18" s="206"/>
      <c r="Y18" s="206"/>
      <c r="Z18" s="206"/>
      <c r="AA18" s="206"/>
      <c r="AB18" s="206"/>
      <c r="AC18" s="207"/>
      <c r="AD18" s="205">
        <f>SUM(AD13:AJ17)</f>
        <v>27</v>
      </c>
      <c r="AE18" s="206"/>
      <c r="AF18" s="206"/>
      <c r="AG18" s="206"/>
      <c r="AH18" s="206"/>
      <c r="AI18" s="206"/>
      <c r="AJ18" s="207"/>
      <c r="AK18" s="205">
        <f>SUM(AK13:AQ17)</f>
        <v>25</v>
      </c>
      <c r="AL18" s="206"/>
      <c r="AM18" s="206"/>
      <c r="AN18" s="206"/>
      <c r="AO18" s="206"/>
      <c r="AP18" s="206"/>
      <c r="AQ18" s="207"/>
      <c r="AR18" s="205">
        <f>SUM(AR13:AX17)</f>
        <v>0</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23</v>
      </c>
      <c r="Q19" s="185"/>
      <c r="R19" s="185"/>
      <c r="S19" s="185"/>
      <c r="T19" s="185"/>
      <c r="U19" s="185"/>
      <c r="V19" s="186"/>
      <c r="W19" s="184">
        <v>17</v>
      </c>
      <c r="X19" s="185"/>
      <c r="Y19" s="185"/>
      <c r="Z19" s="185"/>
      <c r="AA19" s="185"/>
      <c r="AB19" s="185"/>
      <c r="AC19" s="186"/>
      <c r="AD19" s="184">
        <v>21</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f>IF(P18=0, "-", SUM(P19)/P18)</f>
        <v>0.85185185185185186</v>
      </c>
      <c r="Q20" s="511"/>
      <c r="R20" s="511"/>
      <c r="S20" s="511"/>
      <c r="T20" s="511"/>
      <c r="U20" s="511"/>
      <c r="V20" s="511"/>
      <c r="W20" s="511">
        <f t="shared" ref="W20" si="0">IF(W18=0, "-", SUM(W19)/W18)</f>
        <v>0.6071428571428571</v>
      </c>
      <c r="X20" s="511"/>
      <c r="Y20" s="511"/>
      <c r="Z20" s="511"/>
      <c r="AA20" s="511"/>
      <c r="AB20" s="511"/>
      <c r="AC20" s="511"/>
      <c r="AD20" s="511">
        <f t="shared" ref="AD20" si="1">IF(AD18=0, "-", SUM(AD19)/AD18)</f>
        <v>0.77777777777777779</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7"/>
      <c r="B21" s="108"/>
      <c r="C21" s="108"/>
      <c r="D21" s="108"/>
      <c r="E21" s="108"/>
      <c r="F21" s="109"/>
      <c r="G21" s="900" t="s">
        <v>508</v>
      </c>
      <c r="H21" s="901"/>
      <c r="I21" s="901"/>
      <c r="J21" s="901"/>
      <c r="K21" s="901"/>
      <c r="L21" s="901"/>
      <c r="M21" s="901"/>
      <c r="N21" s="901"/>
      <c r="O21" s="901"/>
      <c r="P21" s="511">
        <f>IF(P19=0, "-", SUM(P19)/SUM(P13,P14))</f>
        <v>0.85185185185185186</v>
      </c>
      <c r="Q21" s="511"/>
      <c r="R21" s="511"/>
      <c r="S21" s="511"/>
      <c r="T21" s="511"/>
      <c r="U21" s="511"/>
      <c r="V21" s="511"/>
      <c r="W21" s="511">
        <f t="shared" ref="W21" si="2">IF(W19=0, "-", SUM(W19)/SUM(W13,W14))</f>
        <v>0.6071428571428571</v>
      </c>
      <c r="X21" s="511"/>
      <c r="Y21" s="511"/>
      <c r="Z21" s="511"/>
      <c r="AA21" s="511"/>
      <c r="AB21" s="511"/>
      <c r="AC21" s="511"/>
      <c r="AD21" s="511">
        <f t="shared" ref="AD21" si="3">IF(AD19=0, "-", SUM(AD19)/SUM(AD13,AD14))</f>
        <v>0.77777777777777779</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556</v>
      </c>
      <c r="H23" s="150"/>
      <c r="I23" s="150"/>
      <c r="J23" s="150"/>
      <c r="K23" s="150"/>
      <c r="L23" s="150"/>
      <c r="M23" s="150"/>
      <c r="N23" s="150"/>
      <c r="O23" s="151"/>
      <c r="P23" s="181">
        <v>22</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557</v>
      </c>
      <c r="H24" s="153"/>
      <c r="I24" s="153"/>
      <c r="J24" s="153"/>
      <c r="K24" s="153"/>
      <c r="L24" s="153"/>
      <c r="M24" s="153"/>
      <c r="N24" s="153"/>
      <c r="O24" s="154"/>
      <c r="P24" s="184">
        <v>3</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25</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v>30</v>
      </c>
      <c r="AR31" s="200"/>
      <c r="AS31" s="134" t="s">
        <v>357</v>
      </c>
      <c r="AT31" s="135"/>
      <c r="AU31" s="267" t="s">
        <v>555</v>
      </c>
      <c r="AV31" s="267"/>
      <c r="AW31" s="370" t="s">
        <v>301</v>
      </c>
      <c r="AX31" s="371"/>
    </row>
    <row r="32" spans="1:50" ht="23.25" customHeight="1">
      <c r="A32" s="538"/>
      <c r="B32" s="536"/>
      <c r="C32" s="536"/>
      <c r="D32" s="536"/>
      <c r="E32" s="536"/>
      <c r="F32" s="537"/>
      <c r="G32" s="512" t="s">
        <v>559</v>
      </c>
      <c r="H32" s="513"/>
      <c r="I32" s="513"/>
      <c r="J32" s="513"/>
      <c r="K32" s="513"/>
      <c r="L32" s="513"/>
      <c r="M32" s="513"/>
      <c r="N32" s="513"/>
      <c r="O32" s="514"/>
      <c r="P32" s="123" t="s">
        <v>629</v>
      </c>
      <c r="Q32" s="123"/>
      <c r="R32" s="123"/>
      <c r="S32" s="123"/>
      <c r="T32" s="123"/>
      <c r="U32" s="123"/>
      <c r="V32" s="123"/>
      <c r="W32" s="123"/>
      <c r="X32" s="214"/>
      <c r="Y32" s="337" t="s">
        <v>13</v>
      </c>
      <c r="Z32" s="521"/>
      <c r="AA32" s="522"/>
      <c r="AB32" s="523" t="s">
        <v>558</v>
      </c>
      <c r="AC32" s="523"/>
      <c r="AD32" s="523"/>
      <c r="AE32" s="350">
        <v>7</v>
      </c>
      <c r="AF32" s="351"/>
      <c r="AG32" s="351"/>
      <c r="AH32" s="351"/>
      <c r="AI32" s="350">
        <v>6</v>
      </c>
      <c r="AJ32" s="351"/>
      <c r="AK32" s="351"/>
      <c r="AL32" s="351"/>
      <c r="AM32" s="350">
        <v>8</v>
      </c>
      <c r="AN32" s="351"/>
      <c r="AO32" s="351"/>
      <c r="AP32" s="351"/>
      <c r="AQ32" s="191"/>
      <c r="AR32" s="192"/>
      <c r="AS32" s="192"/>
      <c r="AT32" s="193"/>
      <c r="AU32" s="351"/>
      <c r="AV32" s="351"/>
      <c r="AW32" s="351"/>
      <c r="AX32" s="367"/>
    </row>
    <row r="33" spans="1:50" ht="23.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558</v>
      </c>
      <c r="AC33" s="493"/>
      <c r="AD33" s="493"/>
      <c r="AE33" s="350">
        <v>6</v>
      </c>
      <c r="AF33" s="351"/>
      <c r="AG33" s="351"/>
      <c r="AH33" s="351"/>
      <c r="AI33" s="350">
        <v>6</v>
      </c>
      <c r="AJ33" s="351"/>
      <c r="AK33" s="351"/>
      <c r="AL33" s="351"/>
      <c r="AM33" s="350">
        <v>6</v>
      </c>
      <c r="AN33" s="351"/>
      <c r="AO33" s="351"/>
      <c r="AP33" s="351"/>
      <c r="AQ33" s="191">
        <v>6</v>
      </c>
      <c r="AR33" s="192"/>
      <c r="AS33" s="192"/>
      <c r="AT33" s="193"/>
      <c r="AU33" s="351"/>
      <c r="AV33" s="351"/>
      <c r="AW33" s="351"/>
      <c r="AX33" s="367"/>
    </row>
    <row r="34" spans="1:50" ht="22.5" customHeight="1" thickBo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100</v>
      </c>
      <c r="AF34" s="351"/>
      <c r="AG34" s="351"/>
      <c r="AH34" s="351"/>
      <c r="AI34" s="350">
        <v>100</v>
      </c>
      <c r="AJ34" s="351"/>
      <c r="AK34" s="351"/>
      <c r="AL34" s="351"/>
      <c r="AM34" s="350">
        <v>100</v>
      </c>
      <c r="AN34" s="351"/>
      <c r="AO34" s="351"/>
      <c r="AP34" s="351"/>
      <c r="AQ34" s="191"/>
      <c r="AR34" s="192"/>
      <c r="AS34" s="192"/>
      <c r="AT34" s="193"/>
      <c r="AU34" s="351"/>
      <c r="AV34" s="351"/>
      <c r="AW34" s="351"/>
      <c r="AX34" s="367"/>
    </row>
    <row r="35" spans="1:50" ht="23.25" hidden="1" customHeight="1">
      <c r="A35" s="874" t="s">
        <v>539</v>
      </c>
      <c r="B35" s="875"/>
      <c r="C35" s="875"/>
      <c r="D35" s="875"/>
      <c r="E35" s="875"/>
      <c r="F35" s="876"/>
      <c r="G35" s="880" t="s">
        <v>552</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6"/>
      <c r="AR66" s="267"/>
      <c r="AS66" s="944" t="s">
        <v>357</v>
      </c>
      <c r="AT66" s="945"/>
      <c r="AU66" s="267"/>
      <c r="AV66" s="267"/>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7" t="s">
        <v>55</v>
      </c>
      <c r="Z68" s="147"/>
      <c r="AA68" s="148"/>
      <c r="AB68" s="978" t="s">
        <v>529</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7" t="s">
        <v>14</v>
      </c>
      <c r="Z69" s="147"/>
      <c r="AA69" s="148"/>
      <c r="AB69" s="869" t="s">
        <v>530</v>
      </c>
      <c r="AC69" s="869"/>
      <c r="AD69" s="869"/>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7" t="s">
        <v>55</v>
      </c>
      <c r="Z71" s="147"/>
      <c r="AA71" s="148"/>
      <c r="AB71" s="978" t="s">
        <v>529</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7" t="s">
        <v>14</v>
      </c>
      <c r="Z72" s="147"/>
      <c r="AA72" s="148"/>
      <c r="AB72" s="869" t="s">
        <v>530</v>
      </c>
      <c r="AC72" s="869"/>
      <c r="AD72" s="869"/>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8" t="s">
        <v>542</v>
      </c>
      <c r="B78" s="889"/>
      <c r="C78" s="889"/>
      <c r="D78" s="889"/>
      <c r="E78" s="886" t="s">
        <v>467</v>
      </c>
      <c r="F78" s="887"/>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3"/>
      <c r="I87" s="123"/>
      <c r="J87" s="123"/>
      <c r="K87" s="123"/>
      <c r="L87" s="123"/>
      <c r="M87" s="123"/>
      <c r="N87" s="123"/>
      <c r="O87" s="214"/>
      <c r="P87" s="123"/>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c r="A101" s="472"/>
      <c r="B101" s="473"/>
      <c r="C101" s="473"/>
      <c r="D101" s="473"/>
      <c r="E101" s="473"/>
      <c r="F101" s="474"/>
      <c r="G101" s="123" t="s">
        <v>560</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561</v>
      </c>
      <c r="AC101" s="523"/>
      <c r="AD101" s="523"/>
      <c r="AE101" s="350">
        <v>3</v>
      </c>
      <c r="AF101" s="351"/>
      <c r="AG101" s="351"/>
      <c r="AH101" s="352"/>
      <c r="AI101" s="350">
        <v>4</v>
      </c>
      <c r="AJ101" s="351"/>
      <c r="AK101" s="351"/>
      <c r="AL101" s="352"/>
      <c r="AM101" s="350">
        <v>5</v>
      </c>
      <c r="AN101" s="351"/>
      <c r="AO101" s="351"/>
      <c r="AP101" s="352"/>
      <c r="AQ101" s="350">
        <v>6</v>
      </c>
      <c r="AR101" s="351"/>
      <c r="AS101" s="351"/>
      <c r="AT101" s="352"/>
      <c r="AU101" s="350"/>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561</v>
      </c>
      <c r="AC102" s="523"/>
      <c r="AD102" s="523"/>
      <c r="AE102" s="327">
        <v>6</v>
      </c>
      <c r="AF102" s="327"/>
      <c r="AG102" s="327"/>
      <c r="AH102" s="327"/>
      <c r="AI102" s="327">
        <v>6</v>
      </c>
      <c r="AJ102" s="327"/>
      <c r="AK102" s="327"/>
      <c r="AL102" s="327"/>
      <c r="AM102" s="327">
        <v>6</v>
      </c>
      <c r="AN102" s="327"/>
      <c r="AO102" s="327"/>
      <c r="AP102" s="327"/>
      <c r="AQ102" s="871">
        <v>6</v>
      </c>
      <c r="AR102" s="872"/>
      <c r="AS102" s="872"/>
      <c r="AT102" s="873"/>
      <c r="AU102" s="871"/>
      <c r="AV102" s="872"/>
      <c r="AW102" s="872"/>
      <c r="AX102" s="873"/>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0"/>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0"/>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0"/>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565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562</v>
      </c>
      <c r="AC116" s="282"/>
      <c r="AD116" s="283"/>
      <c r="AE116" s="327">
        <v>1</v>
      </c>
      <c r="AF116" s="327"/>
      <c r="AG116" s="327"/>
      <c r="AH116" s="327"/>
      <c r="AI116" s="327">
        <v>1.2</v>
      </c>
      <c r="AJ116" s="327"/>
      <c r="AK116" s="327"/>
      <c r="AL116" s="327"/>
      <c r="AM116" s="327">
        <v>1.2</v>
      </c>
      <c r="AN116" s="327"/>
      <c r="AO116" s="327"/>
      <c r="AP116" s="327"/>
      <c r="AQ116" s="350"/>
      <c r="AR116" s="351"/>
      <c r="AS116" s="351"/>
      <c r="AT116" s="351"/>
      <c r="AU116" s="351"/>
      <c r="AV116" s="351"/>
      <c r="AW116" s="351"/>
      <c r="AX116" s="367"/>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563</v>
      </c>
      <c r="AC117" s="341"/>
      <c r="AD117" s="342"/>
      <c r="AE117" s="287" t="s">
        <v>625</v>
      </c>
      <c r="AF117" s="287"/>
      <c r="AG117" s="287"/>
      <c r="AH117" s="287"/>
      <c r="AI117" s="287" t="s">
        <v>566</v>
      </c>
      <c r="AJ117" s="287"/>
      <c r="AK117" s="287"/>
      <c r="AL117" s="287"/>
      <c r="AM117" s="287" t="s">
        <v>624</v>
      </c>
      <c r="AN117" s="287"/>
      <c r="AO117" s="287"/>
      <c r="AP117" s="287"/>
      <c r="AQ117" s="287"/>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3" t="s">
        <v>371</v>
      </c>
      <c r="B130" s="1001"/>
      <c r="C130" s="1000" t="s">
        <v>368</v>
      </c>
      <c r="D130" s="1001"/>
      <c r="E130" s="289" t="s">
        <v>401</v>
      </c>
      <c r="F130" s="290"/>
      <c r="G130" s="291" t="s">
        <v>616</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4"/>
      <c r="B131" s="238"/>
      <c r="C131" s="237"/>
      <c r="D131" s="238"/>
      <c r="E131" s="224" t="s">
        <v>400</v>
      </c>
      <c r="F131" s="225"/>
      <c r="G131" s="218" t="s">
        <v>626</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04"/>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04"/>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customHeight="1">
      <c r="A134" s="1004"/>
      <c r="B134" s="238"/>
      <c r="C134" s="237"/>
      <c r="D134" s="238"/>
      <c r="E134" s="237"/>
      <c r="F134" s="299"/>
      <c r="G134" s="213" t="s">
        <v>615</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615</v>
      </c>
      <c r="AC134" s="190"/>
      <c r="AD134" s="190"/>
      <c r="AE134" s="268" t="s">
        <v>614</v>
      </c>
      <c r="AF134" s="192"/>
      <c r="AG134" s="192"/>
      <c r="AH134" s="192"/>
      <c r="AI134" s="268" t="s">
        <v>614</v>
      </c>
      <c r="AJ134" s="192"/>
      <c r="AK134" s="192"/>
      <c r="AL134" s="192"/>
      <c r="AM134" s="268" t="s">
        <v>614</v>
      </c>
      <c r="AN134" s="192"/>
      <c r="AO134" s="192"/>
      <c r="AP134" s="192"/>
      <c r="AQ134" s="268" t="s">
        <v>614</v>
      </c>
      <c r="AR134" s="192"/>
      <c r="AS134" s="192"/>
      <c r="AT134" s="192"/>
      <c r="AU134" s="268" t="s">
        <v>614</v>
      </c>
      <c r="AV134" s="192"/>
      <c r="AW134" s="192"/>
      <c r="AX134" s="194"/>
    </row>
    <row r="135" spans="1:50" ht="39.75" customHeight="1">
      <c r="A135" s="1004"/>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615</v>
      </c>
      <c r="AC135" s="204"/>
      <c r="AD135" s="204"/>
      <c r="AE135" s="268" t="s">
        <v>614</v>
      </c>
      <c r="AF135" s="192"/>
      <c r="AG135" s="192"/>
      <c r="AH135" s="192"/>
      <c r="AI135" s="268" t="s">
        <v>614</v>
      </c>
      <c r="AJ135" s="192"/>
      <c r="AK135" s="192"/>
      <c r="AL135" s="192"/>
      <c r="AM135" s="268" t="s">
        <v>614</v>
      </c>
      <c r="AN135" s="192"/>
      <c r="AO135" s="192"/>
      <c r="AP135" s="192"/>
      <c r="AQ135" s="268" t="s">
        <v>614</v>
      </c>
      <c r="AR135" s="192"/>
      <c r="AS135" s="192"/>
      <c r="AT135" s="192"/>
      <c r="AU135" s="268" t="s">
        <v>614</v>
      </c>
      <c r="AV135" s="192"/>
      <c r="AW135" s="192"/>
      <c r="AX135" s="194"/>
    </row>
    <row r="136" spans="1:50" ht="18.75" hidden="1" customHeight="1">
      <c r="A136" s="1004"/>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04"/>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c r="A138" s="1004"/>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4"/>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4"/>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4"/>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c r="A142" s="1004"/>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4"/>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4"/>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4"/>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c r="A146" s="1004"/>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4"/>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4"/>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4"/>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c r="A150" s="1004"/>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4"/>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c r="A152" s="1004"/>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customHeight="1">
      <c r="A153" s="1004"/>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customHeight="1">
      <c r="A154" s="1004"/>
      <c r="B154" s="238"/>
      <c r="C154" s="237"/>
      <c r="D154" s="238"/>
      <c r="E154" s="237"/>
      <c r="F154" s="299"/>
      <c r="G154" s="213" t="s">
        <v>617</v>
      </c>
      <c r="H154" s="123"/>
      <c r="I154" s="123"/>
      <c r="J154" s="123"/>
      <c r="K154" s="123"/>
      <c r="L154" s="123"/>
      <c r="M154" s="123"/>
      <c r="N154" s="123"/>
      <c r="O154" s="123"/>
      <c r="P154" s="214"/>
      <c r="Q154" s="122" t="s">
        <v>619</v>
      </c>
      <c r="R154" s="123"/>
      <c r="S154" s="123"/>
      <c r="T154" s="123"/>
      <c r="U154" s="123"/>
      <c r="V154" s="123"/>
      <c r="W154" s="123"/>
      <c r="X154" s="123"/>
      <c r="Y154" s="123"/>
      <c r="Z154" s="123"/>
      <c r="AA154" s="1006"/>
      <c r="AB154" s="245"/>
      <c r="AC154" s="246"/>
      <c r="AD154" s="246"/>
      <c r="AE154" s="251" t="s">
        <v>620</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5.5" customHeight="1">
      <c r="A155" s="1004"/>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1004"/>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7"/>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c r="A157" s="1004"/>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7"/>
      <c r="AB157" s="247"/>
      <c r="AC157" s="248"/>
      <c r="AD157" s="248"/>
      <c r="AE157" s="122" t="s">
        <v>622</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4.75" customHeight="1">
      <c r="A158" s="1004"/>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8"/>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4.75" hidden="1" customHeight="1">
      <c r="A159" s="1004"/>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4.75" hidden="1" customHeight="1">
      <c r="A160" s="1004"/>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4.75" hidden="1" customHeight="1">
      <c r="A161" s="1004"/>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4.75" hidden="1" customHeight="1">
      <c r="A162" s="1004"/>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4.75" hidden="1" customHeight="1">
      <c r="A163" s="1004"/>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7"/>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4.75" hidden="1" customHeight="1">
      <c r="A164" s="1004"/>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7"/>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4.75" hidden="1" customHeight="1">
      <c r="A165" s="1004"/>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8"/>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4.75" hidden="1" customHeight="1">
      <c r="A166" s="1004"/>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4.75" hidden="1" customHeight="1">
      <c r="A167" s="1004"/>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4.75" hidden="1" customHeight="1">
      <c r="A168" s="1004"/>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4.75" hidden="1" customHeight="1">
      <c r="A169" s="1004"/>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4.75" hidden="1" customHeight="1">
      <c r="A170" s="1004"/>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7"/>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4.75" hidden="1" customHeight="1">
      <c r="A171" s="1004"/>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7"/>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4.75" hidden="1" customHeight="1">
      <c r="A172" s="1004"/>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8"/>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4.75" hidden="1" customHeight="1">
      <c r="A173" s="1004"/>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4.75" hidden="1" customHeight="1">
      <c r="A174" s="1004"/>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4.75" hidden="1" customHeight="1">
      <c r="A175" s="1004"/>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4.75" hidden="1" customHeight="1">
      <c r="A176" s="1004"/>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4.75" hidden="1" customHeight="1">
      <c r="A177" s="1004"/>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7"/>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4.75" hidden="1" customHeight="1">
      <c r="A178" s="1004"/>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7"/>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4.75" hidden="1" customHeight="1">
      <c r="A179" s="1004"/>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8"/>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4.75" hidden="1" customHeight="1">
      <c r="A180" s="1004"/>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4.75" hidden="1" customHeight="1">
      <c r="A181" s="1004"/>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4.75" hidden="1" customHeight="1">
      <c r="A182" s="1004"/>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4.75" hidden="1" customHeight="1">
      <c r="A183" s="1004"/>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4.75" hidden="1" customHeight="1">
      <c r="A184" s="1004"/>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7"/>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4.75" hidden="1" customHeight="1">
      <c r="A185" s="1004"/>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7"/>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4.75" hidden="1" customHeight="1">
      <c r="A186" s="1004"/>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8"/>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4.75" customHeight="1">
      <c r="A187" s="1004"/>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c r="A188" s="1004"/>
      <c r="B188" s="238"/>
      <c r="C188" s="237"/>
      <c r="D188" s="238"/>
      <c r="E188" s="122" t="s">
        <v>627</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c r="A189" s="1004"/>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24.75" hidden="1" customHeight="1">
      <c r="A190" s="1004"/>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24.75" hidden="1" customHeight="1">
      <c r="A191" s="1004"/>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24.75" hidden="1" customHeight="1">
      <c r="A192" s="1004"/>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24.75" hidden="1" customHeight="1">
      <c r="A193" s="1004"/>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24.75" hidden="1" customHeight="1">
      <c r="A194" s="1004"/>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24.75" hidden="1" customHeight="1">
      <c r="A195" s="1004"/>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24.75" hidden="1" customHeight="1">
      <c r="A196" s="1004"/>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24.75" hidden="1" customHeight="1">
      <c r="A197" s="1004"/>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24.75" hidden="1" customHeight="1">
      <c r="A198" s="1004"/>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24.75" hidden="1" customHeight="1">
      <c r="A199" s="1004"/>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24.75" hidden="1" customHeight="1">
      <c r="A200" s="1004"/>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24.75" hidden="1" customHeight="1">
      <c r="A201" s="1004"/>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24.75" hidden="1" customHeight="1">
      <c r="A202" s="1004"/>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24.75" hidden="1" customHeight="1">
      <c r="A203" s="1004"/>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24.75" hidden="1" customHeight="1">
      <c r="A204" s="1004"/>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24.75" hidden="1" customHeight="1">
      <c r="A205" s="1004"/>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24.75" hidden="1" customHeight="1">
      <c r="A206" s="1004"/>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24.75" hidden="1" customHeight="1">
      <c r="A207" s="1004"/>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24.75" hidden="1" customHeight="1">
      <c r="A208" s="1004"/>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24.75" hidden="1" customHeight="1">
      <c r="A209" s="1004"/>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24.75" hidden="1" customHeight="1">
      <c r="A210" s="1004"/>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24.75" hidden="1" customHeight="1">
      <c r="A211" s="1004"/>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4.75" hidden="1" customHeight="1">
      <c r="A212" s="1004"/>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4.75" hidden="1" customHeight="1">
      <c r="A213" s="1004"/>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4.75" hidden="1" customHeight="1">
      <c r="A214" s="1004"/>
      <c r="B214" s="238"/>
      <c r="C214" s="237"/>
      <c r="D214" s="238"/>
      <c r="E214" s="237"/>
      <c r="F214" s="299"/>
      <c r="G214" s="213"/>
      <c r="H214" s="123"/>
      <c r="I214" s="123"/>
      <c r="J214" s="123"/>
      <c r="K214" s="123"/>
      <c r="L214" s="123"/>
      <c r="M214" s="123"/>
      <c r="N214" s="123"/>
      <c r="O214" s="123"/>
      <c r="P214" s="214"/>
      <c r="Q214" s="991"/>
      <c r="R214" s="992"/>
      <c r="S214" s="992"/>
      <c r="T214" s="992"/>
      <c r="U214" s="992"/>
      <c r="V214" s="992"/>
      <c r="W214" s="992"/>
      <c r="X214" s="992"/>
      <c r="Y214" s="992"/>
      <c r="Z214" s="992"/>
      <c r="AA214" s="99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4.75" hidden="1" customHeight="1">
      <c r="A215" s="1004"/>
      <c r="B215" s="238"/>
      <c r="C215" s="237"/>
      <c r="D215" s="238"/>
      <c r="E215" s="237"/>
      <c r="F215" s="299"/>
      <c r="G215" s="215"/>
      <c r="H215" s="216"/>
      <c r="I215" s="216"/>
      <c r="J215" s="216"/>
      <c r="K215" s="216"/>
      <c r="L215" s="216"/>
      <c r="M215" s="216"/>
      <c r="N215" s="216"/>
      <c r="O215" s="216"/>
      <c r="P215" s="217"/>
      <c r="Q215" s="994"/>
      <c r="R215" s="995"/>
      <c r="S215" s="995"/>
      <c r="T215" s="995"/>
      <c r="U215" s="995"/>
      <c r="V215" s="995"/>
      <c r="W215" s="995"/>
      <c r="X215" s="995"/>
      <c r="Y215" s="995"/>
      <c r="Z215" s="995"/>
      <c r="AA215" s="99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4.75" hidden="1" customHeight="1">
      <c r="A216" s="1004"/>
      <c r="B216" s="238"/>
      <c r="C216" s="237"/>
      <c r="D216" s="238"/>
      <c r="E216" s="237"/>
      <c r="F216" s="299"/>
      <c r="G216" s="215"/>
      <c r="H216" s="216"/>
      <c r="I216" s="216"/>
      <c r="J216" s="216"/>
      <c r="K216" s="216"/>
      <c r="L216" s="216"/>
      <c r="M216" s="216"/>
      <c r="N216" s="216"/>
      <c r="O216" s="216"/>
      <c r="P216" s="217"/>
      <c r="Q216" s="994"/>
      <c r="R216" s="995"/>
      <c r="S216" s="995"/>
      <c r="T216" s="995"/>
      <c r="U216" s="995"/>
      <c r="V216" s="995"/>
      <c r="W216" s="995"/>
      <c r="X216" s="995"/>
      <c r="Y216" s="995"/>
      <c r="Z216" s="995"/>
      <c r="AA216" s="996"/>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4.75" hidden="1" customHeight="1">
      <c r="A217" s="1004"/>
      <c r="B217" s="238"/>
      <c r="C217" s="237"/>
      <c r="D217" s="238"/>
      <c r="E217" s="237"/>
      <c r="F217" s="299"/>
      <c r="G217" s="215"/>
      <c r="H217" s="216"/>
      <c r="I217" s="216"/>
      <c r="J217" s="216"/>
      <c r="K217" s="216"/>
      <c r="L217" s="216"/>
      <c r="M217" s="216"/>
      <c r="N217" s="216"/>
      <c r="O217" s="216"/>
      <c r="P217" s="217"/>
      <c r="Q217" s="994"/>
      <c r="R217" s="995"/>
      <c r="S217" s="995"/>
      <c r="T217" s="995"/>
      <c r="U217" s="995"/>
      <c r="V217" s="995"/>
      <c r="W217" s="995"/>
      <c r="X217" s="995"/>
      <c r="Y217" s="995"/>
      <c r="Z217" s="995"/>
      <c r="AA217" s="996"/>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4.75" hidden="1" customHeight="1">
      <c r="A218" s="1004"/>
      <c r="B218" s="238"/>
      <c r="C218" s="237"/>
      <c r="D218" s="238"/>
      <c r="E218" s="237"/>
      <c r="F218" s="299"/>
      <c r="G218" s="218"/>
      <c r="H218" s="126"/>
      <c r="I218" s="126"/>
      <c r="J218" s="126"/>
      <c r="K218" s="126"/>
      <c r="L218" s="126"/>
      <c r="M218" s="126"/>
      <c r="N218" s="126"/>
      <c r="O218" s="126"/>
      <c r="P218" s="219"/>
      <c r="Q218" s="997"/>
      <c r="R218" s="998"/>
      <c r="S218" s="998"/>
      <c r="T218" s="998"/>
      <c r="U218" s="998"/>
      <c r="V218" s="998"/>
      <c r="W218" s="998"/>
      <c r="X218" s="998"/>
      <c r="Y218" s="998"/>
      <c r="Z218" s="998"/>
      <c r="AA218" s="999"/>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4.75" hidden="1" customHeight="1">
      <c r="A219" s="1004"/>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4.75" hidden="1" customHeight="1">
      <c r="A220" s="1004"/>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4.75" hidden="1" customHeight="1">
      <c r="A221" s="1004"/>
      <c r="B221" s="238"/>
      <c r="C221" s="237"/>
      <c r="D221" s="238"/>
      <c r="E221" s="237"/>
      <c r="F221" s="299"/>
      <c r="G221" s="213"/>
      <c r="H221" s="123"/>
      <c r="I221" s="123"/>
      <c r="J221" s="123"/>
      <c r="K221" s="123"/>
      <c r="L221" s="123"/>
      <c r="M221" s="123"/>
      <c r="N221" s="123"/>
      <c r="O221" s="123"/>
      <c r="P221" s="214"/>
      <c r="Q221" s="991"/>
      <c r="R221" s="992"/>
      <c r="S221" s="992"/>
      <c r="T221" s="992"/>
      <c r="U221" s="992"/>
      <c r="V221" s="992"/>
      <c r="W221" s="992"/>
      <c r="X221" s="992"/>
      <c r="Y221" s="992"/>
      <c r="Z221" s="992"/>
      <c r="AA221" s="99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4.75" hidden="1" customHeight="1">
      <c r="A222" s="1004"/>
      <c r="B222" s="238"/>
      <c r="C222" s="237"/>
      <c r="D222" s="238"/>
      <c r="E222" s="237"/>
      <c r="F222" s="299"/>
      <c r="G222" s="215"/>
      <c r="H222" s="216"/>
      <c r="I222" s="216"/>
      <c r="J222" s="216"/>
      <c r="K222" s="216"/>
      <c r="L222" s="216"/>
      <c r="M222" s="216"/>
      <c r="N222" s="216"/>
      <c r="O222" s="216"/>
      <c r="P222" s="217"/>
      <c r="Q222" s="994"/>
      <c r="R222" s="995"/>
      <c r="S222" s="995"/>
      <c r="T222" s="995"/>
      <c r="U222" s="995"/>
      <c r="V222" s="995"/>
      <c r="W222" s="995"/>
      <c r="X222" s="995"/>
      <c r="Y222" s="995"/>
      <c r="Z222" s="995"/>
      <c r="AA222" s="99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4.75" hidden="1" customHeight="1">
      <c r="A223" s="1004"/>
      <c r="B223" s="238"/>
      <c r="C223" s="237"/>
      <c r="D223" s="238"/>
      <c r="E223" s="237"/>
      <c r="F223" s="299"/>
      <c r="G223" s="215"/>
      <c r="H223" s="216"/>
      <c r="I223" s="216"/>
      <c r="J223" s="216"/>
      <c r="K223" s="216"/>
      <c r="L223" s="216"/>
      <c r="M223" s="216"/>
      <c r="N223" s="216"/>
      <c r="O223" s="216"/>
      <c r="P223" s="217"/>
      <c r="Q223" s="994"/>
      <c r="R223" s="995"/>
      <c r="S223" s="995"/>
      <c r="T223" s="995"/>
      <c r="U223" s="995"/>
      <c r="V223" s="995"/>
      <c r="W223" s="995"/>
      <c r="X223" s="995"/>
      <c r="Y223" s="995"/>
      <c r="Z223" s="995"/>
      <c r="AA223" s="996"/>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4.75" hidden="1" customHeight="1">
      <c r="A224" s="1004"/>
      <c r="B224" s="238"/>
      <c r="C224" s="237"/>
      <c r="D224" s="238"/>
      <c r="E224" s="237"/>
      <c r="F224" s="299"/>
      <c r="G224" s="215"/>
      <c r="H224" s="216"/>
      <c r="I224" s="216"/>
      <c r="J224" s="216"/>
      <c r="K224" s="216"/>
      <c r="L224" s="216"/>
      <c r="M224" s="216"/>
      <c r="N224" s="216"/>
      <c r="O224" s="216"/>
      <c r="P224" s="217"/>
      <c r="Q224" s="994"/>
      <c r="R224" s="995"/>
      <c r="S224" s="995"/>
      <c r="T224" s="995"/>
      <c r="U224" s="995"/>
      <c r="V224" s="995"/>
      <c r="W224" s="995"/>
      <c r="X224" s="995"/>
      <c r="Y224" s="995"/>
      <c r="Z224" s="995"/>
      <c r="AA224" s="996"/>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4.75" hidden="1" customHeight="1">
      <c r="A225" s="1004"/>
      <c r="B225" s="238"/>
      <c r="C225" s="237"/>
      <c r="D225" s="238"/>
      <c r="E225" s="237"/>
      <c r="F225" s="299"/>
      <c r="G225" s="218"/>
      <c r="H225" s="126"/>
      <c r="I225" s="126"/>
      <c r="J225" s="126"/>
      <c r="K225" s="126"/>
      <c r="L225" s="126"/>
      <c r="M225" s="126"/>
      <c r="N225" s="126"/>
      <c r="O225" s="126"/>
      <c r="P225" s="219"/>
      <c r="Q225" s="997"/>
      <c r="R225" s="998"/>
      <c r="S225" s="998"/>
      <c r="T225" s="998"/>
      <c r="U225" s="998"/>
      <c r="V225" s="998"/>
      <c r="W225" s="998"/>
      <c r="X225" s="998"/>
      <c r="Y225" s="998"/>
      <c r="Z225" s="998"/>
      <c r="AA225" s="999"/>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4.75" hidden="1" customHeight="1">
      <c r="A226" s="1004"/>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4.75" hidden="1" customHeight="1">
      <c r="A227" s="1004"/>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4.75" hidden="1" customHeight="1">
      <c r="A228" s="1004"/>
      <c r="B228" s="238"/>
      <c r="C228" s="237"/>
      <c r="D228" s="238"/>
      <c r="E228" s="237"/>
      <c r="F228" s="299"/>
      <c r="G228" s="213"/>
      <c r="H228" s="123"/>
      <c r="I228" s="123"/>
      <c r="J228" s="123"/>
      <c r="K228" s="123"/>
      <c r="L228" s="123"/>
      <c r="M228" s="123"/>
      <c r="N228" s="123"/>
      <c r="O228" s="123"/>
      <c r="P228" s="214"/>
      <c r="Q228" s="991"/>
      <c r="R228" s="992"/>
      <c r="S228" s="992"/>
      <c r="T228" s="992"/>
      <c r="U228" s="992"/>
      <c r="V228" s="992"/>
      <c r="W228" s="992"/>
      <c r="X228" s="992"/>
      <c r="Y228" s="992"/>
      <c r="Z228" s="992"/>
      <c r="AA228" s="99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4.75" hidden="1" customHeight="1">
      <c r="A229" s="1004"/>
      <c r="B229" s="238"/>
      <c r="C229" s="237"/>
      <c r="D229" s="238"/>
      <c r="E229" s="237"/>
      <c r="F229" s="299"/>
      <c r="G229" s="215"/>
      <c r="H229" s="216"/>
      <c r="I229" s="216"/>
      <c r="J229" s="216"/>
      <c r="K229" s="216"/>
      <c r="L229" s="216"/>
      <c r="M229" s="216"/>
      <c r="N229" s="216"/>
      <c r="O229" s="216"/>
      <c r="P229" s="217"/>
      <c r="Q229" s="994"/>
      <c r="R229" s="995"/>
      <c r="S229" s="995"/>
      <c r="T229" s="995"/>
      <c r="U229" s="995"/>
      <c r="V229" s="995"/>
      <c r="W229" s="995"/>
      <c r="X229" s="995"/>
      <c r="Y229" s="995"/>
      <c r="Z229" s="995"/>
      <c r="AA229" s="99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4.75" hidden="1" customHeight="1">
      <c r="A230" s="1004"/>
      <c r="B230" s="238"/>
      <c r="C230" s="237"/>
      <c r="D230" s="238"/>
      <c r="E230" s="237"/>
      <c r="F230" s="299"/>
      <c r="G230" s="215"/>
      <c r="H230" s="216"/>
      <c r="I230" s="216"/>
      <c r="J230" s="216"/>
      <c r="K230" s="216"/>
      <c r="L230" s="216"/>
      <c r="M230" s="216"/>
      <c r="N230" s="216"/>
      <c r="O230" s="216"/>
      <c r="P230" s="217"/>
      <c r="Q230" s="994"/>
      <c r="R230" s="995"/>
      <c r="S230" s="995"/>
      <c r="T230" s="995"/>
      <c r="U230" s="995"/>
      <c r="V230" s="995"/>
      <c r="W230" s="995"/>
      <c r="X230" s="995"/>
      <c r="Y230" s="995"/>
      <c r="Z230" s="995"/>
      <c r="AA230" s="996"/>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4.75" hidden="1" customHeight="1">
      <c r="A231" s="1004"/>
      <c r="B231" s="238"/>
      <c r="C231" s="237"/>
      <c r="D231" s="238"/>
      <c r="E231" s="237"/>
      <c r="F231" s="299"/>
      <c r="G231" s="215"/>
      <c r="H231" s="216"/>
      <c r="I231" s="216"/>
      <c r="J231" s="216"/>
      <c r="K231" s="216"/>
      <c r="L231" s="216"/>
      <c r="M231" s="216"/>
      <c r="N231" s="216"/>
      <c r="O231" s="216"/>
      <c r="P231" s="217"/>
      <c r="Q231" s="994"/>
      <c r="R231" s="995"/>
      <c r="S231" s="995"/>
      <c r="T231" s="995"/>
      <c r="U231" s="995"/>
      <c r="V231" s="995"/>
      <c r="W231" s="995"/>
      <c r="X231" s="995"/>
      <c r="Y231" s="995"/>
      <c r="Z231" s="995"/>
      <c r="AA231" s="996"/>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4.75" hidden="1" customHeight="1">
      <c r="A232" s="1004"/>
      <c r="B232" s="238"/>
      <c r="C232" s="237"/>
      <c r="D232" s="238"/>
      <c r="E232" s="237"/>
      <c r="F232" s="299"/>
      <c r="G232" s="218"/>
      <c r="H232" s="126"/>
      <c r="I232" s="126"/>
      <c r="J232" s="126"/>
      <c r="K232" s="126"/>
      <c r="L232" s="126"/>
      <c r="M232" s="126"/>
      <c r="N232" s="126"/>
      <c r="O232" s="126"/>
      <c r="P232" s="219"/>
      <c r="Q232" s="997"/>
      <c r="R232" s="998"/>
      <c r="S232" s="998"/>
      <c r="T232" s="998"/>
      <c r="U232" s="998"/>
      <c r="V232" s="998"/>
      <c r="W232" s="998"/>
      <c r="X232" s="998"/>
      <c r="Y232" s="998"/>
      <c r="Z232" s="998"/>
      <c r="AA232" s="999"/>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4.75" hidden="1" customHeight="1">
      <c r="A233" s="1004"/>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4.75" hidden="1" customHeight="1">
      <c r="A234" s="1004"/>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4.75" hidden="1" customHeight="1">
      <c r="A235" s="1004"/>
      <c r="B235" s="238"/>
      <c r="C235" s="237"/>
      <c r="D235" s="238"/>
      <c r="E235" s="237"/>
      <c r="F235" s="299"/>
      <c r="G235" s="213"/>
      <c r="H235" s="123"/>
      <c r="I235" s="123"/>
      <c r="J235" s="123"/>
      <c r="K235" s="123"/>
      <c r="L235" s="123"/>
      <c r="M235" s="123"/>
      <c r="N235" s="123"/>
      <c r="O235" s="123"/>
      <c r="P235" s="214"/>
      <c r="Q235" s="991"/>
      <c r="R235" s="992"/>
      <c r="S235" s="992"/>
      <c r="T235" s="992"/>
      <c r="U235" s="992"/>
      <c r="V235" s="992"/>
      <c r="W235" s="992"/>
      <c r="X235" s="992"/>
      <c r="Y235" s="992"/>
      <c r="Z235" s="992"/>
      <c r="AA235" s="99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4.75" hidden="1" customHeight="1">
      <c r="A236" s="1004"/>
      <c r="B236" s="238"/>
      <c r="C236" s="237"/>
      <c r="D236" s="238"/>
      <c r="E236" s="237"/>
      <c r="F236" s="299"/>
      <c r="G236" s="215"/>
      <c r="H236" s="216"/>
      <c r="I236" s="216"/>
      <c r="J236" s="216"/>
      <c r="K236" s="216"/>
      <c r="L236" s="216"/>
      <c r="M236" s="216"/>
      <c r="N236" s="216"/>
      <c r="O236" s="216"/>
      <c r="P236" s="217"/>
      <c r="Q236" s="994"/>
      <c r="R236" s="995"/>
      <c r="S236" s="995"/>
      <c r="T236" s="995"/>
      <c r="U236" s="995"/>
      <c r="V236" s="995"/>
      <c r="W236" s="995"/>
      <c r="X236" s="995"/>
      <c r="Y236" s="995"/>
      <c r="Z236" s="995"/>
      <c r="AA236" s="99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4.75" hidden="1" customHeight="1">
      <c r="A237" s="1004"/>
      <c r="B237" s="238"/>
      <c r="C237" s="237"/>
      <c r="D237" s="238"/>
      <c r="E237" s="237"/>
      <c r="F237" s="299"/>
      <c r="G237" s="215"/>
      <c r="H237" s="216"/>
      <c r="I237" s="216"/>
      <c r="J237" s="216"/>
      <c r="K237" s="216"/>
      <c r="L237" s="216"/>
      <c r="M237" s="216"/>
      <c r="N237" s="216"/>
      <c r="O237" s="216"/>
      <c r="P237" s="217"/>
      <c r="Q237" s="994"/>
      <c r="R237" s="995"/>
      <c r="S237" s="995"/>
      <c r="T237" s="995"/>
      <c r="U237" s="995"/>
      <c r="V237" s="995"/>
      <c r="W237" s="995"/>
      <c r="X237" s="995"/>
      <c r="Y237" s="995"/>
      <c r="Z237" s="995"/>
      <c r="AA237" s="996"/>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4.75" hidden="1" customHeight="1">
      <c r="A238" s="1004"/>
      <c r="B238" s="238"/>
      <c r="C238" s="237"/>
      <c r="D238" s="238"/>
      <c r="E238" s="237"/>
      <c r="F238" s="299"/>
      <c r="G238" s="215"/>
      <c r="H238" s="216"/>
      <c r="I238" s="216"/>
      <c r="J238" s="216"/>
      <c r="K238" s="216"/>
      <c r="L238" s="216"/>
      <c r="M238" s="216"/>
      <c r="N238" s="216"/>
      <c r="O238" s="216"/>
      <c r="P238" s="217"/>
      <c r="Q238" s="994"/>
      <c r="R238" s="995"/>
      <c r="S238" s="995"/>
      <c r="T238" s="995"/>
      <c r="U238" s="995"/>
      <c r="V238" s="995"/>
      <c r="W238" s="995"/>
      <c r="X238" s="995"/>
      <c r="Y238" s="995"/>
      <c r="Z238" s="995"/>
      <c r="AA238" s="996"/>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4.75" hidden="1" customHeight="1">
      <c r="A239" s="1004"/>
      <c r="B239" s="238"/>
      <c r="C239" s="237"/>
      <c r="D239" s="238"/>
      <c r="E239" s="237"/>
      <c r="F239" s="299"/>
      <c r="G239" s="218"/>
      <c r="H239" s="126"/>
      <c r="I239" s="126"/>
      <c r="J239" s="126"/>
      <c r="K239" s="126"/>
      <c r="L239" s="126"/>
      <c r="M239" s="126"/>
      <c r="N239" s="126"/>
      <c r="O239" s="126"/>
      <c r="P239" s="219"/>
      <c r="Q239" s="997"/>
      <c r="R239" s="998"/>
      <c r="S239" s="998"/>
      <c r="T239" s="998"/>
      <c r="U239" s="998"/>
      <c r="V239" s="998"/>
      <c r="W239" s="998"/>
      <c r="X239" s="998"/>
      <c r="Y239" s="998"/>
      <c r="Z239" s="998"/>
      <c r="AA239" s="999"/>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4.75" hidden="1" customHeight="1">
      <c r="A240" s="1004"/>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4.75" hidden="1" customHeight="1">
      <c r="A241" s="1004"/>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4.75" hidden="1" customHeight="1">
      <c r="A242" s="1004"/>
      <c r="B242" s="238"/>
      <c r="C242" s="237"/>
      <c r="D242" s="238"/>
      <c r="E242" s="237"/>
      <c r="F242" s="299"/>
      <c r="G242" s="213"/>
      <c r="H242" s="123"/>
      <c r="I242" s="123"/>
      <c r="J242" s="123"/>
      <c r="K242" s="123"/>
      <c r="L242" s="123"/>
      <c r="M242" s="123"/>
      <c r="N242" s="123"/>
      <c r="O242" s="123"/>
      <c r="P242" s="214"/>
      <c r="Q242" s="991"/>
      <c r="R242" s="992"/>
      <c r="S242" s="992"/>
      <c r="T242" s="992"/>
      <c r="U242" s="992"/>
      <c r="V242" s="992"/>
      <c r="W242" s="992"/>
      <c r="X242" s="992"/>
      <c r="Y242" s="992"/>
      <c r="Z242" s="992"/>
      <c r="AA242" s="99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4.75" hidden="1" customHeight="1">
      <c r="A243" s="1004"/>
      <c r="B243" s="238"/>
      <c r="C243" s="237"/>
      <c r="D243" s="238"/>
      <c r="E243" s="237"/>
      <c r="F243" s="299"/>
      <c r="G243" s="215"/>
      <c r="H243" s="216"/>
      <c r="I243" s="216"/>
      <c r="J243" s="216"/>
      <c r="K243" s="216"/>
      <c r="L243" s="216"/>
      <c r="M243" s="216"/>
      <c r="N243" s="216"/>
      <c r="O243" s="216"/>
      <c r="P243" s="217"/>
      <c r="Q243" s="994"/>
      <c r="R243" s="995"/>
      <c r="S243" s="995"/>
      <c r="T243" s="995"/>
      <c r="U243" s="995"/>
      <c r="V243" s="995"/>
      <c r="W243" s="995"/>
      <c r="X243" s="995"/>
      <c r="Y243" s="995"/>
      <c r="Z243" s="995"/>
      <c r="AA243" s="99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4.75" hidden="1" customHeight="1">
      <c r="A244" s="1004"/>
      <c r="B244" s="238"/>
      <c r="C244" s="237"/>
      <c r="D244" s="238"/>
      <c r="E244" s="237"/>
      <c r="F244" s="299"/>
      <c r="G244" s="215"/>
      <c r="H244" s="216"/>
      <c r="I244" s="216"/>
      <c r="J244" s="216"/>
      <c r="K244" s="216"/>
      <c r="L244" s="216"/>
      <c r="M244" s="216"/>
      <c r="N244" s="216"/>
      <c r="O244" s="216"/>
      <c r="P244" s="217"/>
      <c r="Q244" s="994"/>
      <c r="R244" s="995"/>
      <c r="S244" s="995"/>
      <c r="T244" s="995"/>
      <c r="U244" s="995"/>
      <c r="V244" s="995"/>
      <c r="W244" s="995"/>
      <c r="X244" s="995"/>
      <c r="Y244" s="995"/>
      <c r="Z244" s="995"/>
      <c r="AA244" s="996"/>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4.75" hidden="1" customHeight="1">
      <c r="A245" s="1004"/>
      <c r="B245" s="238"/>
      <c r="C245" s="237"/>
      <c r="D245" s="238"/>
      <c r="E245" s="237"/>
      <c r="F245" s="299"/>
      <c r="G245" s="215"/>
      <c r="H245" s="216"/>
      <c r="I245" s="216"/>
      <c r="J245" s="216"/>
      <c r="K245" s="216"/>
      <c r="L245" s="216"/>
      <c r="M245" s="216"/>
      <c r="N245" s="216"/>
      <c r="O245" s="216"/>
      <c r="P245" s="217"/>
      <c r="Q245" s="994"/>
      <c r="R245" s="995"/>
      <c r="S245" s="995"/>
      <c r="T245" s="995"/>
      <c r="U245" s="995"/>
      <c r="V245" s="995"/>
      <c r="W245" s="995"/>
      <c r="X245" s="995"/>
      <c r="Y245" s="995"/>
      <c r="Z245" s="995"/>
      <c r="AA245" s="996"/>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4.75" hidden="1" customHeight="1">
      <c r="A246" s="1004"/>
      <c r="B246" s="238"/>
      <c r="C246" s="237"/>
      <c r="D246" s="238"/>
      <c r="E246" s="300"/>
      <c r="F246" s="301"/>
      <c r="G246" s="218"/>
      <c r="H246" s="126"/>
      <c r="I246" s="126"/>
      <c r="J246" s="126"/>
      <c r="K246" s="126"/>
      <c r="L246" s="126"/>
      <c r="M246" s="126"/>
      <c r="N246" s="126"/>
      <c r="O246" s="126"/>
      <c r="P246" s="219"/>
      <c r="Q246" s="997"/>
      <c r="R246" s="998"/>
      <c r="S246" s="998"/>
      <c r="T246" s="998"/>
      <c r="U246" s="998"/>
      <c r="V246" s="998"/>
      <c r="W246" s="998"/>
      <c r="X246" s="998"/>
      <c r="Y246" s="998"/>
      <c r="Z246" s="998"/>
      <c r="AA246" s="999"/>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4.75" hidden="1" customHeight="1">
      <c r="A247" s="1004"/>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4"/>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4"/>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24.75" hidden="1" customHeight="1">
      <c r="A250" s="1004"/>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24.75" hidden="1" customHeight="1">
      <c r="A251" s="1004"/>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24.75" hidden="1" customHeight="1">
      <c r="A252" s="1004"/>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24.75" hidden="1" customHeight="1">
      <c r="A253" s="1004"/>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24.75" hidden="1" customHeight="1">
      <c r="A254" s="1004"/>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24.75" hidden="1" customHeight="1">
      <c r="A255" s="1004"/>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24.75" hidden="1" customHeight="1">
      <c r="A256" s="1004"/>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24.75" hidden="1" customHeight="1">
      <c r="A257" s="1004"/>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24.75" hidden="1" customHeight="1">
      <c r="A258" s="1004"/>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24.75" hidden="1" customHeight="1">
      <c r="A259" s="1004"/>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24.75" hidden="1" customHeight="1">
      <c r="A260" s="1004"/>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24.75" hidden="1" customHeight="1">
      <c r="A261" s="1004"/>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24.75" hidden="1" customHeight="1">
      <c r="A262" s="1004"/>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24.75" hidden="1" customHeight="1">
      <c r="A263" s="1004"/>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24.75" hidden="1" customHeight="1">
      <c r="A264" s="1004"/>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24.75" hidden="1" customHeight="1">
      <c r="A265" s="1004"/>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24.75" hidden="1" customHeight="1">
      <c r="A266" s="1004"/>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24.75" hidden="1" customHeight="1">
      <c r="A267" s="1004"/>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24.75" hidden="1" customHeight="1">
      <c r="A268" s="1004"/>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24.75" hidden="1" customHeight="1">
      <c r="A269" s="1004"/>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24.75" hidden="1" customHeight="1">
      <c r="A270" s="1004"/>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24.75" hidden="1" customHeight="1">
      <c r="A271" s="1004"/>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4.75" hidden="1" customHeight="1">
      <c r="A272" s="1004"/>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4.75" hidden="1" customHeight="1">
      <c r="A273" s="1004"/>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4.75" hidden="1" customHeight="1">
      <c r="A274" s="1004"/>
      <c r="B274" s="238"/>
      <c r="C274" s="237"/>
      <c r="D274" s="238"/>
      <c r="E274" s="237"/>
      <c r="F274" s="299"/>
      <c r="G274" s="213"/>
      <c r="H274" s="123"/>
      <c r="I274" s="123"/>
      <c r="J274" s="123"/>
      <c r="K274" s="123"/>
      <c r="L274" s="123"/>
      <c r="M274" s="123"/>
      <c r="N274" s="123"/>
      <c r="O274" s="123"/>
      <c r="P274" s="214"/>
      <c r="Q274" s="991"/>
      <c r="R274" s="992"/>
      <c r="S274" s="992"/>
      <c r="T274" s="992"/>
      <c r="U274" s="992"/>
      <c r="V274" s="992"/>
      <c r="W274" s="992"/>
      <c r="X274" s="992"/>
      <c r="Y274" s="992"/>
      <c r="Z274" s="992"/>
      <c r="AA274" s="99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4.75" hidden="1" customHeight="1">
      <c r="A275" s="1004"/>
      <c r="B275" s="238"/>
      <c r="C275" s="237"/>
      <c r="D275" s="238"/>
      <c r="E275" s="237"/>
      <c r="F275" s="299"/>
      <c r="G275" s="215"/>
      <c r="H275" s="216"/>
      <c r="I275" s="216"/>
      <c r="J275" s="216"/>
      <c r="K275" s="216"/>
      <c r="L275" s="216"/>
      <c r="M275" s="216"/>
      <c r="N275" s="216"/>
      <c r="O275" s="216"/>
      <c r="P275" s="217"/>
      <c r="Q275" s="994"/>
      <c r="R275" s="995"/>
      <c r="S275" s="995"/>
      <c r="T275" s="995"/>
      <c r="U275" s="995"/>
      <c r="V275" s="995"/>
      <c r="W275" s="995"/>
      <c r="X275" s="995"/>
      <c r="Y275" s="995"/>
      <c r="Z275" s="995"/>
      <c r="AA275" s="99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4.75" hidden="1" customHeight="1">
      <c r="A276" s="1004"/>
      <c r="B276" s="238"/>
      <c r="C276" s="237"/>
      <c r="D276" s="238"/>
      <c r="E276" s="237"/>
      <c r="F276" s="299"/>
      <c r="G276" s="215"/>
      <c r="H276" s="216"/>
      <c r="I276" s="216"/>
      <c r="J276" s="216"/>
      <c r="K276" s="216"/>
      <c r="L276" s="216"/>
      <c r="M276" s="216"/>
      <c r="N276" s="216"/>
      <c r="O276" s="216"/>
      <c r="P276" s="217"/>
      <c r="Q276" s="994"/>
      <c r="R276" s="995"/>
      <c r="S276" s="995"/>
      <c r="T276" s="995"/>
      <c r="U276" s="995"/>
      <c r="V276" s="995"/>
      <c r="W276" s="995"/>
      <c r="X276" s="995"/>
      <c r="Y276" s="995"/>
      <c r="Z276" s="995"/>
      <c r="AA276" s="996"/>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4.75" hidden="1" customHeight="1">
      <c r="A277" s="1004"/>
      <c r="B277" s="238"/>
      <c r="C277" s="237"/>
      <c r="D277" s="238"/>
      <c r="E277" s="237"/>
      <c r="F277" s="299"/>
      <c r="G277" s="215"/>
      <c r="H277" s="216"/>
      <c r="I277" s="216"/>
      <c r="J277" s="216"/>
      <c r="K277" s="216"/>
      <c r="L277" s="216"/>
      <c r="M277" s="216"/>
      <c r="N277" s="216"/>
      <c r="O277" s="216"/>
      <c r="P277" s="217"/>
      <c r="Q277" s="994"/>
      <c r="R277" s="995"/>
      <c r="S277" s="995"/>
      <c r="T277" s="995"/>
      <c r="U277" s="995"/>
      <c r="V277" s="995"/>
      <c r="W277" s="995"/>
      <c r="X277" s="995"/>
      <c r="Y277" s="995"/>
      <c r="Z277" s="995"/>
      <c r="AA277" s="996"/>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4.75" hidden="1" customHeight="1">
      <c r="A278" s="1004"/>
      <c r="B278" s="238"/>
      <c r="C278" s="237"/>
      <c r="D278" s="238"/>
      <c r="E278" s="237"/>
      <c r="F278" s="299"/>
      <c r="G278" s="218"/>
      <c r="H278" s="126"/>
      <c r="I278" s="126"/>
      <c r="J278" s="126"/>
      <c r="K278" s="126"/>
      <c r="L278" s="126"/>
      <c r="M278" s="126"/>
      <c r="N278" s="126"/>
      <c r="O278" s="126"/>
      <c r="P278" s="219"/>
      <c r="Q278" s="997"/>
      <c r="R278" s="998"/>
      <c r="S278" s="998"/>
      <c r="T278" s="998"/>
      <c r="U278" s="998"/>
      <c r="V278" s="998"/>
      <c r="W278" s="998"/>
      <c r="X278" s="998"/>
      <c r="Y278" s="998"/>
      <c r="Z278" s="998"/>
      <c r="AA278" s="999"/>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4.75" hidden="1" customHeight="1">
      <c r="A279" s="1004"/>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4.75" hidden="1" customHeight="1">
      <c r="A280" s="1004"/>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4.75" hidden="1" customHeight="1">
      <c r="A281" s="1004"/>
      <c r="B281" s="238"/>
      <c r="C281" s="237"/>
      <c r="D281" s="238"/>
      <c r="E281" s="237"/>
      <c r="F281" s="299"/>
      <c r="G281" s="213"/>
      <c r="H281" s="123"/>
      <c r="I281" s="123"/>
      <c r="J281" s="123"/>
      <c r="K281" s="123"/>
      <c r="L281" s="123"/>
      <c r="M281" s="123"/>
      <c r="N281" s="123"/>
      <c r="O281" s="123"/>
      <c r="P281" s="214"/>
      <c r="Q281" s="991"/>
      <c r="R281" s="992"/>
      <c r="S281" s="992"/>
      <c r="T281" s="992"/>
      <c r="U281" s="992"/>
      <c r="V281" s="992"/>
      <c r="W281" s="992"/>
      <c r="X281" s="992"/>
      <c r="Y281" s="992"/>
      <c r="Z281" s="992"/>
      <c r="AA281" s="99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4.75" hidden="1" customHeight="1">
      <c r="A282" s="1004"/>
      <c r="B282" s="238"/>
      <c r="C282" s="237"/>
      <c r="D282" s="238"/>
      <c r="E282" s="237"/>
      <c r="F282" s="299"/>
      <c r="G282" s="215"/>
      <c r="H282" s="216"/>
      <c r="I282" s="216"/>
      <c r="J282" s="216"/>
      <c r="K282" s="216"/>
      <c r="L282" s="216"/>
      <c r="M282" s="216"/>
      <c r="N282" s="216"/>
      <c r="O282" s="216"/>
      <c r="P282" s="217"/>
      <c r="Q282" s="994"/>
      <c r="R282" s="995"/>
      <c r="S282" s="995"/>
      <c r="T282" s="995"/>
      <c r="U282" s="995"/>
      <c r="V282" s="995"/>
      <c r="W282" s="995"/>
      <c r="X282" s="995"/>
      <c r="Y282" s="995"/>
      <c r="Z282" s="995"/>
      <c r="AA282" s="99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4.75" hidden="1" customHeight="1">
      <c r="A283" s="1004"/>
      <c r="B283" s="238"/>
      <c r="C283" s="237"/>
      <c r="D283" s="238"/>
      <c r="E283" s="237"/>
      <c r="F283" s="299"/>
      <c r="G283" s="215"/>
      <c r="H283" s="216"/>
      <c r="I283" s="216"/>
      <c r="J283" s="216"/>
      <c r="K283" s="216"/>
      <c r="L283" s="216"/>
      <c r="M283" s="216"/>
      <c r="N283" s="216"/>
      <c r="O283" s="216"/>
      <c r="P283" s="217"/>
      <c r="Q283" s="994"/>
      <c r="R283" s="995"/>
      <c r="S283" s="995"/>
      <c r="T283" s="995"/>
      <c r="U283" s="995"/>
      <c r="V283" s="995"/>
      <c r="W283" s="995"/>
      <c r="X283" s="995"/>
      <c r="Y283" s="995"/>
      <c r="Z283" s="995"/>
      <c r="AA283" s="996"/>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4.75" hidden="1" customHeight="1">
      <c r="A284" s="1004"/>
      <c r="B284" s="238"/>
      <c r="C284" s="237"/>
      <c r="D284" s="238"/>
      <c r="E284" s="237"/>
      <c r="F284" s="299"/>
      <c r="G284" s="215"/>
      <c r="H284" s="216"/>
      <c r="I284" s="216"/>
      <c r="J284" s="216"/>
      <c r="K284" s="216"/>
      <c r="L284" s="216"/>
      <c r="M284" s="216"/>
      <c r="N284" s="216"/>
      <c r="O284" s="216"/>
      <c r="P284" s="217"/>
      <c r="Q284" s="994"/>
      <c r="R284" s="995"/>
      <c r="S284" s="995"/>
      <c r="T284" s="995"/>
      <c r="U284" s="995"/>
      <c r="V284" s="995"/>
      <c r="W284" s="995"/>
      <c r="X284" s="995"/>
      <c r="Y284" s="995"/>
      <c r="Z284" s="995"/>
      <c r="AA284" s="996"/>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4.75" hidden="1" customHeight="1">
      <c r="A285" s="1004"/>
      <c r="B285" s="238"/>
      <c r="C285" s="237"/>
      <c r="D285" s="238"/>
      <c r="E285" s="237"/>
      <c r="F285" s="299"/>
      <c r="G285" s="218"/>
      <c r="H285" s="126"/>
      <c r="I285" s="126"/>
      <c r="J285" s="126"/>
      <c r="K285" s="126"/>
      <c r="L285" s="126"/>
      <c r="M285" s="126"/>
      <c r="N285" s="126"/>
      <c r="O285" s="126"/>
      <c r="P285" s="219"/>
      <c r="Q285" s="997"/>
      <c r="R285" s="998"/>
      <c r="S285" s="998"/>
      <c r="T285" s="998"/>
      <c r="U285" s="998"/>
      <c r="V285" s="998"/>
      <c r="W285" s="998"/>
      <c r="X285" s="998"/>
      <c r="Y285" s="998"/>
      <c r="Z285" s="998"/>
      <c r="AA285" s="999"/>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4.75" hidden="1" customHeight="1">
      <c r="A286" s="1004"/>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4.75" hidden="1" customHeight="1">
      <c r="A287" s="1004"/>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4.75" hidden="1" customHeight="1">
      <c r="A288" s="1004"/>
      <c r="B288" s="238"/>
      <c r="C288" s="237"/>
      <c r="D288" s="238"/>
      <c r="E288" s="237"/>
      <c r="F288" s="299"/>
      <c r="G288" s="213"/>
      <c r="H288" s="123"/>
      <c r="I288" s="123"/>
      <c r="J288" s="123"/>
      <c r="K288" s="123"/>
      <c r="L288" s="123"/>
      <c r="M288" s="123"/>
      <c r="N288" s="123"/>
      <c r="O288" s="123"/>
      <c r="P288" s="214"/>
      <c r="Q288" s="991"/>
      <c r="R288" s="992"/>
      <c r="S288" s="992"/>
      <c r="T288" s="992"/>
      <c r="U288" s="992"/>
      <c r="V288" s="992"/>
      <c r="W288" s="992"/>
      <c r="X288" s="992"/>
      <c r="Y288" s="992"/>
      <c r="Z288" s="992"/>
      <c r="AA288" s="99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4.75" hidden="1" customHeight="1">
      <c r="A289" s="1004"/>
      <c r="B289" s="238"/>
      <c r="C289" s="237"/>
      <c r="D289" s="238"/>
      <c r="E289" s="237"/>
      <c r="F289" s="299"/>
      <c r="G289" s="215"/>
      <c r="H289" s="216"/>
      <c r="I289" s="216"/>
      <c r="J289" s="216"/>
      <c r="K289" s="216"/>
      <c r="L289" s="216"/>
      <c r="M289" s="216"/>
      <c r="N289" s="216"/>
      <c r="O289" s="216"/>
      <c r="P289" s="217"/>
      <c r="Q289" s="994"/>
      <c r="R289" s="995"/>
      <c r="S289" s="995"/>
      <c r="T289" s="995"/>
      <c r="U289" s="995"/>
      <c r="V289" s="995"/>
      <c r="W289" s="995"/>
      <c r="X289" s="995"/>
      <c r="Y289" s="995"/>
      <c r="Z289" s="995"/>
      <c r="AA289" s="99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4.75" hidden="1" customHeight="1">
      <c r="A290" s="1004"/>
      <c r="B290" s="238"/>
      <c r="C290" s="237"/>
      <c r="D290" s="238"/>
      <c r="E290" s="237"/>
      <c r="F290" s="299"/>
      <c r="G290" s="215"/>
      <c r="H290" s="216"/>
      <c r="I290" s="216"/>
      <c r="J290" s="216"/>
      <c r="K290" s="216"/>
      <c r="L290" s="216"/>
      <c r="M290" s="216"/>
      <c r="N290" s="216"/>
      <c r="O290" s="216"/>
      <c r="P290" s="217"/>
      <c r="Q290" s="994"/>
      <c r="R290" s="995"/>
      <c r="S290" s="995"/>
      <c r="T290" s="995"/>
      <c r="U290" s="995"/>
      <c r="V290" s="995"/>
      <c r="W290" s="995"/>
      <c r="X290" s="995"/>
      <c r="Y290" s="995"/>
      <c r="Z290" s="995"/>
      <c r="AA290" s="996"/>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4.75" hidden="1" customHeight="1">
      <c r="A291" s="1004"/>
      <c r="B291" s="238"/>
      <c r="C291" s="237"/>
      <c r="D291" s="238"/>
      <c r="E291" s="237"/>
      <c r="F291" s="299"/>
      <c r="G291" s="215"/>
      <c r="H291" s="216"/>
      <c r="I291" s="216"/>
      <c r="J291" s="216"/>
      <c r="K291" s="216"/>
      <c r="L291" s="216"/>
      <c r="M291" s="216"/>
      <c r="N291" s="216"/>
      <c r="O291" s="216"/>
      <c r="P291" s="217"/>
      <c r="Q291" s="994"/>
      <c r="R291" s="995"/>
      <c r="S291" s="995"/>
      <c r="T291" s="995"/>
      <c r="U291" s="995"/>
      <c r="V291" s="995"/>
      <c r="W291" s="995"/>
      <c r="X291" s="995"/>
      <c r="Y291" s="995"/>
      <c r="Z291" s="995"/>
      <c r="AA291" s="996"/>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4.75" hidden="1" customHeight="1">
      <c r="A292" s="1004"/>
      <c r="B292" s="238"/>
      <c r="C292" s="237"/>
      <c r="D292" s="238"/>
      <c r="E292" s="237"/>
      <c r="F292" s="299"/>
      <c r="G292" s="218"/>
      <c r="H292" s="126"/>
      <c r="I292" s="126"/>
      <c r="J292" s="126"/>
      <c r="K292" s="126"/>
      <c r="L292" s="126"/>
      <c r="M292" s="126"/>
      <c r="N292" s="126"/>
      <c r="O292" s="126"/>
      <c r="P292" s="219"/>
      <c r="Q292" s="997"/>
      <c r="R292" s="998"/>
      <c r="S292" s="998"/>
      <c r="T292" s="998"/>
      <c r="U292" s="998"/>
      <c r="V292" s="998"/>
      <c r="W292" s="998"/>
      <c r="X292" s="998"/>
      <c r="Y292" s="998"/>
      <c r="Z292" s="998"/>
      <c r="AA292" s="999"/>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4.75" hidden="1" customHeight="1">
      <c r="A293" s="1004"/>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4.75" hidden="1" customHeight="1">
      <c r="A294" s="1004"/>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4.75" hidden="1" customHeight="1">
      <c r="A295" s="1004"/>
      <c r="B295" s="238"/>
      <c r="C295" s="237"/>
      <c r="D295" s="238"/>
      <c r="E295" s="237"/>
      <c r="F295" s="299"/>
      <c r="G295" s="213"/>
      <c r="H295" s="123"/>
      <c r="I295" s="123"/>
      <c r="J295" s="123"/>
      <c r="K295" s="123"/>
      <c r="L295" s="123"/>
      <c r="M295" s="123"/>
      <c r="N295" s="123"/>
      <c r="O295" s="123"/>
      <c r="P295" s="214"/>
      <c r="Q295" s="991"/>
      <c r="R295" s="992"/>
      <c r="S295" s="992"/>
      <c r="T295" s="992"/>
      <c r="U295" s="992"/>
      <c r="V295" s="992"/>
      <c r="W295" s="992"/>
      <c r="X295" s="992"/>
      <c r="Y295" s="992"/>
      <c r="Z295" s="992"/>
      <c r="AA295" s="99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4.75" hidden="1" customHeight="1">
      <c r="A296" s="1004"/>
      <c r="B296" s="238"/>
      <c r="C296" s="237"/>
      <c r="D296" s="238"/>
      <c r="E296" s="237"/>
      <c r="F296" s="299"/>
      <c r="G296" s="215"/>
      <c r="H296" s="216"/>
      <c r="I296" s="216"/>
      <c r="J296" s="216"/>
      <c r="K296" s="216"/>
      <c r="L296" s="216"/>
      <c r="M296" s="216"/>
      <c r="N296" s="216"/>
      <c r="O296" s="216"/>
      <c r="P296" s="217"/>
      <c r="Q296" s="994"/>
      <c r="R296" s="995"/>
      <c r="S296" s="995"/>
      <c r="T296" s="995"/>
      <c r="U296" s="995"/>
      <c r="V296" s="995"/>
      <c r="W296" s="995"/>
      <c r="X296" s="995"/>
      <c r="Y296" s="995"/>
      <c r="Z296" s="995"/>
      <c r="AA296" s="99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4.75" hidden="1" customHeight="1">
      <c r="A297" s="1004"/>
      <c r="B297" s="238"/>
      <c r="C297" s="237"/>
      <c r="D297" s="238"/>
      <c r="E297" s="237"/>
      <c r="F297" s="299"/>
      <c r="G297" s="215"/>
      <c r="H297" s="216"/>
      <c r="I297" s="216"/>
      <c r="J297" s="216"/>
      <c r="K297" s="216"/>
      <c r="L297" s="216"/>
      <c r="M297" s="216"/>
      <c r="N297" s="216"/>
      <c r="O297" s="216"/>
      <c r="P297" s="217"/>
      <c r="Q297" s="994"/>
      <c r="R297" s="995"/>
      <c r="S297" s="995"/>
      <c r="T297" s="995"/>
      <c r="U297" s="995"/>
      <c r="V297" s="995"/>
      <c r="W297" s="995"/>
      <c r="X297" s="995"/>
      <c r="Y297" s="995"/>
      <c r="Z297" s="995"/>
      <c r="AA297" s="996"/>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4.75" hidden="1" customHeight="1">
      <c r="A298" s="1004"/>
      <c r="B298" s="238"/>
      <c r="C298" s="237"/>
      <c r="D298" s="238"/>
      <c r="E298" s="237"/>
      <c r="F298" s="299"/>
      <c r="G298" s="215"/>
      <c r="H298" s="216"/>
      <c r="I298" s="216"/>
      <c r="J298" s="216"/>
      <c r="K298" s="216"/>
      <c r="L298" s="216"/>
      <c r="M298" s="216"/>
      <c r="N298" s="216"/>
      <c r="O298" s="216"/>
      <c r="P298" s="217"/>
      <c r="Q298" s="994"/>
      <c r="R298" s="995"/>
      <c r="S298" s="995"/>
      <c r="T298" s="995"/>
      <c r="U298" s="995"/>
      <c r="V298" s="995"/>
      <c r="W298" s="995"/>
      <c r="X298" s="995"/>
      <c r="Y298" s="995"/>
      <c r="Z298" s="995"/>
      <c r="AA298" s="996"/>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4.75" hidden="1" customHeight="1">
      <c r="A299" s="1004"/>
      <c r="B299" s="238"/>
      <c r="C299" s="237"/>
      <c r="D299" s="238"/>
      <c r="E299" s="237"/>
      <c r="F299" s="299"/>
      <c r="G299" s="218"/>
      <c r="H299" s="126"/>
      <c r="I299" s="126"/>
      <c r="J299" s="126"/>
      <c r="K299" s="126"/>
      <c r="L299" s="126"/>
      <c r="M299" s="126"/>
      <c r="N299" s="126"/>
      <c r="O299" s="126"/>
      <c r="P299" s="219"/>
      <c r="Q299" s="997"/>
      <c r="R299" s="998"/>
      <c r="S299" s="998"/>
      <c r="T299" s="998"/>
      <c r="U299" s="998"/>
      <c r="V299" s="998"/>
      <c r="W299" s="998"/>
      <c r="X299" s="998"/>
      <c r="Y299" s="998"/>
      <c r="Z299" s="998"/>
      <c r="AA299" s="999"/>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4.75" hidden="1" customHeight="1">
      <c r="A300" s="1004"/>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4.75" hidden="1" customHeight="1">
      <c r="A301" s="1004"/>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4.75" hidden="1" customHeight="1">
      <c r="A302" s="1004"/>
      <c r="B302" s="238"/>
      <c r="C302" s="237"/>
      <c r="D302" s="238"/>
      <c r="E302" s="237"/>
      <c r="F302" s="299"/>
      <c r="G302" s="213"/>
      <c r="H302" s="123"/>
      <c r="I302" s="123"/>
      <c r="J302" s="123"/>
      <c r="K302" s="123"/>
      <c r="L302" s="123"/>
      <c r="M302" s="123"/>
      <c r="N302" s="123"/>
      <c r="O302" s="123"/>
      <c r="P302" s="214"/>
      <c r="Q302" s="991"/>
      <c r="R302" s="992"/>
      <c r="S302" s="992"/>
      <c r="T302" s="992"/>
      <c r="U302" s="992"/>
      <c r="V302" s="992"/>
      <c r="W302" s="992"/>
      <c r="X302" s="992"/>
      <c r="Y302" s="992"/>
      <c r="Z302" s="992"/>
      <c r="AA302" s="99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4.75" hidden="1" customHeight="1">
      <c r="A303" s="1004"/>
      <c r="B303" s="238"/>
      <c r="C303" s="237"/>
      <c r="D303" s="238"/>
      <c r="E303" s="237"/>
      <c r="F303" s="299"/>
      <c r="G303" s="215"/>
      <c r="H303" s="216"/>
      <c r="I303" s="216"/>
      <c r="J303" s="216"/>
      <c r="K303" s="216"/>
      <c r="L303" s="216"/>
      <c r="M303" s="216"/>
      <c r="N303" s="216"/>
      <c r="O303" s="216"/>
      <c r="P303" s="217"/>
      <c r="Q303" s="994"/>
      <c r="R303" s="995"/>
      <c r="S303" s="995"/>
      <c r="T303" s="995"/>
      <c r="U303" s="995"/>
      <c r="V303" s="995"/>
      <c r="W303" s="995"/>
      <c r="X303" s="995"/>
      <c r="Y303" s="995"/>
      <c r="Z303" s="995"/>
      <c r="AA303" s="99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4.75" hidden="1" customHeight="1">
      <c r="A304" s="1004"/>
      <c r="B304" s="238"/>
      <c r="C304" s="237"/>
      <c r="D304" s="238"/>
      <c r="E304" s="237"/>
      <c r="F304" s="299"/>
      <c r="G304" s="215"/>
      <c r="H304" s="216"/>
      <c r="I304" s="216"/>
      <c r="J304" s="216"/>
      <c r="K304" s="216"/>
      <c r="L304" s="216"/>
      <c r="M304" s="216"/>
      <c r="N304" s="216"/>
      <c r="O304" s="216"/>
      <c r="P304" s="217"/>
      <c r="Q304" s="994"/>
      <c r="R304" s="995"/>
      <c r="S304" s="995"/>
      <c r="T304" s="995"/>
      <c r="U304" s="995"/>
      <c r="V304" s="995"/>
      <c r="W304" s="995"/>
      <c r="X304" s="995"/>
      <c r="Y304" s="995"/>
      <c r="Z304" s="995"/>
      <c r="AA304" s="996"/>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4.75" hidden="1" customHeight="1">
      <c r="A305" s="1004"/>
      <c r="B305" s="238"/>
      <c r="C305" s="237"/>
      <c r="D305" s="238"/>
      <c r="E305" s="237"/>
      <c r="F305" s="299"/>
      <c r="G305" s="215"/>
      <c r="H305" s="216"/>
      <c r="I305" s="216"/>
      <c r="J305" s="216"/>
      <c r="K305" s="216"/>
      <c r="L305" s="216"/>
      <c r="M305" s="216"/>
      <c r="N305" s="216"/>
      <c r="O305" s="216"/>
      <c r="P305" s="217"/>
      <c r="Q305" s="994"/>
      <c r="R305" s="995"/>
      <c r="S305" s="995"/>
      <c r="T305" s="995"/>
      <c r="U305" s="995"/>
      <c r="V305" s="995"/>
      <c r="W305" s="995"/>
      <c r="X305" s="995"/>
      <c r="Y305" s="995"/>
      <c r="Z305" s="995"/>
      <c r="AA305" s="996"/>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4.75" hidden="1" customHeight="1">
      <c r="A306" s="1004"/>
      <c r="B306" s="238"/>
      <c r="C306" s="237"/>
      <c r="D306" s="238"/>
      <c r="E306" s="300"/>
      <c r="F306" s="301"/>
      <c r="G306" s="218"/>
      <c r="H306" s="126"/>
      <c r="I306" s="126"/>
      <c r="J306" s="126"/>
      <c r="K306" s="126"/>
      <c r="L306" s="126"/>
      <c r="M306" s="126"/>
      <c r="N306" s="126"/>
      <c r="O306" s="126"/>
      <c r="P306" s="219"/>
      <c r="Q306" s="997"/>
      <c r="R306" s="998"/>
      <c r="S306" s="998"/>
      <c r="T306" s="998"/>
      <c r="U306" s="998"/>
      <c r="V306" s="998"/>
      <c r="W306" s="998"/>
      <c r="X306" s="998"/>
      <c r="Y306" s="998"/>
      <c r="Z306" s="998"/>
      <c r="AA306" s="999"/>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4.75" hidden="1" customHeight="1">
      <c r="A307" s="1004"/>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4"/>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24.75" hidden="1" customHeight="1">
      <c r="A310" s="1004"/>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24.75" hidden="1" customHeight="1">
      <c r="A311" s="1004"/>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24.75" hidden="1" customHeight="1">
      <c r="A312" s="1004"/>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24.75" hidden="1" customHeight="1">
      <c r="A313" s="1004"/>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24.75" hidden="1" customHeight="1">
      <c r="A314" s="1004"/>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24.75" hidden="1" customHeight="1">
      <c r="A315" s="1004"/>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24.75" hidden="1" customHeight="1">
      <c r="A316" s="1004"/>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24.75" hidden="1" customHeight="1">
      <c r="A317" s="1004"/>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24.75" hidden="1" customHeight="1">
      <c r="A318" s="1004"/>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24.75" hidden="1" customHeight="1">
      <c r="A319" s="1004"/>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24.75" hidden="1" customHeight="1">
      <c r="A320" s="1004"/>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24.75" hidden="1" customHeight="1">
      <c r="A321" s="1004"/>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24.75" hidden="1" customHeight="1">
      <c r="A322" s="1004"/>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24.75" hidden="1" customHeight="1">
      <c r="A323" s="1004"/>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24.75" hidden="1" customHeight="1">
      <c r="A324" s="1004"/>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24.75" hidden="1" customHeight="1">
      <c r="A325" s="1004"/>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24.75" hidden="1" customHeight="1">
      <c r="A326" s="1004"/>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24.75" hidden="1" customHeight="1">
      <c r="A327" s="1004"/>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24.75" hidden="1" customHeight="1">
      <c r="A328" s="1004"/>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24.75" hidden="1" customHeight="1">
      <c r="A329" s="1004"/>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24.75" hidden="1" customHeight="1">
      <c r="A330" s="1004"/>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24.75" hidden="1" customHeight="1">
      <c r="A331" s="1004"/>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4.75" hidden="1" customHeight="1">
      <c r="A332" s="1004"/>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4.75" hidden="1" customHeight="1">
      <c r="A333" s="1004"/>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4.75" hidden="1" customHeight="1">
      <c r="A334" s="1004"/>
      <c r="B334" s="238"/>
      <c r="C334" s="237"/>
      <c r="D334" s="238"/>
      <c r="E334" s="237"/>
      <c r="F334" s="299"/>
      <c r="G334" s="213"/>
      <c r="H334" s="123"/>
      <c r="I334" s="123"/>
      <c r="J334" s="123"/>
      <c r="K334" s="123"/>
      <c r="L334" s="123"/>
      <c r="M334" s="123"/>
      <c r="N334" s="123"/>
      <c r="O334" s="123"/>
      <c r="P334" s="214"/>
      <c r="Q334" s="991"/>
      <c r="R334" s="992"/>
      <c r="S334" s="992"/>
      <c r="T334" s="992"/>
      <c r="U334" s="992"/>
      <c r="V334" s="992"/>
      <c r="W334" s="992"/>
      <c r="X334" s="992"/>
      <c r="Y334" s="992"/>
      <c r="Z334" s="992"/>
      <c r="AA334" s="99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4.75" hidden="1" customHeight="1">
      <c r="A335" s="1004"/>
      <c r="B335" s="238"/>
      <c r="C335" s="237"/>
      <c r="D335" s="238"/>
      <c r="E335" s="237"/>
      <c r="F335" s="299"/>
      <c r="G335" s="215"/>
      <c r="H335" s="216"/>
      <c r="I335" s="216"/>
      <c r="J335" s="216"/>
      <c r="K335" s="216"/>
      <c r="L335" s="216"/>
      <c r="M335" s="216"/>
      <c r="N335" s="216"/>
      <c r="O335" s="216"/>
      <c r="P335" s="217"/>
      <c r="Q335" s="994"/>
      <c r="R335" s="995"/>
      <c r="S335" s="995"/>
      <c r="T335" s="995"/>
      <c r="U335" s="995"/>
      <c r="V335" s="995"/>
      <c r="W335" s="995"/>
      <c r="X335" s="995"/>
      <c r="Y335" s="995"/>
      <c r="Z335" s="995"/>
      <c r="AA335" s="99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4.75" hidden="1" customHeight="1">
      <c r="A336" s="1004"/>
      <c r="B336" s="238"/>
      <c r="C336" s="237"/>
      <c r="D336" s="238"/>
      <c r="E336" s="237"/>
      <c r="F336" s="299"/>
      <c r="G336" s="215"/>
      <c r="H336" s="216"/>
      <c r="I336" s="216"/>
      <c r="J336" s="216"/>
      <c r="K336" s="216"/>
      <c r="L336" s="216"/>
      <c r="M336" s="216"/>
      <c r="N336" s="216"/>
      <c r="O336" s="216"/>
      <c r="P336" s="217"/>
      <c r="Q336" s="994"/>
      <c r="R336" s="995"/>
      <c r="S336" s="995"/>
      <c r="T336" s="995"/>
      <c r="U336" s="995"/>
      <c r="V336" s="995"/>
      <c r="W336" s="995"/>
      <c r="X336" s="995"/>
      <c r="Y336" s="995"/>
      <c r="Z336" s="995"/>
      <c r="AA336" s="996"/>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4.75" hidden="1" customHeight="1">
      <c r="A337" s="1004"/>
      <c r="B337" s="238"/>
      <c r="C337" s="237"/>
      <c r="D337" s="238"/>
      <c r="E337" s="237"/>
      <c r="F337" s="299"/>
      <c r="G337" s="215"/>
      <c r="H337" s="216"/>
      <c r="I337" s="216"/>
      <c r="J337" s="216"/>
      <c r="K337" s="216"/>
      <c r="L337" s="216"/>
      <c r="M337" s="216"/>
      <c r="N337" s="216"/>
      <c r="O337" s="216"/>
      <c r="P337" s="217"/>
      <c r="Q337" s="994"/>
      <c r="R337" s="995"/>
      <c r="S337" s="995"/>
      <c r="T337" s="995"/>
      <c r="U337" s="995"/>
      <c r="V337" s="995"/>
      <c r="W337" s="995"/>
      <c r="X337" s="995"/>
      <c r="Y337" s="995"/>
      <c r="Z337" s="995"/>
      <c r="AA337" s="996"/>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4.75" hidden="1" customHeight="1">
      <c r="A338" s="1004"/>
      <c r="B338" s="238"/>
      <c r="C338" s="237"/>
      <c r="D338" s="238"/>
      <c r="E338" s="237"/>
      <c r="F338" s="299"/>
      <c r="G338" s="218"/>
      <c r="H338" s="126"/>
      <c r="I338" s="126"/>
      <c r="J338" s="126"/>
      <c r="K338" s="126"/>
      <c r="L338" s="126"/>
      <c r="M338" s="126"/>
      <c r="N338" s="126"/>
      <c r="O338" s="126"/>
      <c r="P338" s="219"/>
      <c r="Q338" s="997"/>
      <c r="R338" s="998"/>
      <c r="S338" s="998"/>
      <c r="T338" s="998"/>
      <c r="U338" s="998"/>
      <c r="V338" s="998"/>
      <c r="W338" s="998"/>
      <c r="X338" s="998"/>
      <c r="Y338" s="998"/>
      <c r="Z338" s="998"/>
      <c r="AA338" s="999"/>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4.75" hidden="1" customHeight="1">
      <c r="A339" s="1004"/>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4.75" hidden="1" customHeight="1">
      <c r="A340" s="1004"/>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4.75" hidden="1" customHeight="1">
      <c r="A341" s="1004"/>
      <c r="B341" s="238"/>
      <c r="C341" s="237"/>
      <c r="D341" s="238"/>
      <c r="E341" s="237"/>
      <c r="F341" s="299"/>
      <c r="G341" s="213"/>
      <c r="H341" s="123"/>
      <c r="I341" s="123"/>
      <c r="J341" s="123"/>
      <c r="K341" s="123"/>
      <c r="L341" s="123"/>
      <c r="M341" s="123"/>
      <c r="N341" s="123"/>
      <c r="O341" s="123"/>
      <c r="P341" s="214"/>
      <c r="Q341" s="991"/>
      <c r="R341" s="992"/>
      <c r="S341" s="992"/>
      <c r="T341" s="992"/>
      <c r="U341" s="992"/>
      <c r="V341" s="992"/>
      <c r="W341" s="992"/>
      <c r="X341" s="992"/>
      <c r="Y341" s="992"/>
      <c r="Z341" s="992"/>
      <c r="AA341" s="99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4.75" hidden="1" customHeight="1">
      <c r="A342" s="1004"/>
      <c r="B342" s="238"/>
      <c r="C342" s="237"/>
      <c r="D342" s="238"/>
      <c r="E342" s="237"/>
      <c r="F342" s="299"/>
      <c r="G342" s="215"/>
      <c r="H342" s="216"/>
      <c r="I342" s="216"/>
      <c r="J342" s="216"/>
      <c r="K342" s="216"/>
      <c r="L342" s="216"/>
      <c r="M342" s="216"/>
      <c r="N342" s="216"/>
      <c r="O342" s="216"/>
      <c r="P342" s="217"/>
      <c r="Q342" s="994"/>
      <c r="R342" s="995"/>
      <c r="S342" s="995"/>
      <c r="T342" s="995"/>
      <c r="U342" s="995"/>
      <c r="V342" s="995"/>
      <c r="W342" s="995"/>
      <c r="X342" s="995"/>
      <c r="Y342" s="995"/>
      <c r="Z342" s="995"/>
      <c r="AA342" s="99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4.75" hidden="1" customHeight="1">
      <c r="A343" s="1004"/>
      <c r="B343" s="238"/>
      <c r="C343" s="237"/>
      <c r="D343" s="238"/>
      <c r="E343" s="237"/>
      <c r="F343" s="299"/>
      <c r="G343" s="215"/>
      <c r="H343" s="216"/>
      <c r="I343" s="216"/>
      <c r="J343" s="216"/>
      <c r="K343" s="216"/>
      <c r="L343" s="216"/>
      <c r="M343" s="216"/>
      <c r="N343" s="216"/>
      <c r="O343" s="216"/>
      <c r="P343" s="217"/>
      <c r="Q343" s="994"/>
      <c r="R343" s="995"/>
      <c r="S343" s="995"/>
      <c r="T343" s="995"/>
      <c r="U343" s="995"/>
      <c r="V343" s="995"/>
      <c r="W343" s="995"/>
      <c r="X343" s="995"/>
      <c r="Y343" s="995"/>
      <c r="Z343" s="995"/>
      <c r="AA343" s="996"/>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4.75" hidden="1" customHeight="1">
      <c r="A344" s="1004"/>
      <c r="B344" s="238"/>
      <c r="C344" s="237"/>
      <c r="D344" s="238"/>
      <c r="E344" s="237"/>
      <c r="F344" s="299"/>
      <c r="G344" s="215"/>
      <c r="H344" s="216"/>
      <c r="I344" s="216"/>
      <c r="J344" s="216"/>
      <c r="K344" s="216"/>
      <c r="L344" s="216"/>
      <c r="M344" s="216"/>
      <c r="N344" s="216"/>
      <c r="O344" s="216"/>
      <c r="P344" s="217"/>
      <c r="Q344" s="994"/>
      <c r="R344" s="995"/>
      <c r="S344" s="995"/>
      <c r="T344" s="995"/>
      <c r="U344" s="995"/>
      <c r="V344" s="995"/>
      <c r="W344" s="995"/>
      <c r="X344" s="995"/>
      <c r="Y344" s="995"/>
      <c r="Z344" s="995"/>
      <c r="AA344" s="996"/>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4.75" hidden="1" customHeight="1">
      <c r="A345" s="1004"/>
      <c r="B345" s="238"/>
      <c r="C345" s="237"/>
      <c r="D345" s="238"/>
      <c r="E345" s="237"/>
      <c r="F345" s="299"/>
      <c r="G345" s="218"/>
      <c r="H345" s="126"/>
      <c r="I345" s="126"/>
      <c r="J345" s="126"/>
      <c r="K345" s="126"/>
      <c r="L345" s="126"/>
      <c r="M345" s="126"/>
      <c r="N345" s="126"/>
      <c r="O345" s="126"/>
      <c r="P345" s="219"/>
      <c r="Q345" s="997"/>
      <c r="R345" s="998"/>
      <c r="S345" s="998"/>
      <c r="T345" s="998"/>
      <c r="U345" s="998"/>
      <c r="V345" s="998"/>
      <c r="W345" s="998"/>
      <c r="X345" s="998"/>
      <c r="Y345" s="998"/>
      <c r="Z345" s="998"/>
      <c r="AA345" s="999"/>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4.75" hidden="1" customHeight="1">
      <c r="A346" s="1004"/>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4.75" hidden="1" customHeight="1">
      <c r="A347" s="1004"/>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4.75" hidden="1" customHeight="1">
      <c r="A348" s="1004"/>
      <c r="B348" s="238"/>
      <c r="C348" s="237"/>
      <c r="D348" s="238"/>
      <c r="E348" s="237"/>
      <c r="F348" s="299"/>
      <c r="G348" s="213"/>
      <c r="H348" s="123"/>
      <c r="I348" s="123"/>
      <c r="J348" s="123"/>
      <c r="K348" s="123"/>
      <c r="L348" s="123"/>
      <c r="M348" s="123"/>
      <c r="N348" s="123"/>
      <c r="O348" s="123"/>
      <c r="P348" s="214"/>
      <c r="Q348" s="991"/>
      <c r="R348" s="992"/>
      <c r="S348" s="992"/>
      <c r="T348" s="992"/>
      <c r="U348" s="992"/>
      <c r="V348" s="992"/>
      <c r="W348" s="992"/>
      <c r="X348" s="992"/>
      <c r="Y348" s="992"/>
      <c r="Z348" s="992"/>
      <c r="AA348" s="99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4.75" hidden="1" customHeight="1">
      <c r="A349" s="1004"/>
      <c r="B349" s="238"/>
      <c r="C349" s="237"/>
      <c r="D349" s="238"/>
      <c r="E349" s="237"/>
      <c r="F349" s="299"/>
      <c r="G349" s="215"/>
      <c r="H349" s="216"/>
      <c r="I349" s="216"/>
      <c r="J349" s="216"/>
      <c r="K349" s="216"/>
      <c r="L349" s="216"/>
      <c r="M349" s="216"/>
      <c r="N349" s="216"/>
      <c r="O349" s="216"/>
      <c r="P349" s="217"/>
      <c r="Q349" s="994"/>
      <c r="R349" s="995"/>
      <c r="S349" s="995"/>
      <c r="T349" s="995"/>
      <c r="U349" s="995"/>
      <c r="V349" s="995"/>
      <c r="W349" s="995"/>
      <c r="X349" s="995"/>
      <c r="Y349" s="995"/>
      <c r="Z349" s="995"/>
      <c r="AA349" s="99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4.75" hidden="1" customHeight="1">
      <c r="A350" s="1004"/>
      <c r="B350" s="238"/>
      <c r="C350" s="237"/>
      <c r="D350" s="238"/>
      <c r="E350" s="237"/>
      <c r="F350" s="299"/>
      <c r="G350" s="215"/>
      <c r="H350" s="216"/>
      <c r="I350" s="216"/>
      <c r="J350" s="216"/>
      <c r="K350" s="216"/>
      <c r="L350" s="216"/>
      <c r="M350" s="216"/>
      <c r="N350" s="216"/>
      <c r="O350" s="216"/>
      <c r="P350" s="217"/>
      <c r="Q350" s="994"/>
      <c r="R350" s="995"/>
      <c r="S350" s="995"/>
      <c r="T350" s="995"/>
      <c r="U350" s="995"/>
      <c r="V350" s="995"/>
      <c r="W350" s="995"/>
      <c r="X350" s="995"/>
      <c r="Y350" s="995"/>
      <c r="Z350" s="995"/>
      <c r="AA350" s="996"/>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4.75" hidden="1" customHeight="1">
      <c r="A351" s="1004"/>
      <c r="B351" s="238"/>
      <c r="C351" s="237"/>
      <c r="D351" s="238"/>
      <c r="E351" s="237"/>
      <c r="F351" s="299"/>
      <c r="G351" s="215"/>
      <c r="H351" s="216"/>
      <c r="I351" s="216"/>
      <c r="J351" s="216"/>
      <c r="K351" s="216"/>
      <c r="L351" s="216"/>
      <c r="M351" s="216"/>
      <c r="N351" s="216"/>
      <c r="O351" s="216"/>
      <c r="P351" s="217"/>
      <c r="Q351" s="994"/>
      <c r="R351" s="995"/>
      <c r="S351" s="995"/>
      <c r="T351" s="995"/>
      <c r="U351" s="995"/>
      <c r="V351" s="995"/>
      <c r="W351" s="995"/>
      <c r="X351" s="995"/>
      <c r="Y351" s="995"/>
      <c r="Z351" s="995"/>
      <c r="AA351" s="996"/>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4.75" hidden="1" customHeight="1">
      <c r="A352" s="1004"/>
      <c r="B352" s="238"/>
      <c r="C352" s="237"/>
      <c r="D352" s="238"/>
      <c r="E352" s="237"/>
      <c r="F352" s="299"/>
      <c r="G352" s="218"/>
      <c r="H352" s="126"/>
      <c r="I352" s="126"/>
      <c r="J352" s="126"/>
      <c r="K352" s="126"/>
      <c r="L352" s="126"/>
      <c r="M352" s="126"/>
      <c r="N352" s="126"/>
      <c r="O352" s="126"/>
      <c r="P352" s="219"/>
      <c r="Q352" s="997"/>
      <c r="R352" s="998"/>
      <c r="S352" s="998"/>
      <c r="T352" s="998"/>
      <c r="U352" s="998"/>
      <c r="V352" s="998"/>
      <c r="W352" s="998"/>
      <c r="X352" s="998"/>
      <c r="Y352" s="998"/>
      <c r="Z352" s="998"/>
      <c r="AA352" s="999"/>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4.75" hidden="1" customHeight="1">
      <c r="A353" s="1004"/>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4.75" hidden="1" customHeight="1">
      <c r="A354" s="1004"/>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4.75" hidden="1" customHeight="1">
      <c r="A355" s="1004"/>
      <c r="B355" s="238"/>
      <c r="C355" s="237"/>
      <c r="D355" s="238"/>
      <c r="E355" s="237"/>
      <c r="F355" s="299"/>
      <c r="G355" s="213"/>
      <c r="H355" s="123"/>
      <c r="I355" s="123"/>
      <c r="J355" s="123"/>
      <c r="K355" s="123"/>
      <c r="L355" s="123"/>
      <c r="M355" s="123"/>
      <c r="N355" s="123"/>
      <c r="O355" s="123"/>
      <c r="P355" s="214"/>
      <c r="Q355" s="991"/>
      <c r="R355" s="992"/>
      <c r="S355" s="992"/>
      <c r="T355" s="992"/>
      <c r="U355" s="992"/>
      <c r="V355" s="992"/>
      <c r="W355" s="992"/>
      <c r="X355" s="992"/>
      <c r="Y355" s="992"/>
      <c r="Z355" s="992"/>
      <c r="AA355" s="99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4.75" hidden="1" customHeight="1">
      <c r="A356" s="1004"/>
      <c r="B356" s="238"/>
      <c r="C356" s="237"/>
      <c r="D356" s="238"/>
      <c r="E356" s="237"/>
      <c r="F356" s="299"/>
      <c r="G356" s="215"/>
      <c r="H356" s="216"/>
      <c r="I356" s="216"/>
      <c r="J356" s="216"/>
      <c r="K356" s="216"/>
      <c r="L356" s="216"/>
      <c r="M356" s="216"/>
      <c r="N356" s="216"/>
      <c r="O356" s="216"/>
      <c r="P356" s="217"/>
      <c r="Q356" s="994"/>
      <c r="R356" s="995"/>
      <c r="S356" s="995"/>
      <c r="T356" s="995"/>
      <c r="U356" s="995"/>
      <c r="V356" s="995"/>
      <c r="W356" s="995"/>
      <c r="X356" s="995"/>
      <c r="Y356" s="995"/>
      <c r="Z356" s="995"/>
      <c r="AA356" s="99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4.75" hidden="1" customHeight="1">
      <c r="A357" s="1004"/>
      <c r="B357" s="238"/>
      <c r="C357" s="237"/>
      <c r="D357" s="238"/>
      <c r="E357" s="237"/>
      <c r="F357" s="299"/>
      <c r="G357" s="215"/>
      <c r="H357" s="216"/>
      <c r="I357" s="216"/>
      <c r="J357" s="216"/>
      <c r="K357" s="216"/>
      <c r="L357" s="216"/>
      <c r="M357" s="216"/>
      <c r="N357" s="216"/>
      <c r="O357" s="216"/>
      <c r="P357" s="217"/>
      <c r="Q357" s="994"/>
      <c r="R357" s="995"/>
      <c r="S357" s="995"/>
      <c r="T357" s="995"/>
      <c r="U357" s="995"/>
      <c r="V357" s="995"/>
      <c r="W357" s="995"/>
      <c r="X357" s="995"/>
      <c r="Y357" s="995"/>
      <c r="Z357" s="995"/>
      <c r="AA357" s="996"/>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4.75" hidden="1" customHeight="1">
      <c r="A358" s="1004"/>
      <c r="B358" s="238"/>
      <c r="C358" s="237"/>
      <c r="D358" s="238"/>
      <c r="E358" s="237"/>
      <c r="F358" s="299"/>
      <c r="G358" s="215"/>
      <c r="H358" s="216"/>
      <c r="I358" s="216"/>
      <c r="J358" s="216"/>
      <c r="K358" s="216"/>
      <c r="L358" s="216"/>
      <c r="M358" s="216"/>
      <c r="N358" s="216"/>
      <c r="O358" s="216"/>
      <c r="P358" s="217"/>
      <c r="Q358" s="994"/>
      <c r="R358" s="995"/>
      <c r="S358" s="995"/>
      <c r="T358" s="995"/>
      <c r="U358" s="995"/>
      <c r="V358" s="995"/>
      <c r="W358" s="995"/>
      <c r="X358" s="995"/>
      <c r="Y358" s="995"/>
      <c r="Z358" s="995"/>
      <c r="AA358" s="996"/>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4.75" hidden="1" customHeight="1">
      <c r="A359" s="1004"/>
      <c r="B359" s="238"/>
      <c r="C359" s="237"/>
      <c r="D359" s="238"/>
      <c r="E359" s="237"/>
      <c r="F359" s="299"/>
      <c r="G359" s="218"/>
      <c r="H359" s="126"/>
      <c r="I359" s="126"/>
      <c r="J359" s="126"/>
      <c r="K359" s="126"/>
      <c r="L359" s="126"/>
      <c r="M359" s="126"/>
      <c r="N359" s="126"/>
      <c r="O359" s="126"/>
      <c r="P359" s="219"/>
      <c r="Q359" s="997"/>
      <c r="R359" s="998"/>
      <c r="S359" s="998"/>
      <c r="T359" s="998"/>
      <c r="U359" s="998"/>
      <c r="V359" s="998"/>
      <c r="W359" s="998"/>
      <c r="X359" s="998"/>
      <c r="Y359" s="998"/>
      <c r="Z359" s="998"/>
      <c r="AA359" s="999"/>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4.75" hidden="1" customHeight="1">
      <c r="A360" s="1004"/>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4.75" hidden="1" customHeight="1">
      <c r="A361" s="1004"/>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4.75" hidden="1" customHeight="1">
      <c r="A362" s="1004"/>
      <c r="B362" s="238"/>
      <c r="C362" s="237"/>
      <c r="D362" s="238"/>
      <c r="E362" s="237"/>
      <c r="F362" s="299"/>
      <c r="G362" s="213"/>
      <c r="H362" s="123"/>
      <c r="I362" s="123"/>
      <c r="J362" s="123"/>
      <c r="K362" s="123"/>
      <c r="L362" s="123"/>
      <c r="M362" s="123"/>
      <c r="N362" s="123"/>
      <c r="O362" s="123"/>
      <c r="P362" s="214"/>
      <c r="Q362" s="991"/>
      <c r="R362" s="992"/>
      <c r="S362" s="992"/>
      <c r="T362" s="992"/>
      <c r="U362" s="992"/>
      <c r="V362" s="992"/>
      <c r="W362" s="992"/>
      <c r="X362" s="992"/>
      <c r="Y362" s="992"/>
      <c r="Z362" s="992"/>
      <c r="AA362" s="99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4.75" hidden="1" customHeight="1">
      <c r="A363" s="1004"/>
      <c r="B363" s="238"/>
      <c r="C363" s="237"/>
      <c r="D363" s="238"/>
      <c r="E363" s="237"/>
      <c r="F363" s="299"/>
      <c r="G363" s="215"/>
      <c r="H363" s="216"/>
      <c r="I363" s="216"/>
      <c r="J363" s="216"/>
      <c r="K363" s="216"/>
      <c r="L363" s="216"/>
      <c r="M363" s="216"/>
      <c r="N363" s="216"/>
      <c r="O363" s="216"/>
      <c r="P363" s="217"/>
      <c r="Q363" s="994"/>
      <c r="R363" s="995"/>
      <c r="S363" s="995"/>
      <c r="T363" s="995"/>
      <c r="U363" s="995"/>
      <c r="V363" s="995"/>
      <c r="W363" s="995"/>
      <c r="X363" s="995"/>
      <c r="Y363" s="995"/>
      <c r="Z363" s="995"/>
      <c r="AA363" s="99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4.75" hidden="1" customHeight="1">
      <c r="A364" s="1004"/>
      <c r="B364" s="238"/>
      <c r="C364" s="237"/>
      <c r="D364" s="238"/>
      <c r="E364" s="237"/>
      <c r="F364" s="299"/>
      <c r="G364" s="215"/>
      <c r="H364" s="216"/>
      <c r="I364" s="216"/>
      <c r="J364" s="216"/>
      <c r="K364" s="216"/>
      <c r="L364" s="216"/>
      <c r="M364" s="216"/>
      <c r="N364" s="216"/>
      <c r="O364" s="216"/>
      <c r="P364" s="217"/>
      <c r="Q364" s="994"/>
      <c r="R364" s="995"/>
      <c r="S364" s="995"/>
      <c r="T364" s="995"/>
      <c r="U364" s="995"/>
      <c r="V364" s="995"/>
      <c r="W364" s="995"/>
      <c r="X364" s="995"/>
      <c r="Y364" s="995"/>
      <c r="Z364" s="995"/>
      <c r="AA364" s="996"/>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4.75" hidden="1" customHeight="1">
      <c r="A365" s="1004"/>
      <c r="B365" s="238"/>
      <c r="C365" s="237"/>
      <c r="D365" s="238"/>
      <c r="E365" s="237"/>
      <c r="F365" s="299"/>
      <c r="G365" s="215"/>
      <c r="H365" s="216"/>
      <c r="I365" s="216"/>
      <c r="J365" s="216"/>
      <c r="K365" s="216"/>
      <c r="L365" s="216"/>
      <c r="M365" s="216"/>
      <c r="N365" s="216"/>
      <c r="O365" s="216"/>
      <c r="P365" s="217"/>
      <c r="Q365" s="994"/>
      <c r="R365" s="995"/>
      <c r="S365" s="995"/>
      <c r="T365" s="995"/>
      <c r="U365" s="995"/>
      <c r="V365" s="995"/>
      <c r="W365" s="995"/>
      <c r="X365" s="995"/>
      <c r="Y365" s="995"/>
      <c r="Z365" s="995"/>
      <c r="AA365" s="996"/>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4.75" hidden="1" customHeight="1">
      <c r="A366" s="1004"/>
      <c r="B366" s="238"/>
      <c r="C366" s="237"/>
      <c r="D366" s="238"/>
      <c r="E366" s="300"/>
      <c r="F366" s="301"/>
      <c r="G366" s="218"/>
      <c r="H366" s="126"/>
      <c r="I366" s="126"/>
      <c r="J366" s="126"/>
      <c r="K366" s="126"/>
      <c r="L366" s="126"/>
      <c r="M366" s="126"/>
      <c r="N366" s="126"/>
      <c r="O366" s="126"/>
      <c r="P366" s="219"/>
      <c r="Q366" s="997"/>
      <c r="R366" s="998"/>
      <c r="S366" s="998"/>
      <c r="T366" s="998"/>
      <c r="U366" s="998"/>
      <c r="V366" s="998"/>
      <c r="W366" s="998"/>
      <c r="X366" s="998"/>
      <c r="Y366" s="998"/>
      <c r="Z366" s="998"/>
      <c r="AA366" s="999"/>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4.75" hidden="1" customHeight="1">
      <c r="A367" s="1004"/>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4"/>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4"/>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24.75" hidden="1" customHeight="1">
      <c r="A370" s="1004"/>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24.75" hidden="1" customHeight="1">
      <c r="A371" s="1004"/>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24.75" hidden="1" customHeight="1">
      <c r="A372" s="1004"/>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24.75" hidden="1" customHeight="1">
      <c r="A373" s="1004"/>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24.75" hidden="1" customHeight="1">
      <c r="A374" s="1004"/>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24.75" hidden="1" customHeight="1">
      <c r="A375" s="1004"/>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24.75" hidden="1" customHeight="1">
      <c r="A376" s="1004"/>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24.75" hidden="1" customHeight="1">
      <c r="A377" s="1004"/>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24.75" hidden="1" customHeight="1">
      <c r="A378" s="1004"/>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24.75" hidden="1" customHeight="1">
      <c r="A379" s="1004"/>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24.75" hidden="1" customHeight="1">
      <c r="A380" s="1004"/>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24.75" hidden="1" customHeight="1">
      <c r="A381" s="1004"/>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24.75" hidden="1" customHeight="1">
      <c r="A382" s="1004"/>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24.75" hidden="1" customHeight="1">
      <c r="A383" s="1004"/>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24.75" hidden="1" customHeight="1">
      <c r="A384" s="1004"/>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24.75" hidden="1" customHeight="1">
      <c r="A385" s="1004"/>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24.75" hidden="1" customHeight="1">
      <c r="A386" s="1004"/>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24.75" hidden="1" customHeight="1">
      <c r="A387" s="1004"/>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24.75" hidden="1" customHeight="1">
      <c r="A388" s="1004"/>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24.75" hidden="1" customHeight="1">
      <c r="A389" s="1004"/>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24.75" hidden="1" customHeight="1">
      <c r="A390" s="1004"/>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24.75" hidden="1" customHeight="1">
      <c r="A391" s="1004"/>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4.75" hidden="1" customHeight="1">
      <c r="A392" s="1004"/>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4.75" hidden="1" customHeight="1">
      <c r="A393" s="1004"/>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4.75" hidden="1" customHeight="1">
      <c r="A394" s="1004"/>
      <c r="B394" s="238"/>
      <c r="C394" s="237"/>
      <c r="D394" s="238"/>
      <c r="E394" s="237"/>
      <c r="F394" s="299"/>
      <c r="G394" s="213"/>
      <c r="H394" s="123"/>
      <c r="I394" s="123"/>
      <c r="J394" s="123"/>
      <c r="K394" s="123"/>
      <c r="L394" s="123"/>
      <c r="M394" s="123"/>
      <c r="N394" s="123"/>
      <c r="O394" s="123"/>
      <c r="P394" s="214"/>
      <c r="Q394" s="991"/>
      <c r="R394" s="992"/>
      <c r="S394" s="992"/>
      <c r="T394" s="992"/>
      <c r="U394" s="992"/>
      <c r="V394" s="992"/>
      <c r="W394" s="992"/>
      <c r="X394" s="992"/>
      <c r="Y394" s="992"/>
      <c r="Z394" s="992"/>
      <c r="AA394" s="99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4.75" hidden="1" customHeight="1">
      <c r="A395" s="1004"/>
      <c r="B395" s="238"/>
      <c r="C395" s="237"/>
      <c r="D395" s="238"/>
      <c r="E395" s="237"/>
      <c r="F395" s="299"/>
      <c r="G395" s="215"/>
      <c r="H395" s="216"/>
      <c r="I395" s="216"/>
      <c r="J395" s="216"/>
      <c r="K395" s="216"/>
      <c r="L395" s="216"/>
      <c r="M395" s="216"/>
      <c r="N395" s="216"/>
      <c r="O395" s="216"/>
      <c r="P395" s="217"/>
      <c r="Q395" s="994"/>
      <c r="R395" s="995"/>
      <c r="S395" s="995"/>
      <c r="T395" s="995"/>
      <c r="U395" s="995"/>
      <c r="V395" s="995"/>
      <c r="W395" s="995"/>
      <c r="X395" s="995"/>
      <c r="Y395" s="995"/>
      <c r="Z395" s="995"/>
      <c r="AA395" s="99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4.75" hidden="1" customHeight="1">
      <c r="A396" s="1004"/>
      <c r="B396" s="238"/>
      <c r="C396" s="237"/>
      <c r="D396" s="238"/>
      <c r="E396" s="237"/>
      <c r="F396" s="299"/>
      <c r="G396" s="215"/>
      <c r="H396" s="216"/>
      <c r="I396" s="216"/>
      <c r="J396" s="216"/>
      <c r="K396" s="216"/>
      <c r="L396" s="216"/>
      <c r="M396" s="216"/>
      <c r="N396" s="216"/>
      <c r="O396" s="216"/>
      <c r="P396" s="217"/>
      <c r="Q396" s="994"/>
      <c r="R396" s="995"/>
      <c r="S396" s="995"/>
      <c r="T396" s="995"/>
      <c r="U396" s="995"/>
      <c r="V396" s="995"/>
      <c r="W396" s="995"/>
      <c r="X396" s="995"/>
      <c r="Y396" s="995"/>
      <c r="Z396" s="995"/>
      <c r="AA396" s="996"/>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4.75" hidden="1" customHeight="1">
      <c r="A397" s="1004"/>
      <c r="B397" s="238"/>
      <c r="C397" s="237"/>
      <c r="D397" s="238"/>
      <c r="E397" s="237"/>
      <c r="F397" s="299"/>
      <c r="G397" s="215"/>
      <c r="H397" s="216"/>
      <c r="I397" s="216"/>
      <c r="J397" s="216"/>
      <c r="K397" s="216"/>
      <c r="L397" s="216"/>
      <c r="M397" s="216"/>
      <c r="N397" s="216"/>
      <c r="O397" s="216"/>
      <c r="P397" s="217"/>
      <c r="Q397" s="994"/>
      <c r="R397" s="995"/>
      <c r="S397" s="995"/>
      <c r="T397" s="995"/>
      <c r="U397" s="995"/>
      <c r="V397" s="995"/>
      <c r="W397" s="995"/>
      <c r="X397" s="995"/>
      <c r="Y397" s="995"/>
      <c r="Z397" s="995"/>
      <c r="AA397" s="996"/>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4.75" hidden="1" customHeight="1">
      <c r="A398" s="1004"/>
      <c r="B398" s="238"/>
      <c r="C398" s="237"/>
      <c r="D398" s="238"/>
      <c r="E398" s="237"/>
      <c r="F398" s="299"/>
      <c r="G398" s="218"/>
      <c r="H398" s="126"/>
      <c r="I398" s="126"/>
      <c r="J398" s="126"/>
      <c r="K398" s="126"/>
      <c r="L398" s="126"/>
      <c r="M398" s="126"/>
      <c r="N398" s="126"/>
      <c r="O398" s="126"/>
      <c r="P398" s="219"/>
      <c r="Q398" s="997"/>
      <c r="R398" s="998"/>
      <c r="S398" s="998"/>
      <c r="T398" s="998"/>
      <c r="U398" s="998"/>
      <c r="V398" s="998"/>
      <c r="W398" s="998"/>
      <c r="X398" s="998"/>
      <c r="Y398" s="998"/>
      <c r="Z398" s="998"/>
      <c r="AA398" s="999"/>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4.75" hidden="1" customHeight="1">
      <c r="A399" s="1004"/>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4.75" hidden="1" customHeight="1">
      <c r="A400" s="1004"/>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4.75" hidden="1" customHeight="1">
      <c r="A401" s="1004"/>
      <c r="B401" s="238"/>
      <c r="C401" s="237"/>
      <c r="D401" s="238"/>
      <c r="E401" s="237"/>
      <c r="F401" s="299"/>
      <c r="G401" s="213"/>
      <c r="H401" s="123"/>
      <c r="I401" s="123"/>
      <c r="J401" s="123"/>
      <c r="K401" s="123"/>
      <c r="L401" s="123"/>
      <c r="M401" s="123"/>
      <c r="N401" s="123"/>
      <c r="O401" s="123"/>
      <c r="P401" s="214"/>
      <c r="Q401" s="991"/>
      <c r="R401" s="992"/>
      <c r="S401" s="992"/>
      <c r="T401" s="992"/>
      <c r="U401" s="992"/>
      <c r="V401" s="992"/>
      <c r="W401" s="992"/>
      <c r="X401" s="992"/>
      <c r="Y401" s="992"/>
      <c r="Z401" s="992"/>
      <c r="AA401" s="99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4.75" hidden="1" customHeight="1">
      <c r="A402" s="1004"/>
      <c r="B402" s="238"/>
      <c r="C402" s="237"/>
      <c r="D402" s="238"/>
      <c r="E402" s="237"/>
      <c r="F402" s="299"/>
      <c r="G402" s="215"/>
      <c r="H402" s="216"/>
      <c r="I402" s="216"/>
      <c r="J402" s="216"/>
      <c r="K402" s="216"/>
      <c r="L402" s="216"/>
      <c r="M402" s="216"/>
      <c r="N402" s="216"/>
      <c r="O402" s="216"/>
      <c r="P402" s="217"/>
      <c r="Q402" s="994"/>
      <c r="R402" s="995"/>
      <c r="S402" s="995"/>
      <c r="T402" s="995"/>
      <c r="U402" s="995"/>
      <c r="V402" s="995"/>
      <c r="W402" s="995"/>
      <c r="X402" s="995"/>
      <c r="Y402" s="995"/>
      <c r="Z402" s="995"/>
      <c r="AA402" s="99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4.75" hidden="1" customHeight="1">
      <c r="A403" s="1004"/>
      <c r="B403" s="238"/>
      <c r="C403" s="237"/>
      <c r="D403" s="238"/>
      <c r="E403" s="237"/>
      <c r="F403" s="299"/>
      <c r="G403" s="215"/>
      <c r="H403" s="216"/>
      <c r="I403" s="216"/>
      <c r="J403" s="216"/>
      <c r="K403" s="216"/>
      <c r="L403" s="216"/>
      <c r="M403" s="216"/>
      <c r="N403" s="216"/>
      <c r="O403" s="216"/>
      <c r="P403" s="217"/>
      <c r="Q403" s="994"/>
      <c r="R403" s="995"/>
      <c r="S403" s="995"/>
      <c r="T403" s="995"/>
      <c r="U403" s="995"/>
      <c r="V403" s="995"/>
      <c r="W403" s="995"/>
      <c r="X403" s="995"/>
      <c r="Y403" s="995"/>
      <c r="Z403" s="995"/>
      <c r="AA403" s="996"/>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4.75" hidden="1" customHeight="1">
      <c r="A404" s="1004"/>
      <c r="B404" s="238"/>
      <c r="C404" s="237"/>
      <c r="D404" s="238"/>
      <c r="E404" s="237"/>
      <c r="F404" s="299"/>
      <c r="G404" s="215"/>
      <c r="H404" s="216"/>
      <c r="I404" s="216"/>
      <c r="J404" s="216"/>
      <c r="K404" s="216"/>
      <c r="L404" s="216"/>
      <c r="M404" s="216"/>
      <c r="N404" s="216"/>
      <c r="O404" s="216"/>
      <c r="P404" s="217"/>
      <c r="Q404" s="994"/>
      <c r="R404" s="995"/>
      <c r="S404" s="995"/>
      <c r="T404" s="995"/>
      <c r="U404" s="995"/>
      <c r="V404" s="995"/>
      <c r="W404" s="995"/>
      <c r="X404" s="995"/>
      <c r="Y404" s="995"/>
      <c r="Z404" s="995"/>
      <c r="AA404" s="996"/>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4.75" hidden="1" customHeight="1">
      <c r="A405" s="1004"/>
      <c r="B405" s="238"/>
      <c r="C405" s="237"/>
      <c r="D405" s="238"/>
      <c r="E405" s="237"/>
      <c r="F405" s="299"/>
      <c r="G405" s="218"/>
      <c r="H405" s="126"/>
      <c r="I405" s="126"/>
      <c r="J405" s="126"/>
      <c r="K405" s="126"/>
      <c r="L405" s="126"/>
      <c r="M405" s="126"/>
      <c r="N405" s="126"/>
      <c r="O405" s="126"/>
      <c r="P405" s="219"/>
      <c r="Q405" s="997"/>
      <c r="R405" s="998"/>
      <c r="S405" s="998"/>
      <c r="T405" s="998"/>
      <c r="U405" s="998"/>
      <c r="V405" s="998"/>
      <c r="W405" s="998"/>
      <c r="X405" s="998"/>
      <c r="Y405" s="998"/>
      <c r="Z405" s="998"/>
      <c r="AA405" s="999"/>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4.75" hidden="1" customHeight="1">
      <c r="A406" s="1004"/>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4.75" hidden="1" customHeight="1">
      <c r="A407" s="1004"/>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4.75" hidden="1" customHeight="1">
      <c r="A408" s="1004"/>
      <c r="B408" s="238"/>
      <c r="C408" s="237"/>
      <c r="D408" s="238"/>
      <c r="E408" s="237"/>
      <c r="F408" s="299"/>
      <c r="G408" s="213"/>
      <c r="H408" s="123"/>
      <c r="I408" s="123"/>
      <c r="J408" s="123"/>
      <c r="K408" s="123"/>
      <c r="L408" s="123"/>
      <c r="M408" s="123"/>
      <c r="N408" s="123"/>
      <c r="O408" s="123"/>
      <c r="P408" s="214"/>
      <c r="Q408" s="991"/>
      <c r="R408" s="992"/>
      <c r="S408" s="992"/>
      <c r="T408" s="992"/>
      <c r="U408" s="992"/>
      <c r="V408" s="992"/>
      <c r="W408" s="992"/>
      <c r="X408" s="992"/>
      <c r="Y408" s="992"/>
      <c r="Z408" s="992"/>
      <c r="AA408" s="99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4.75" hidden="1" customHeight="1">
      <c r="A409" s="1004"/>
      <c r="B409" s="238"/>
      <c r="C409" s="237"/>
      <c r="D409" s="238"/>
      <c r="E409" s="237"/>
      <c r="F409" s="299"/>
      <c r="G409" s="215"/>
      <c r="H409" s="216"/>
      <c r="I409" s="216"/>
      <c r="J409" s="216"/>
      <c r="K409" s="216"/>
      <c r="L409" s="216"/>
      <c r="M409" s="216"/>
      <c r="N409" s="216"/>
      <c r="O409" s="216"/>
      <c r="P409" s="217"/>
      <c r="Q409" s="994"/>
      <c r="R409" s="995"/>
      <c r="S409" s="995"/>
      <c r="T409" s="995"/>
      <c r="U409" s="995"/>
      <c r="V409" s="995"/>
      <c r="W409" s="995"/>
      <c r="X409" s="995"/>
      <c r="Y409" s="995"/>
      <c r="Z409" s="995"/>
      <c r="AA409" s="99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4.75" hidden="1" customHeight="1">
      <c r="A410" s="1004"/>
      <c r="B410" s="238"/>
      <c r="C410" s="237"/>
      <c r="D410" s="238"/>
      <c r="E410" s="237"/>
      <c r="F410" s="299"/>
      <c r="G410" s="215"/>
      <c r="H410" s="216"/>
      <c r="I410" s="216"/>
      <c r="J410" s="216"/>
      <c r="K410" s="216"/>
      <c r="L410" s="216"/>
      <c r="M410" s="216"/>
      <c r="N410" s="216"/>
      <c r="O410" s="216"/>
      <c r="P410" s="217"/>
      <c r="Q410" s="994"/>
      <c r="R410" s="995"/>
      <c r="S410" s="995"/>
      <c r="T410" s="995"/>
      <c r="U410" s="995"/>
      <c r="V410" s="995"/>
      <c r="W410" s="995"/>
      <c r="X410" s="995"/>
      <c r="Y410" s="995"/>
      <c r="Z410" s="995"/>
      <c r="AA410" s="996"/>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4.75" hidden="1" customHeight="1">
      <c r="A411" s="1004"/>
      <c r="B411" s="238"/>
      <c r="C411" s="237"/>
      <c r="D411" s="238"/>
      <c r="E411" s="237"/>
      <c r="F411" s="299"/>
      <c r="G411" s="215"/>
      <c r="H411" s="216"/>
      <c r="I411" s="216"/>
      <c r="J411" s="216"/>
      <c r="K411" s="216"/>
      <c r="L411" s="216"/>
      <c r="M411" s="216"/>
      <c r="N411" s="216"/>
      <c r="O411" s="216"/>
      <c r="P411" s="217"/>
      <c r="Q411" s="994"/>
      <c r="R411" s="995"/>
      <c r="S411" s="995"/>
      <c r="T411" s="995"/>
      <c r="U411" s="995"/>
      <c r="V411" s="995"/>
      <c r="W411" s="995"/>
      <c r="X411" s="995"/>
      <c r="Y411" s="995"/>
      <c r="Z411" s="995"/>
      <c r="AA411" s="996"/>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4.75" hidden="1" customHeight="1">
      <c r="A412" s="1004"/>
      <c r="B412" s="238"/>
      <c r="C412" s="237"/>
      <c r="D412" s="238"/>
      <c r="E412" s="237"/>
      <c r="F412" s="299"/>
      <c r="G412" s="218"/>
      <c r="H412" s="126"/>
      <c r="I412" s="126"/>
      <c r="J412" s="126"/>
      <c r="K412" s="126"/>
      <c r="L412" s="126"/>
      <c r="M412" s="126"/>
      <c r="N412" s="126"/>
      <c r="O412" s="126"/>
      <c r="P412" s="219"/>
      <c r="Q412" s="997"/>
      <c r="R412" s="998"/>
      <c r="S412" s="998"/>
      <c r="T412" s="998"/>
      <c r="U412" s="998"/>
      <c r="V412" s="998"/>
      <c r="W412" s="998"/>
      <c r="X412" s="998"/>
      <c r="Y412" s="998"/>
      <c r="Z412" s="998"/>
      <c r="AA412" s="999"/>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4.75" hidden="1" customHeight="1">
      <c r="A413" s="1004"/>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4.75" hidden="1" customHeight="1">
      <c r="A414" s="1004"/>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4.75" hidden="1" customHeight="1">
      <c r="A415" s="1004"/>
      <c r="B415" s="238"/>
      <c r="C415" s="237"/>
      <c r="D415" s="238"/>
      <c r="E415" s="237"/>
      <c r="F415" s="299"/>
      <c r="G415" s="213"/>
      <c r="H415" s="123"/>
      <c r="I415" s="123"/>
      <c r="J415" s="123"/>
      <c r="K415" s="123"/>
      <c r="L415" s="123"/>
      <c r="M415" s="123"/>
      <c r="N415" s="123"/>
      <c r="O415" s="123"/>
      <c r="P415" s="214"/>
      <c r="Q415" s="991"/>
      <c r="R415" s="992"/>
      <c r="S415" s="992"/>
      <c r="T415" s="992"/>
      <c r="U415" s="992"/>
      <c r="V415" s="992"/>
      <c r="W415" s="992"/>
      <c r="X415" s="992"/>
      <c r="Y415" s="992"/>
      <c r="Z415" s="992"/>
      <c r="AA415" s="99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4.75" hidden="1" customHeight="1">
      <c r="A416" s="1004"/>
      <c r="B416" s="238"/>
      <c r="C416" s="237"/>
      <c r="D416" s="238"/>
      <c r="E416" s="237"/>
      <c r="F416" s="299"/>
      <c r="G416" s="215"/>
      <c r="H416" s="216"/>
      <c r="I416" s="216"/>
      <c r="J416" s="216"/>
      <c r="K416" s="216"/>
      <c r="L416" s="216"/>
      <c r="M416" s="216"/>
      <c r="N416" s="216"/>
      <c r="O416" s="216"/>
      <c r="P416" s="217"/>
      <c r="Q416" s="994"/>
      <c r="R416" s="995"/>
      <c r="S416" s="995"/>
      <c r="T416" s="995"/>
      <c r="U416" s="995"/>
      <c r="V416" s="995"/>
      <c r="W416" s="995"/>
      <c r="X416" s="995"/>
      <c r="Y416" s="995"/>
      <c r="Z416" s="995"/>
      <c r="AA416" s="99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4.75" hidden="1" customHeight="1">
      <c r="A417" s="1004"/>
      <c r="B417" s="238"/>
      <c r="C417" s="237"/>
      <c r="D417" s="238"/>
      <c r="E417" s="237"/>
      <c r="F417" s="299"/>
      <c r="G417" s="215"/>
      <c r="H417" s="216"/>
      <c r="I417" s="216"/>
      <c r="J417" s="216"/>
      <c r="K417" s="216"/>
      <c r="L417" s="216"/>
      <c r="M417" s="216"/>
      <c r="N417" s="216"/>
      <c r="O417" s="216"/>
      <c r="P417" s="217"/>
      <c r="Q417" s="994"/>
      <c r="R417" s="995"/>
      <c r="S417" s="995"/>
      <c r="T417" s="995"/>
      <c r="U417" s="995"/>
      <c r="V417" s="995"/>
      <c r="W417" s="995"/>
      <c r="X417" s="995"/>
      <c r="Y417" s="995"/>
      <c r="Z417" s="995"/>
      <c r="AA417" s="996"/>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4.75" hidden="1" customHeight="1">
      <c r="A418" s="1004"/>
      <c r="B418" s="238"/>
      <c r="C418" s="237"/>
      <c r="D418" s="238"/>
      <c r="E418" s="237"/>
      <c r="F418" s="299"/>
      <c r="G418" s="215"/>
      <c r="H418" s="216"/>
      <c r="I418" s="216"/>
      <c r="J418" s="216"/>
      <c r="K418" s="216"/>
      <c r="L418" s="216"/>
      <c r="M418" s="216"/>
      <c r="N418" s="216"/>
      <c r="O418" s="216"/>
      <c r="P418" s="217"/>
      <c r="Q418" s="994"/>
      <c r="R418" s="995"/>
      <c r="S418" s="995"/>
      <c r="T418" s="995"/>
      <c r="U418" s="995"/>
      <c r="V418" s="995"/>
      <c r="W418" s="995"/>
      <c r="X418" s="995"/>
      <c r="Y418" s="995"/>
      <c r="Z418" s="995"/>
      <c r="AA418" s="996"/>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4.75" hidden="1" customHeight="1">
      <c r="A419" s="1004"/>
      <c r="B419" s="238"/>
      <c r="C419" s="237"/>
      <c r="D419" s="238"/>
      <c r="E419" s="237"/>
      <c r="F419" s="299"/>
      <c r="G419" s="218"/>
      <c r="H419" s="126"/>
      <c r="I419" s="126"/>
      <c r="J419" s="126"/>
      <c r="K419" s="126"/>
      <c r="L419" s="126"/>
      <c r="M419" s="126"/>
      <c r="N419" s="126"/>
      <c r="O419" s="126"/>
      <c r="P419" s="219"/>
      <c r="Q419" s="997"/>
      <c r="R419" s="998"/>
      <c r="S419" s="998"/>
      <c r="T419" s="998"/>
      <c r="U419" s="998"/>
      <c r="V419" s="998"/>
      <c r="W419" s="998"/>
      <c r="X419" s="998"/>
      <c r="Y419" s="998"/>
      <c r="Z419" s="998"/>
      <c r="AA419" s="999"/>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4.75" hidden="1" customHeight="1">
      <c r="A420" s="1004"/>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4.75" hidden="1" customHeight="1">
      <c r="A421" s="1004"/>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4.75" hidden="1" customHeight="1">
      <c r="A422" s="1004"/>
      <c r="B422" s="238"/>
      <c r="C422" s="237"/>
      <c r="D422" s="238"/>
      <c r="E422" s="237"/>
      <c r="F422" s="299"/>
      <c r="G422" s="213"/>
      <c r="H422" s="123"/>
      <c r="I422" s="123"/>
      <c r="J422" s="123"/>
      <c r="K422" s="123"/>
      <c r="L422" s="123"/>
      <c r="M422" s="123"/>
      <c r="N422" s="123"/>
      <c r="O422" s="123"/>
      <c r="P422" s="214"/>
      <c r="Q422" s="991"/>
      <c r="R422" s="992"/>
      <c r="S422" s="992"/>
      <c r="T422" s="992"/>
      <c r="U422" s="992"/>
      <c r="V422" s="992"/>
      <c r="W422" s="992"/>
      <c r="X422" s="992"/>
      <c r="Y422" s="992"/>
      <c r="Z422" s="992"/>
      <c r="AA422" s="99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4.75" hidden="1" customHeight="1">
      <c r="A423" s="1004"/>
      <c r="B423" s="238"/>
      <c r="C423" s="237"/>
      <c r="D423" s="238"/>
      <c r="E423" s="237"/>
      <c r="F423" s="299"/>
      <c r="G423" s="215"/>
      <c r="H423" s="216"/>
      <c r="I423" s="216"/>
      <c r="J423" s="216"/>
      <c r="K423" s="216"/>
      <c r="L423" s="216"/>
      <c r="M423" s="216"/>
      <c r="N423" s="216"/>
      <c r="O423" s="216"/>
      <c r="P423" s="217"/>
      <c r="Q423" s="994"/>
      <c r="R423" s="995"/>
      <c r="S423" s="995"/>
      <c r="T423" s="995"/>
      <c r="U423" s="995"/>
      <c r="V423" s="995"/>
      <c r="W423" s="995"/>
      <c r="X423" s="995"/>
      <c r="Y423" s="995"/>
      <c r="Z423" s="995"/>
      <c r="AA423" s="99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4.75" hidden="1" customHeight="1">
      <c r="A424" s="1004"/>
      <c r="B424" s="238"/>
      <c r="C424" s="237"/>
      <c r="D424" s="238"/>
      <c r="E424" s="237"/>
      <c r="F424" s="299"/>
      <c r="G424" s="215"/>
      <c r="H424" s="216"/>
      <c r="I424" s="216"/>
      <c r="J424" s="216"/>
      <c r="K424" s="216"/>
      <c r="L424" s="216"/>
      <c r="M424" s="216"/>
      <c r="N424" s="216"/>
      <c r="O424" s="216"/>
      <c r="P424" s="217"/>
      <c r="Q424" s="994"/>
      <c r="R424" s="995"/>
      <c r="S424" s="995"/>
      <c r="T424" s="995"/>
      <c r="U424" s="995"/>
      <c r="V424" s="995"/>
      <c r="W424" s="995"/>
      <c r="X424" s="995"/>
      <c r="Y424" s="995"/>
      <c r="Z424" s="995"/>
      <c r="AA424" s="996"/>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4.75" hidden="1" customHeight="1">
      <c r="A425" s="1004"/>
      <c r="B425" s="238"/>
      <c r="C425" s="237"/>
      <c r="D425" s="238"/>
      <c r="E425" s="237"/>
      <c r="F425" s="299"/>
      <c r="G425" s="215"/>
      <c r="H425" s="216"/>
      <c r="I425" s="216"/>
      <c r="J425" s="216"/>
      <c r="K425" s="216"/>
      <c r="L425" s="216"/>
      <c r="M425" s="216"/>
      <c r="N425" s="216"/>
      <c r="O425" s="216"/>
      <c r="P425" s="217"/>
      <c r="Q425" s="994"/>
      <c r="R425" s="995"/>
      <c r="S425" s="995"/>
      <c r="T425" s="995"/>
      <c r="U425" s="995"/>
      <c r="V425" s="995"/>
      <c r="W425" s="995"/>
      <c r="X425" s="995"/>
      <c r="Y425" s="995"/>
      <c r="Z425" s="995"/>
      <c r="AA425" s="996"/>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4.75" hidden="1" customHeight="1">
      <c r="A426" s="1004"/>
      <c r="B426" s="238"/>
      <c r="C426" s="237"/>
      <c r="D426" s="238"/>
      <c r="E426" s="300"/>
      <c r="F426" s="301"/>
      <c r="G426" s="218"/>
      <c r="H426" s="126"/>
      <c r="I426" s="126"/>
      <c r="J426" s="126"/>
      <c r="K426" s="126"/>
      <c r="L426" s="126"/>
      <c r="M426" s="126"/>
      <c r="N426" s="126"/>
      <c r="O426" s="126"/>
      <c r="P426" s="219"/>
      <c r="Q426" s="997"/>
      <c r="R426" s="998"/>
      <c r="S426" s="998"/>
      <c r="T426" s="998"/>
      <c r="U426" s="998"/>
      <c r="V426" s="998"/>
      <c r="W426" s="998"/>
      <c r="X426" s="998"/>
      <c r="Y426" s="998"/>
      <c r="Z426" s="998"/>
      <c r="AA426" s="999"/>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4.75" hidden="1" customHeight="1">
      <c r="A427" s="1004"/>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4"/>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4"/>
      <c r="B429" s="238"/>
      <c r="C429" s="300"/>
      <c r="D429" s="100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24.75" hidden="1" customHeight="1">
      <c r="A430" s="1004"/>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24.75" hidden="1" customHeight="1">
      <c r="A431" s="1004"/>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24.75" hidden="1" customHeight="1">
      <c r="A432" s="1004"/>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4.75" hidden="1" customHeight="1">
      <c r="A433" s="1004"/>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4.75" hidden="1" customHeight="1">
      <c r="A434" s="1004"/>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4.75" hidden="1" customHeight="1">
      <c r="A435" s="1004"/>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24.75" hidden="1" customHeight="1">
      <c r="A436" s="1004"/>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24.75" hidden="1" customHeight="1">
      <c r="A437" s="1004"/>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4.75" hidden="1" customHeight="1">
      <c r="A438" s="1004"/>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4.75" hidden="1" customHeight="1">
      <c r="A439" s="1004"/>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4.75" hidden="1" customHeight="1">
      <c r="A440" s="1004"/>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24.75" hidden="1" customHeight="1">
      <c r="A441" s="1004"/>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24.75" hidden="1" customHeight="1">
      <c r="A442" s="1004"/>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4.75" hidden="1" customHeight="1">
      <c r="A443" s="1004"/>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4.75" hidden="1" customHeight="1">
      <c r="A444" s="1004"/>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4.75" hidden="1" customHeight="1">
      <c r="A445" s="1004"/>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24.75" hidden="1" customHeight="1">
      <c r="A446" s="1004"/>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24.75" hidden="1" customHeight="1">
      <c r="A447" s="1004"/>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4.75" hidden="1" customHeight="1">
      <c r="A448" s="1004"/>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4.75" hidden="1" customHeight="1">
      <c r="A449" s="1004"/>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4.75" hidden="1" customHeight="1">
      <c r="A450" s="1004"/>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24.75" hidden="1" customHeight="1">
      <c r="A451" s="1004"/>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24.75" hidden="1" customHeight="1">
      <c r="A452" s="1004"/>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4.75" hidden="1" customHeight="1">
      <c r="A453" s="1004"/>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4.75" hidden="1" customHeight="1">
      <c r="A454" s="1004"/>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4.75" hidden="1" customHeight="1">
      <c r="A455" s="1004"/>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24.75" hidden="1" customHeight="1">
      <c r="A456" s="1004"/>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24.75" hidden="1" customHeight="1">
      <c r="A457" s="1004"/>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4.75" hidden="1" customHeight="1">
      <c r="A458" s="1004"/>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4.75" hidden="1" customHeight="1">
      <c r="A459" s="1004"/>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4.75" hidden="1" customHeight="1">
      <c r="A460" s="1004"/>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24.75" hidden="1" customHeight="1">
      <c r="A461" s="1004"/>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24.75" hidden="1" customHeight="1">
      <c r="A462" s="1004"/>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4.75" hidden="1" customHeight="1">
      <c r="A463" s="1004"/>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4.75" hidden="1" customHeight="1">
      <c r="A464" s="1004"/>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4.75" hidden="1" customHeight="1">
      <c r="A465" s="1004"/>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24.75" hidden="1" customHeight="1">
      <c r="A466" s="1004"/>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24.75" hidden="1" customHeight="1">
      <c r="A467" s="1004"/>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4.75" hidden="1" customHeight="1">
      <c r="A468" s="1004"/>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4.75" hidden="1" customHeight="1">
      <c r="A469" s="1004"/>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4.75" hidden="1" customHeight="1">
      <c r="A470" s="1004"/>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24.75" hidden="1" customHeight="1">
      <c r="A471" s="1004"/>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24.75" hidden="1" customHeight="1">
      <c r="A472" s="1004"/>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4.75" hidden="1" customHeight="1">
      <c r="A473" s="1004"/>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4.75" hidden="1" customHeight="1">
      <c r="A474" s="1004"/>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4.75" hidden="1" customHeight="1">
      <c r="A475" s="1004"/>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24.75" hidden="1" customHeight="1">
      <c r="A476" s="1004"/>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24.75" hidden="1" customHeight="1">
      <c r="A477" s="1004"/>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4.75" hidden="1" customHeight="1">
      <c r="A478" s="1004"/>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4.75" hidden="1" customHeight="1">
      <c r="A479" s="1004"/>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4.75" hidden="1" customHeight="1">
      <c r="A480" s="1004"/>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4.75" hidden="1" customHeight="1">
      <c r="A481" s="1004"/>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1004"/>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1004"/>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24.75" hidden="1" customHeight="1">
      <c r="A484" s="1004"/>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24.75" hidden="1" customHeight="1">
      <c r="A485" s="1004"/>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24.75" hidden="1" customHeight="1">
      <c r="A486" s="1004"/>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4.75" hidden="1" customHeight="1">
      <c r="A487" s="1004"/>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4.75" hidden="1" customHeight="1">
      <c r="A488" s="1004"/>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4.75" hidden="1" customHeight="1">
      <c r="A489" s="1004"/>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24.75" hidden="1" customHeight="1">
      <c r="A490" s="1004"/>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24.75" hidden="1" customHeight="1">
      <c r="A491" s="1004"/>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4.75" hidden="1" customHeight="1">
      <c r="A492" s="1004"/>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4.75" hidden="1" customHeight="1">
      <c r="A493" s="1004"/>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4.75" hidden="1" customHeight="1">
      <c r="A494" s="1004"/>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24.75" hidden="1" customHeight="1">
      <c r="A495" s="1004"/>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24.75" hidden="1" customHeight="1">
      <c r="A496" s="1004"/>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4.75" hidden="1" customHeight="1">
      <c r="A497" s="1004"/>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4.75" hidden="1" customHeight="1">
      <c r="A498" s="1004"/>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4.75" hidden="1" customHeight="1">
      <c r="A499" s="1004"/>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24.75" hidden="1" customHeight="1">
      <c r="A500" s="1004"/>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24.75" hidden="1" customHeight="1">
      <c r="A501" s="1004"/>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4.75" hidden="1" customHeight="1">
      <c r="A502" s="1004"/>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4.75" hidden="1" customHeight="1">
      <c r="A503" s="1004"/>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4.75" hidden="1" customHeight="1">
      <c r="A504" s="1004"/>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24.75" hidden="1" customHeight="1">
      <c r="A505" s="1004"/>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24.75" hidden="1" customHeight="1">
      <c r="A506" s="1004"/>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4.75" hidden="1" customHeight="1">
      <c r="A507" s="1004"/>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4.75" hidden="1" customHeight="1">
      <c r="A508" s="1004"/>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4.75" hidden="1" customHeight="1">
      <c r="A509" s="1004"/>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24.75" hidden="1" customHeight="1">
      <c r="A510" s="1004"/>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24.75" hidden="1" customHeight="1">
      <c r="A511" s="1004"/>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4.75" hidden="1" customHeight="1">
      <c r="A512" s="1004"/>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4.75" hidden="1" customHeight="1">
      <c r="A513" s="1004"/>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4.75" hidden="1" customHeight="1">
      <c r="A514" s="1004"/>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24.75" hidden="1" customHeight="1">
      <c r="A515" s="1004"/>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24.75" hidden="1" customHeight="1">
      <c r="A516" s="1004"/>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4.75" hidden="1" customHeight="1">
      <c r="A517" s="1004"/>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4.75" hidden="1" customHeight="1">
      <c r="A518" s="1004"/>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4.75" hidden="1" customHeight="1">
      <c r="A519" s="1004"/>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24.75" hidden="1" customHeight="1">
      <c r="A520" s="1004"/>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24.75" hidden="1" customHeight="1">
      <c r="A521" s="1004"/>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4.75" hidden="1" customHeight="1">
      <c r="A522" s="1004"/>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4.75" hidden="1" customHeight="1">
      <c r="A523" s="1004"/>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4.75" hidden="1" customHeight="1">
      <c r="A524" s="1004"/>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24.75" hidden="1" customHeight="1">
      <c r="A525" s="1004"/>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24.75" hidden="1" customHeight="1">
      <c r="A526" s="1004"/>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4.75" hidden="1" customHeight="1">
      <c r="A527" s="1004"/>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4.75" hidden="1" customHeight="1">
      <c r="A528" s="1004"/>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4.75" hidden="1" customHeight="1">
      <c r="A529" s="1004"/>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24.75" hidden="1" customHeight="1">
      <c r="A530" s="1004"/>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24.75" hidden="1" customHeight="1">
      <c r="A531" s="1004"/>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4.75" hidden="1" customHeight="1">
      <c r="A532" s="1004"/>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4.75" hidden="1" customHeight="1">
      <c r="A533" s="1004"/>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4.75" hidden="1" customHeight="1">
      <c r="A534" s="1004"/>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4.75" hidden="1" customHeight="1">
      <c r="A535" s="1004"/>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4"/>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4"/>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24.75" hidden="1" customHeight="1">
      <c r="A538" s="1004"/>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24.75" hidden="1" customHeight="1">
      <c r="A539" s="1004"/>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24.75" hidden="1" customHeight="1">
      <c r="A540" s="1004"/>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4.75" hidden="1" customHeight="1">
      <c r="A541" s="1004"/>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4.75" hidden="1" customHeight="1">
      <c r="A542" s="1004"/>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4.75" hidden="1" customHeight="1">
      <c r="A543" s="1004"/>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24.75" hidden="1" customHeight="1">
      <c r="A544" s="1004"/>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24.75" hidden="1" customHeight="1">
      <c r="A545" s="1004"/>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4.75" hidden="1" customHeight="1">
      <c r="A546" s="1004"/>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4.75" hidden="1" customHeight="1">
      <c r="A547" s="1004"/>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4.75" hidden="1" customHeight="1">
      <c r="A548" s="1004"/>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24.75" hidden="1" customHeight="1">
      <c r="A549" s="1004"/>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24.75" hidden="1" customHeight="1">
      <c r="A550" s="1004"/>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4.75" hidden="1" customHeight="1">
      <c r="A551" s="1004"/>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4.75" hidden="1" customHeight="1">
      <c r="A552" s="1004"/>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4.75" hidden="1" customHeight="1">
      <c r="A553" s="1004"/>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24.75" hidden="1" customHeight="1">
      <c r="A554" s="1004"/>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24.75" hidden="1" customHeight="1">
      <c r="A555" s="1004"/>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4.75" hidden="1" customHeight="1">
      <c r="A556" s="1004"/>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4.75" hidden="1" customHeight="1">
      <c r="A557" s="1004"/>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4.75" hidden="1" customHeight="1">
      <c r="A558" s="1004"/>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24.75" hidden="1" customHeight="1">
      <c r="A559" s="1004"/>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24.75" hidden="1" customHeight="1">
      <c r="A560" s="1004"/>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4.75" hidden="1" customHeight="1">
      <c r="A561" s="1004"/>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4.75" hidden="1" customHeight="1">
      <c r="A562" s="1004"/>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4.75" hidden="1" customHeight="1">
      <c r="A563" s="1004"/>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24.75" hidden="1" customHeight="1">
      <c r="A564" s="1004"/>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24.75" hidden="1" customHeight="1">
      <c r="A565" s="1004"/>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4.75" hidden="1" customHeight="1">
      <c r="A566" s="1004"/>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4.75" hidden="1" customHeight="1">
      <c r="A567" s="1004"/>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4.75" hidden="1" customHeight="1">
      <c r="A568" s="1004"/>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24.75" hidden="1" customHeight="1">
      <c r="A569" s="1004"/>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24.75" hidden="1" customHeight="1">
      <c r="A570" s="1004"/>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4.75" hidden="1" customHeight="1">
      <c r="A571" s="1004"/>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4.75" hidden="1" customHeight="1">
      <c r="A572" s="1004"/>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4.75" hidden="1" customHeight="1">
      <c r="A573" s="1004"/>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24.75" hidden="1" customHeight="1">
      <c r="A574" s="1004"/>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24.75" hidden="1" customHeight="1">
      <c r="A575" s="1004"/>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4.75" hidden="1" customHeight="1">
      <c r="A576" s="1004"/>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4.75" hidden="1" customHeight="1">
      <c r="A577" s="1004"/>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4.75" hidden="1" customHeight="1">
      <c r="A578" s="1004"/>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24.75" hidden="1" customHeight="1">
      <c r="A579" s="1004"/>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24.75" hidden="1" customHeight="1">
      <c r="A580" s="1004"/>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4.75" hidden="1" customHeight="1">
      <c r="A581" s="1004"/>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4.75" hidden="1" customHeight="1">
      <c r="A582" s="1004"/>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4.75" hidden="1" customHeight="1">
      <c r="A583" s="1004"/>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24.75" hidden="1" customHeight="1">
      <c r="A584" s="1004"/>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24.75" hidden="1" customHeight="1">
      <c r="A585" s="1004"/>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4.75" hidden="1" customHeight="1">
      <c r="A586" s="1004"/>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4.75" hidden="1" customHeight="1">
      <c r="A587" s="1004"/>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4.75" hidden="1" customHeight="1">
      <c r="A588" s="1004"/>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4.75" hidden="1" customHeight="1">
      <c r="A589" s="1004"/>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4"/>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4"/>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24.75" hidden="1" customHeight="1">
      <c r="A592" s="1004"/>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24.75" hidden="1" customHeight="1">
      <c r="A593" s="1004"/>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24.75" hidden="1" customHeight="1">
      <c r="A594" s="1004"/>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4.75" hidden="1" customHeight="1">
      <c r="A595" s="1004"/>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4.75" hidden="1" customHeight="1">
      <c r="A596" s="1004"/>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4.75" hidden="1" customHeight="1">
      <c r="A597" s="1004"/>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24.75" hidden="1" customHeight="1">
      <c r="A598" s="1004"/>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24.75" hidden="1" customHeight="1">
      <c r="A599" s="1004"/>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4.75" hidden="1" customHeight="1">
      <c r="A600" s="1004"/>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4.75" hidden="1" customHeight="1">
      <c r="A601" s="1004"/>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4.75" hidden="1" customHeight="1">
      <c r="A602" s="1004"/>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24.75" hidden="1" customHeight="1">
      <c r="A603" s="1004"/>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24.75" hidden="1" customHeight="1">
      <c r="A604" s="1004"/>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4.75" hidden="1" customHeight="1">
      <c r="A605" s="1004"/>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4.75" hidden="1" customHeight="1">
      <c r="A606" s="1004"/>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4.75" hidden="1" customHeight="1">
      <c r="A607" s="1004"/>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24.75" hidden="1" customHeight="1">
      <c r="A608" s="1004"/>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24.75" hidden="1" customHeight="1">
      <c r="A609" s="1004"/>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4.75" hidden="1" customHeight="1">
      <c r="A610" s="1004"/>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4.75" hidden="1" customHeight="1">
      <c r="A611" s="1004"/>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4.75" hidden="1" customHeight="1">
      <c r="A612" s="1004"/>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24.75" hidden="1" customHeight="1">
      <c r="A613" s="1004"/>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24.75" hidden="1" customHeight="1">
      <c r="A614" s="1004"/>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4.75" hidden="1" customHeight="1">
      <c r="A615" s="1004"/>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4.75" hidden="1" customHeight="1">
      <c r="A616" s="1004"/>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4.75" hidden="1" customHeight="1">
      <c r="A617" s="1004"/>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24.75" hidden="1" customHeight="1">
      <c r="A618" s="1004"/>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24.75" hidden="1" customHeight="1">
      <c r="A619" s="1004"/>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4.75" hidden="1" customHeight="1">
      <c r="A620" s="1004"/>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4.75" hidden="1" customHeight="1">
      <c r="A621" s="1004"/>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4.75" hidden="1" customHeight="1">
      <c r="A622" s="1004"/>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24.75" hidden="1" customHeight="1">
      <c r="A623" s="1004"/>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24.75" hidden="1" customHeight="1">
      <c r="A624" s="1004"/>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4.75" hidden="1" customHeight="1">
      <c r="A625" s="1004"/>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4.75" hidden="1" customHeight="1">
      <c r="A626" s="1004"/>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4.75" hidden="1" customHeight="1">
      <c r="A627" s="1004"/>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24.75" hidden="1" customHeight="1">
      <c r="A628" s="1004"/>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24.75" hidden="1" customHeight="1">
      <c r="A629" s="1004"/>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4.75" hidden="1" customHeight="1">
      <c r="A630" s="1004"/>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4.75" hidden="1" customHeight="1">
      <c r="A631" s="1004"/>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4.75" hidden="1" customHeight="1">
      <c r="A632" s="1004"/>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24.75" hidden="1" customHeight="1">
      <c r="A633" s="1004"/>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24.75" hidden="1" customHeight="1">
      <c r="A634" s="1004"/>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4.75" hidden="1" customHeight="1">
      <c r="A635" s="1004"/>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4.75" hidden="1" customHeight="1">
      <c r="A636" s="1004"/>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4.75" hidden="1" customHeight="1">
      <c r="A637" s="1004"/>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24.75" hidden="1" customHeight="1">
      <c r="A638" s="1004"/>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24.75" hidden="1" customHeight="1">
      <c r="A639" s="1004"/>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4.75" hidden="1" customHeight="1">
      <c r="A640" s="1004"/>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4.75" hidden="1" customHeight="1">
      <c r="A641" s="1004"/>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4.75" hidden="1" customHeight="1">
      <c r="A642" s="1004"/>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4.75" hidden="1" customHeight="1">
      <c r="A643" s="1004"/>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4"/>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4"/>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24.75" hidden="1" customHeight="1">
      <c r="A646" s="1004"/>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24.75" hidden="1" customHeight="1">
      <c r="A647" s="1004"/>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24.75" hidden="1" customHeight="1">
      <c r="A648" s="1004"/>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4.75" hidden="1" customHeight="1">
      <c r="A649" s="1004"/>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4.75" hidden="1" customHeight="1">
      <c r="A650" s="1004"/>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4.75" hidden="1" customHeight="1">
      <c r="A651" s="1004"/>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24.75" hidden="1" customHeight="1">
      <c r="A652" s="1004"/>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24.75" hidden="1" customHeight="1">
      <c r="A653" s="1004"/>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4.75" hidden="1" customHeight="1">
      <c r="A654" s="1004"/>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4.75" hidden="1" customHeight="1">
      <c r="A655" s="1004"/>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4.75" hidden="1" customHeight="1">
      <c r="A656" s="1004"/>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24.75" hidden="1" customHeight="1">
      <c r="A657" s="1004"/>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24.75" hidden="1" customHeight="1">
      <c r="A658" s="1004"/>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4.75" hidden="1" customHeight="1">
      <c r="A659" s="1004"/>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4.75" hidden="1" customHeight="1">
      <c r="A660" s="1004"/>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4.75" hidden="1" customHeight="1">
      <c r="A661" s="1004"/>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24.75" hidden="1" customHeight="1">
      <c r="A662" s="1004"/>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24.75" hidden="1" customHeight="1">
      <c r="A663" s="1004"/>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4.75" hidden="1" customHeight="1">
      <c r="A664" s="1004"/>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4.75" hidden="1" customHeight="1">
      <c r="A665" s="1004"/>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4.75" hidden="1" customHeight="1">
      <c r="A666" s="1004"/>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24.75" hidden="1" customHeight="1">
      <c r="A667" s="1004"/>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24.75" hidden="1" customHeight="1">
      <c r="A668" s="1004"/>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4.75" hidden="1" customHeight="1">
      <c r="A669" s="1004"/>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4.75" hidden="1" customHeight="1">
      <c r="A670" s="1004"/>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4.75" hidden="1" customHeight="1">
      <c r="A671" s="1004"/>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24.75" hidden="1" customHeight="1">
      <c r="A672" s="1004"/>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24.75" hidden="1" customHeight="1">
      <c r="A673" s="1004"/>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4.75" hidden="1" customHeight="1">
      <c r="A674" s="1004"/>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4.75" hidden="1" customHeight="1">
      <c r="A675" s="1004"/>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4.75" hidden="1" customHeight="1">
      <c r="A676" s="1004"/>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24.75" hidden="1" customHeight="1">
      <c r="A677" s="1004"/>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24.75" hidden="1" customHeight="1">
      <c r="A678" s="1004"/>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4.75" hidden="1" customHeight="1">
      <c r="A679" s="1004"/>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4.75" hidden="1" customHeight="1">
      <c r="A680" s="1004"/>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4.75" hidden="1" customHeight="1">
      <c r="A681" s="1004"/>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24.75" hidden="1" customHeight="1">
      <c r="A682" s="1004"/>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24.75" hidden="1" customHeight="1">
      <c r="A683" s="1004"/>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4.75" hidden="1" customHeight="1">
      <c r="A684" s="1004"/>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4.75" hidden="1" customHeight="1">
      <c r="A685" s="1004"/>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4.75" hidden="1" customHeight="1">
      <c r="A686" s="1004"/>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24.75" hidden="1" customHeight="1">
      <c r="A687" s="1004"/>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24.75" hidden="1" customHeight="1">
      <c r="A688" s="1004"/>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4.75" hidden="1" customHeight="1">
      <c r="A689" s="1004"/>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4.75" hidden="1" customHeight="1">
      <c r="A690" s="1004"/>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4.75" hidden="1" customHeight="1">
      <c r="A691" s="1004"/>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24.75" hidden="1" customHeight="1">
      <c r="A692" s="1004"/>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24.75" hidden="1" customHeight="1">
      <c r="A693" s="1004"/>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4.75" hidden="1" customHeight="1">
      <c r="A694" s="1004"/>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4.75" hidden="1" customHeight="1">
      <c r="A695" s="1004"/>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4.75" hidden="1" customHeight="1">
      <c r="A696" s="1004"/>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4.75" hidden="1" customHeight="1">
      <c r="A697" s="1004"/>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4"/>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4.75"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550</v>
      </c>
      <c r="AE702" s="868"/>
      <c r="AF702" s="868"/>
      <c r="AG702" s="857" t="s">
        <v>569</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550</v>
      </c>
      <c r="AE703" s="117"/>
      <c r="AF703" s="117"/>
      <c r="AG703" s="658" t="s">
        <v>576</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550</v>
      </c>
      <c r="AE704" s="570"/>
      <c r="AF704" s="570"/>
      <c r="AG704" s="424" t="s">
        <v>577</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572</v>
      </c>
      <c r="AE705" s="722"/>
      <c r="AF705" s="722"/>
      <c r="AG705" s="122" t="s">
        <v>573</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t="s">
        <v>571</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570</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572</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550</v>
      </c>
      <c r="AE709" s="117"/>
      <c r="AF709" s="117"/>
      <c r="AG709" s="684" t="s">
        <v>618</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572</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550</v>
      </c>
      <c r="AE711" s="117"/>
      <c r="AF711" s="117"/>
      <c r="AG711" s="658" t="s">
        <v>575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572</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572</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31.5" customHeight="1">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550</v>
      </c>
      <c r="AE714" s="580"/>
      <c r="AF714" s="581"/>
      <c r="AG714" s="684" t="s">
        <v>574</v>
      </c>
      <c r="AH714" s="685"/>
      <c r="AI714" s="685"/>
      <c r="AJ714" s="685"/>
      <c r="AK714" s="685"/>
      <c r="AL714" s="685"/>
      <c r="AM714" s="685"/>
      <c r="AN714" s="685"/>
      <c r="AO714" s="685"/>
      <c r="AP714" s="685"/>
      <c r="AQ714" s="685"/>
      <c r="AR714" s="685"/>
      <c r="AS714" s="685"/>
      <c r="AT714" s="685"/>
      <c r="AU714" s="685"/>
      <c r="AV714" s="685"/>
      <c r="AW714" s="685"/>
      <c r="AX714" s="686"/>
    </row>
    <row r="715" spans="1:50" ht="37.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550</v>
      </c>
      <c r="AE715" s="673"/>
      <c r="AF715" s="674"/>
      <c r="AG715" s="497" t="s">
        <v>630</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550</v>
      </c>
      <c r="AE716" s="754"/>
      <c r="AF716" s="754"/>
      <c r="AG716" s="658" t="s">
        <v>612</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550</v>
      </c>
      <c r="AE717" s="117"/>
      <c r="AF717" s="117"/>
      <c r="AG717" s="658" t="s">
        <v>628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550</v>
      </c>
      <c r="AE718" s="117"/>
      <c r="AF718" s="117"/>
      <c r="AG718" s="125" t="s">
        <v>623</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c r="AE719" s="673"/>
      <c r="AF719" s="67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5"/>
      <c r="AH725" s="126"/>
      <c r="AI725" s="126"/>
      <c r="AJ725" s="126"/>
      <c r="AK725" s="126"/>
      <c r="AL725" s="126"/>
      <c r="AM725" s="126"/>
      <c r="AN725" s="126"/>
      <c r="AO725" s="126"/>
      <c r="AP725" s="126"/>
      <c r="AQ725" s="126"/>
      <c r="AR725" s="126"/>
      <c r="AS725" s="126"/>
      <c r="AT725" s="126"/>
      <c r="AU725" s="126"/>
      <c r="AV725" s="126"/>
      <c r="AW725" s="126"/>
      <c r="AX725" s="127"/>
    </row>
    <row r="726" spans="1:50" ht="74.25" customHeight="1">
      <c r="A726" s="610" t="s">
        <v>49</v>
      </c>
      <c r="B726" s="611"/>
      <c r="C726" s="429" t="s">
        <v>54</v>
      </c>
      <c r="D726" s="565"/>
      <c r="E726" s="565"/>
      <c r="F726" s="566"/>
      <c r="G726" s="796" t="s">
        <v>613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609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49.5" customHeight="1" thickBot="1">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7.2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54.75" customHeight="1" thickBot="1">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7"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4" t="s">
        <v>433</v>
      </c>
      <c r="B737" s="615"/>
      <c r="C737" s="615"/>
      <c r="D737" s="615"/>
      <c r="E737" s="615"/>
      <c r="F737" s="615"/>
      <c r="G737" s="925" t="s">
        <v>611</v>
      </c>
      <c r="H737" s="926"/>
      <c r="I737" s="926"/>
      <c r="J737" s="926"/>
      <c r="K737" s="926"/>
      <c r="L737" s="926"/>
      <c r="M737" s="926"/>
      <c r="N737" s="926"/>
      <c r="O737" s="926"/>
      <c r="P737" s="927"/>
      <c r="Q737" s="615" t="s">
        <v>360</v>
      </c>
      <c r="R737" s="615"/>
      <c r="S737" s="615"/>
      <c r="T737" s="615"/>
      <c r="U737" s="615"/>
      <c r="V737" s="615"/>
      <c r="W737" s="925" t="s">
        <v>610</v>
      </c>
      <c r="X737" s="926"/>
      <c r="Y737" s="926"/>
      <c r="Z737" s="926"/>
      <c r="AA737" s="926"/>
      <c r="AB737" s="926"/>
      <c r="AC737" s="926"/>
      <c r="AD737" s="926"/>
      <c r="AE737" s="926"/>
      <c r="AF737" s="927"/>
      <c r="AG737" s="615" t="s">
        <v>361</v>
      </c>
      <c r="AH737" s="615"/>
      <c r="AI737" s="615"/>
      <c r="AJ737" s="615"/>
      <c r="AK737" s="615"/>
      <c r="AL737" s="615"/>
      <c r="AM737" s="925">
        <v>45</v>
      </c>
      <c r="AN737" s="926"/>
      <c r="AO737" s="926"/>
      <c r="AP737" s="926"/>
      <c r="AQ737" s="926"/>
      <c r="AR737" s="926"/>
      <c r="AS737" s="926"/>
      <c r="AT737" s="926"/>
      <c r="AU737" s="926"/>
      <c r="AV737" s="927"/>
      <c r="AW737" s="59"/>
      <c r="AX737" s="60"/>
    </row>
    <row r="738" spans="1:50" ht="24.75" customHeight="1">
      <c r="A738" s="902" t="s">
        <v>362</v>
      </c>
      <c r="B738" s="903"/>
      <c r="C738" s="903"/>
      <c r="D738" s="903"/>
      <c r="E738" s="903"/>
      <c r="F738" s="903"/>
      <c r="G738" s="925">
        <v>33</v>
      </c>
      <c r="H738" s="926"/>
      <c r="I738" s="926"/>
      <c r="J738" s="926"/>
      <c r="K738" s="926"/>
      <c r="L738" s="926"/>
      <c r="M738" s="926"/>
      <c r="N738" s="926"/>
      <c r="O738" s="926"/>
      <c r="P738" s="926"/>
      <c r="Q738" s="615" t="s">
        <v>363</v>
      </c>
      <c r="R738" s="615"/>
      <c r="S738" s="615"/>
      <c r="T738" s="615"/>
      <c r="U738" s="615"/>
      <c r="V738" s="615"/>
      <c r="W738" s="925">
        <v>32</v>
      </c>
      <c r="X738" s="926"/>
      <c r="Y738" s="926"/>
      <c r="Z738" s="926"/>
      <c r="AA738" s="926"/>
      <c r="AB738" s="926"/>
      <c r="AC738" s="926"/>
      <c r="AD738" s="926"/>
      <c r="AE738" s="926"/>
      <c r="AF738" s="927"/>
      <c r="AG738" s="903" t="s">
        <v>364</v>
      </c>
      <c r="AH738" s="903"/>
      <c r="AI738" s="903"/>
      <c r="AJ738" s="903"/>
      <c r="AK738" s="903"/>
      <c r="AL738" s="903"/>
      <c r="AM738" s="925">
        <v>33</v>
      </c>
      <c r="AN738" s="926"/>
      <c r="AO738" s="926"/>
      <c r="AP738" s="926"/>
      <c r="AQ738" s="926"/>
      <c r="AR738" s="926"/>
      <c r="AS738" s="926"/>
      <c r="AT738" s="926"/>
      <c r="AU738" s="926"/>
      <c r="AV738" s="927"/>
      <c r="AW738" s="87"/>
      <c r="AX738" s="88"/>
    </row>
    <row r="739" spans="1:50" ht="24.75" customHeight="1" thickBot="1">
      <c r="A739" s="738" t="s">
        <v>492</v>
      </c>
      <c r="B739" s="739"/>
      <c r="C739" s="739"/>
      <c r="D739" s="739"/>
      <c r="E739" s="739"/>
      <c r="F739" s="739"/>
      <c r="G739" s="928">
        <v>43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4"/>
      <c r="B745" s="105"/>
      <c r="C745" s="105"/>
      <c r="D745" s="105"/>
      <c r="E745" s="105"/>
      <c r="F745" s="106"/>
      <c r="G745" s="46"/>
      <c r="H745" s="47" t="s">
        <v>567</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99"/>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100"/>
      <c r="AS757" s="47"/>
      <c r="AT757" s="47"/>
      <c r="AU757" s="47"/>
      <c r="AV757" s="47"/>
      <c r="AW757" s="47"/>
      <c r="AX757" s="48"/>
    </row>
    <row r="758" spans="1:50" ht="52.5"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4"/>
      <c r="B768" s="105"/>
      <c r="C768" s="105"/>
      <c r="D768" s="105"/>
      <c r="E768" s="105"/>
      <c r="F768" s="106"/>
      <c r="G768" s="46"/>
      <c r="H768" s="47" t="s">
        <v>568</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c r="A779" s="755" t="s">
        <v>545</v>
      </c>
      <c r="B779" s="756"/>
      <c r="C779" s="756"/>
      <c r="D779" s="756"/>
      <c r="E779" s="756"/>
      <c r="F779" s="75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3.25" customHeight="1">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3.25" customHeight="1">
      <c r="A781" s="571"/>
      <c r="B781" s="758"/>
      <c r="C781" s="758"/>
      <c r="D781" s="758"/>
      <c r="E781" s="758"/>
      <c r="F781" s="759"/>
      <c r="G781" s="436" t="s">
        <v>578</v>
      </c>
      <c r="H781" s="437"/>
      <c r="I781" s="437"/>
      <c r="J781" s="437"/>
      <c r="K781" s="438"/>
      <c r="L781" s="439" t="s">
        <v>579</v>
      </c>
      <c r="M781" s="440"/>
      <c r="N781" s="440"/>
      <c r="O781" s="440"/>
      <c r="P781" s="440"/>
      <c r="Q781" s="440"/>
      <c r="R781" s="440"/>
      <c r="S781" s="440"/>
      <c r="T781" s="440"/>
      <c r="U781" s="440"/>
      <c r="V781" s="440"/>
      <c r="W781" s="440"/>
      <c r="X781" s="441"/>
      <c r="Y781" s="466">
        <v>0.23</v>
      </c>
      <c r="Z781" s="467"/>
      <c r="AA781" s="467"/>
      <c r="AB781" s="564"/>
      <c r="AC781" s="436" t="s">
        <v>580</v>
      </c>
      <c r="AD781" s="437"/>
      <c r="AE781" s="437"/>
      <c r="AF781" s="437"/>
      <c r="AG781" s="438"/>
      <c r="AH781" s="439" t="s">
        <v>581</v>
      </c>
      <c r="AI781" s="440"/>
      <c r="AJ781" s="440"/>
      <c r="AK781" s="440"/>
      <c r="AL781" s="440"/>
      <c r="AM781" s="440"/>
      <c r="AN781" s="440"/>
      <c r="AO781" s="440"/>
      <c r="AP781" s="440"/>
      <c r="AQ781" s="440"/>
      <c r="AR781" s="440"/>
      <c r="AS781" s="440"/>
      <c r="AT781" s="441"/>
      <c r="AU781" s="466">
        <v>2</v>
      </c>
      <c r="AV781" s="467"/>
      <c r="AW781" s="467"/>
      <c r="AX781" s="468"/>
    </row>
    <row r="782" spans="1:50" ht="23.25" customHeight="1">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3.25" hidden="1" customHeight="1">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3.25" hidden="1" customHeight="1">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3.25" hidden="1" customHeight="1">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3.25" hidden="1" customHeight="1">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3.25" hidden="1" customHeight="1">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3.25" hidden="1" customHeight="1">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3.25" hidden="1" customHeight="1">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3.25" hidden="1" customHeight="1">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3.25" customHeight="1" thickBot="1">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0.23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v>
      </c>
      <c r="AV791" s="403"/>
      <c r="AW791" s="403"/>
      <c r="AX791" s="405"/>
    </row>
    <row r="792" spans="1:50" ht="23.25" customHeight="1">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3.25" customHeight="1">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3.25" customHeight="1">
      <c r="A794" s="571"/>
      <c r="B794" s="758"/>
      <c r="C794" s="758"/>
      <c r="D794" s="758"/>
      <c r="E794" s="758"/>
      <c r="F794" s="759"/>
      <c r="G794" s="436" t="s">
        <v>582</v>
      </c>
      <c r="H794" s="437"/>
      <c r="I794" s="437"/>
      <c r="J794" s="437"/>
      <c r="K794" s="438"/>
      <c r="L794" s="439" t="s">
        <v>583</v>
      </c>
      <c r="M794" s="440"/>
      <c r="N794" s="440"/>
      <c r="O794" s="440"/>
      <c r="P794" s="440"/>
      <c r="Q794" s="440"/>
      <c r="R794" s="440"/>
      <c r="S794" s="440"/>
      <c r="T794" s="440"/>
      <c r="U794" s="440"/>
      <c r="V794" s="440"/>
      <c r="W794" s="440"/>
      <c r="X794" s="441"/>
      <c r="Y794" s="466">
        <v>4.4000000000000004</v>
      </c>
      <c r="Z794" s="467"/>
      <c r="AA794" s="467"/>
      <c r="AB794" s="564"/>
      <c r="AC794" s="436" t="s">
        <v>584</v>
      </c>
      <c r="AD794" s="437"/>
      <c r="AE794" s="437"/>
      <c r="AF794" s="437"/>
      <c r="AG794" s="438"/>
      <c r="AH794" s="439" t="s">
        <v>585</v>
      </c>
      <c r="AI794" s="440"/>
      <c r="AJ794" s="440"/>
      <c r="AK794" s="440"/>
      <c r="AL794" s="440"/>
      <c r="AM794" s="440"/>
      <c r="AN794" s="440"/>
      <c r="AO794" s="440"/>
      <c r="AP794" s="440"/>
      <c r="AQ794" s="440"/>
      <c r="AR794" s="440"/>
      <c r="AS794" s="440"/>
      <c r="AT794" s="441"/>
      <c r="AU794" s="466">
        <v>2.2999999999999998</v>
      </c>
      <c r="AV794" s="467"/>
      <c r="AW794" s="467"/>
      <c r="AX794" s="468"/>
    </row>
    <row r="795" spans="1:50" ht="23.25" customHeight="1">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3.25" hidden="1" customHeight="1">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3.25" hidden="1" customHeight="1">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3.25" hidden="1" customHeight="1">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3.25" hidden="1" customHeight="1">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3.25" hidden="1" customHeight="1">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3.25" hidden="1" customHeight="1">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3.25" hidden="1" customHeight="1">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3.25" hidden="1" customHeight="1">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3.25" customHeight="1" thickBot="1">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4.4000000000000004</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2.2999999999999998</v>
      </c>
      <c r="AV804" s="403"/>
      <c r="AW804" s="403"/>
      <c r="AX804" s="405"/>
    </row>
    <row r="805" spans="1:50" ht="23.25" customHeight="1">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3.25" customHeight="1">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3.25" customHeight="1">
      <c r="A807" s="571"/>
      <c r="B807" s="758"/>
      <c r="C807" s="758"/>
      <c r="D807" s="758"/>
      <c r="E807" s="758"/>
      <c r="F807" s="759"/>
      <c r="G807" s="436" t="s">
        <v>580</v>
      </c>
      <c r="H807" s="437"/>
      <c r="I807" s="437"/>
      <c r="J807" s="437"/>
      <c r="K807" s="438"/>
      <c r="L807" s="439" t="s">
        <v>586</v>
      </c>
      <c r="M807" s="440"/>
      <c r="N807" s="440"/>
      <c r="O807" s="440"/>
      <c r="P807" s="440"/>
      <c r="Q807" s="440"/>
      <c r="R807" s="440"/>
      <c r="S807" s="440"/>
      <c r="T807" s="440"/>
      <c r="U807" s="440"/>
      <c r="V807" s="440"/>
      <c r="W807" s="440"/>
      <c r="X807" s="441"/>
      <c r="Y807" s="466">
        <v>11.5</v>
      </c>
      <c r="Z807" s="467"/>
      <c r="AA807" s="467"/>
      <c r="AB807" s="564"/>
      <c r="AC807" s="436" t="s">
        <v>580</v>
      </c>
      <c r="AD807" s="437"/>
      <c r="AE807" s="437"/>
      <c r="AF807" s="437"/>
      <c r="AG807" s="438"/>
      <c r="AH807" s="439" t="s">
        <v>587</v>
      </c>
      <c r="AI807" s="440"/>
      <c r="AJ807" s="440"/>
      <c r="AK807" s="440"/>
      <c r="AL807" s="440"/>
      <c r="AM807" s="440"/>
      <c r="AN807" s="440"/>
      <c r="AO807" s="440"/>
      <c r="AP807" s="440"/>
      <c r="AQ807" s="440"/>
      <c r="AR807" s="440"/>
      <c r="AS807" s="440"/>
      <c r="AT807" s="441"/>
      <c r="AU807" s="466">
        <v>0.15</v>
      </c>
      <c r="AV807" s="467"/>
      <c r="AW807" s="467"/>
      <c r="AX807" s="468"/>
    </row>
    <row r="808" spans="1:50" ht="23.25" customHeight="1">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3.25" hidden="1" customHeight="1">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3.25" hidden="1" customHeight="1">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3.25" hidden="1" customHeight="1">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3.25" hidden="1" customHeight="1">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3.25" hidden="1" customHeight="1">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3.25" hidden="1" customHeight="1">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3.25" hidden="1" customHeight="1">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3.25" hidden="1" customHeight="1">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3.25" customHeight="1">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11.5</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0.15</v>
      </c>
      <c r="AV817" s="403"/>
      <c r="AW817" s="403"/>
      <c r="AX817" s="405"/>
    </row>
    <row r="818" spans="1:50" ht="23.25" hidden="1" customHeight="1">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3.25" hidden="1" customHeight="1">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3.25" hidden="1" customHeight="1">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3.25" hidden="1" customHeight="1">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3.25" hidden="1" customHeight="1">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3.25" hidden="1" customHeight="1">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3.25" hidden="1" customHeight="1">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3.25" hidden="1" customHeight="1">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3.25" hidden="1" customHeight="1">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3.25" hidden="1" customHeight="1">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3.25" hidden="1" customHeight="1">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3.25" hidden="1" customHeight="1">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3.25" hidden="1" customHeight="1">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3.2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496</v>
      </c>
      <c r="AM831" s="922"/>
      <c r="AN831" s="922"/>
      <c r="AO831" s="91" t="s">
        <v>494</v>
      </c>
      <c r="AP831" s="21"/>
      <c r="AQ831" s="21"/>
      <c r="AR831" s="21"/>
      <c r="AS831" s="21"/>
      <c r="AT831" s="21"/>
      <c r="AU831" s="21"/>
      <c r="AV831" s="21"/>
      <c r="AW831" s="21"/>
      <c r="AX831" s="22"/>
    </row>
    <row r="832" spans="1:50" ht="15.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588</v>
      </c>
      <c r="D837" s="406"/>
      <c r="E837" s="406"/>
      <c r="F837" s="406"/>
      <c r="G837" s="406"/>
      <c r="H837" s="406"/>
      <c r="I837" s="406"/>
      <c r="J837" s="407"/>
      <c r="K837" s="408"/>
      <c r="L837" s="408"/>
      <c r="M837" s="408"/>
      <c r="N837" s="408"/>
      <c r="O837" s="408"/>
      <c r="P837" s="417" t="s">
        <v>589</v>
      </c>
      <c r="Q837" s="310"/>
      <c r="R837" s="310"/>
      <c r="S837" s="310"/>
      <c r="T837" s="310"/>
      <c r="U837" s="310"/>
      <c r="V837" s="310"/>
      <c r="W837" s="310"/>
      <c r="X837" s="310"/>
      <c r="Y837" s="318">
        <v>0.23</v>
      </c>
      <c r="Z837" s="319"/>
      <c r="AA837" s="319"/>
      <c r="AB837" s="320"/>
      <c r="AC837" s="409" t="s">
        <v>537</v>
      </c>
      <c r="AD837" s="415"/>
      <c r="AE837" s="415"/>
      <c r="AF837" s="415"/>
      <c r="AG837" s="415"/>
      <c r="AH837" s="410"/>
      <c r="AI837" s="411"/>
      <c r="AJ837" s="411"/>
      <c r="AK837" s="411"/>
      <c r="AL837" s="315"/>
      <c r="AM837" s="316"/>
      <c r="AN837" s="316"/>
      <c r="AO837" s="317"/>
      <c r="AP837" s="311"/>
      <c r="AQ837" s="311"/>
      <c r="AR837" s="311"/>
      <c r="AS837" s="311"/>
      <c r="AT837" s="311"/>
      <c r="AU837" s="311"/>
      <c r="AV837" s="311"/>
      <c r="AW837" s="311"/>
      <c r="AX837" s="311"/>
    </row>
    <row r="838" spans="1:50" ht="30"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2.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customHeight="1">
      <c r="A870" s="395">
        <v>1</v>
      </c>
      <c r="B870" s="395">
        <v>1</v>
      </c>
      <c r="C870" s="416" t="s">
        <v>590</v>
      </c>
      <c r="D870" s="406"/>
      <c r="E870" s="406"/>
      <c r="F870" s="406"/>
      <c r="G870" s="406"/>
      <c r="H870" s="406"/>
      <c r="I870" s="406"/>
      <c r="J870" s="407"/>
      <c r="K870" s="408"/>
      <c r="L870" s="408"/>
      <c r="M870" s="408"/>
      <c r="N870" s="408"/>
      <c r="O870" s="408"/>
      <c r="P870" s="417" t="s">
        <v>594</v>
      </c>
      <c r="Q870" s="310"/>
      <c r="R870" s="310"/>
      <c r="S870" s="310"/>
      <c r="T870" s="310"/>
      <c r="U870" s="310"/>
      <c r="V870" s="310"/>
      <c r="W870" s="310"/>
      <c r="X870" s="310"/>
      <c r="Y870" s="318">
        <v>0.54</v>
      </c>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customHeight="1">
      <c r="A871" s="395">
        <v>2</v>
      </c>
      <c r="B871" s="395">
        <v>1</v>
      </c>
      <c r="C871" s="416" t="s">
        <v>591</v>
      </c>
      <c r="D871" s="406"/>
      <c r="E871" s="406"/>
      <c r="F871" s="406"/>
      <c r="G871" s="406"/>
      <c r="H871" s="406"/>
      <c r="I871" s="406"/>
      <c r="J871" s="407"/>
      <c r="K871" s="408"/>
      <c r="L871" s="408"/>
      <c r="M871" s="408"/>
      <c r="N871" s="408"/>
      <c r="O871" s="408"/>
      <c r="P871" s="417" t="s">
        <v>594</v>
      </c>
      <c r="Q871" s="310"/>
      <c r="R871" s="310"/>
      <c r="S871" s="310"/>
      <c r="T871" s="310"/>
      <c r="U871" s="310"/>
      <c r="V871" s="310"/>
      <c r="W871" s="310"/>
      <c r="X871" s="310"/>
      <c r="Y871" s="318">
        <v>0.51</v>
      </c>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customHeight="1">
      <c r="A872" s="395">
        <v>3</v>
      </c>
      <c r="B872" s="395">
        <v>1</v>
      </c>
      <c r="C872" s="416" t="s">
        <v>592</v>
      </c>
      <c r="D872" s="406"/>
      <c r="E872" s="406"/>
      <c r="F872" s="406"/>
      <c r="G872" s="406"/>
      <c r="H872" s="406"/>
      <c r="I872" s="406"/>
      <c r="J872" s="407"/>
      <c r="K872" s="408"/>
      <c r="L872" s="408"/>
      <c r="M872" s="408"/>
      <c r="N872" s="408"/>
      <c r="O872" s="408"/>
      <c r="P872" s="417" t="s">
        <v>594</v>
      </c>
      <c r="Q872" s="310"/>
      <c r="R872" s="310"/>
      <c r="S872" s="310"/>
      <c r="T872" s="310"/>
      <c r="U872" s="310"/>
      <c r="V872" s="310"/>
      <c r="W872" s="310"/>
      <c r="X872" s="310"/>
      <c r="Y872" s="318">
        <v>0.63</v>
      </c>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customHeight="1">
      <c r="A873" s="395">
        <v>4</v>
      </c>
      <c r="B873" s="395">
        <v>1</v>
      </c>
      <c r="C873" s="416" t="s">
        <v>593</v>
      </c>
      <c r="D873" s="406"/>
      <c r="E873" s="406"/>
      <c r="F873" s="406"/>
      <c r="G873" s="406"/>
      <c r="H873" s="406"/>
      <c r="I873" s="406"/>
      <c r="J873" s="407"/>
      <c r="K873" s="408"/>
      <c r="L873" s="408"/>
      <c r="M873" s="408"/>
      <c r="N873" s="408"/>
      <c r="O873" s="408"/>
      <c r="P873" s="417" t="s">
        <v>595</v>
      </c>
      <c r="Q873" s="310"/>
      <c r="R873" s="310"/>
      <c r="S873" s="310"/>
      <c r="T873" s="310"/>
      <c r="U873" s="310"/>
      <c r="V873" s="310"/>
      <c r="W873" s="310"/>
      <c r="X873" s="310"/>
      <c r="Y873" s="318">
        <v>0.3</v>
      </c>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2.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customHeight="1">
      <c r="A903" s="395">
        <v>1</v>
      </c>
      <c r="B903" s="395">
        <v>1</v>
      </c>
      <c r="C903" s="416" t="s">
        <v>590</v>
      </c>
      <c r="D903" s="406"/>
      <c r="E903" s="406"/>
      <c r="F903" s="406"/>
      <c r="G903" s="406"/>
      <c r="H903" s="406"/>
      <c r="I903" s="406"/>
      <c r="J903" s="407"/>
      <c r="K903" s="408"/>
      <c r="L903" s="408"/>
      <c r="M903" s="408"/>
      <c r="N903" s="408"/>
      <c r="O903" s="408"/>
      <c r="P903" s="417" t="s">
        <v>596</v>
      </c>
      <c r="Q903" s="310"/>
      <c r="R903" s="310"/>
      <c r="S903" s="310"/>
      <c r="T903" s="310"/>
      <c r="U903" s="310"/>
      <c r="V903" s="310"/>
      <c r="W903" s="310"/>
      <c r="X903" s="310"/>
      <c r="Y903" s="318">
        <v>2.1</v>
      </c>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customHeight="1">
      <c r="A904" s="395">
        <v>2</v>
      </c>
      <c r="B904" s="395">
        <v>1</v>
      </c>
      <c r="C904" s="416" t="s">
        <v>591</v>
      </c>
      <c r="D904" s="406"/>
      <c r="E904" s="406"/>
      <c r="F904" s="406"/>
      <c r="G904" s="406"/>
      <c r="H904" s="406"/>
      <c r="I904" s="406"/>
      <c r="J904" s="407"/>
      <c r="K904" s="408"/>
      <c r="L904" s="408"/>
      <c r="M904" s="408"/>
      <c r="N904" s="408"/>
      <c r="O904" s="408"/>
      <c r="P904" s="417" t="s">
        <v>596</v>
      </c>
      <c r="Q904" s="310"/>
      <c r="R904" s="310"/>
      <c r="S904" s="310"/>
      <c r="T904" s="310"/>
      <c r="U904" s="310"/>
      <c r="V904" s="310"/>
      <c r="W904" s="310"/>
      <c r="X904" s="310"/>
      <c r="Y904" s="318">
        <v>2.2999999999999998</v>
      </c>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18"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2.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customHeight="1">
      <c r="A936" s="395">
        <v>1</v>
      </c>
      <c r="B936" s="395">
        <v>1</v>
      </c>
      <c r="C936" s="416" t="s">
        <v>597</v>
      </c>
      <c r="D936" s="406"/>
      <c r="E936" s="406"/>
      <c r="F936" s="406"/>
      <c r="G936" s="406"/>
      <c r="H936" s="406"/>
      <c r="I936" s="406"/>
      <c r="J936" s="407"/>
      <c r="K936" s="408"/>
      <c r="L936" s="408"/>
      <c r="M936" s="408"/>
      <c r="N936" s="408"/>
      <c r="O936" s="408"/>
      <c r="P936" s="417" t="s">
        <v>598</v>
      </c>
      <c r="Q936" s="310"/>
      <c r="R936" s="310"/>
      <c r="S936" s="310"/>
      <c r="T936" s="310"/>
      <c r="U936" s="310"/>
      <c r="V936" s="310"/>
      <c r="W936" s="310"/>
      <c r="X936" s="310"/>
      <c r="Y936" s="318">
        <v>2.2999999999999998</v>
      </c>
      <c r="Z936" s="319"/>
      <c r="AA936" s="319"/>
      <c r="AB936" s="320"/>
      <c r="AC936" s="409" t="s">
        <v>538</v>
      </c>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18"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2.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customHeight="1">
      <c r="A969" s="395">
        <v>1</v>
      </c>
      <c r="B969" s="395">
        <v>1</v>
      </c>
      <c r="C969" s="416" t="s">
        <v>590</v>
      </c>
      <c r="D969" s="406"/>
      <c r="E969" s="406"/>
      <c r="F969" s="406"/>
      <c r="G969" s="406"/>
      <c r="H969" s="406"/>
      <c r="I969" s="406"/>
      <c r="J969" s="407"/>
      <c r="K969" s="408"/>
      <c r="L969" s="408"/>
      <c r="M969" s="408"/>
      <c r="N969" s="408"/>
      <c r="O969" s="408"/>
      <c r="P969" s="417" t="s">
        <v>607</v>
      </c>
      <c r="Q969" s="310"/>
      <c r="R969" s="310"/>
      <c r="S969" s="310"/>
      <c r="T969" s="310"/>
      <c r="U969" s="310"/>
      <c r="V969" s="310"/>
      <c r="W969" s="310"/>
      <c r="X969" s="310"/>
      <c r="Y969" s="318">
        <v>0.34</v>
      </c>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customHeight="1">
      <c r="A970" s="395">
        <v>2</v>
      </c>
      <c r="B970" s="395">
        <v>1</v>
      </c>
      <c r="C970" s="416" t="s">
        <v>591</v>
      </c>
      <c r="D970" s="406"/>
      <c r="E970" s="406"/>
      <c r="F970" s="406"/>
      <c r="G970" s="406"/>
      <c r="H970" s="406"/>
      <c r="I970" s="406"/>
      <c r="J970" s="407"/>
      <c r="K970" s="408"/>
      <c r="L970" s="408"/>
      <c r="M970" s="408"/>
      <c r="N970" s="408"/>
      <c r="O970" s="408"/>
      <c r="P970" s="417" t="s">
        <v>607</v>
      </c>
      <c r="Q970" s="310"/>
      <c r="R970" s="310"/>
      <c r="S970" s="310"/>
      <c r="T970" s="310"/>
      <c r="U970" s="310"/>
      <c r="V970" s="310"/>
      <c r="W970" s="310"/>
      <c r="X970" s="310"/>
      <c r="Y970" s="318">
        <v>0.05</v>
      </c>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customHeight="1">
      <c r="A971" s="395">
        <v>3</v>
      </c>
      <c r="B971" s="395">
        <v>1</v>
      </c>
      <c r="C971" s="416" t="s">
        <v>592</v>
      </c>
      <c r="D971" s="406"/>
      <c r="E971" s="406"/>
      <c r="F971" s="406"/>
      <c r="G971" s="406"/>
      <c r="H971" s="406"/>
      <c r="I971" s="406"/>
      <c r="J971" s="407"/>
      <c r="K971" s="408"/>
      <c r="L971" s="408"/>
      <c r="M971" s="408"/>
      <c r="N971" s="408"/>
      <c r="O971" s="408"/>
      <c r="P971" s="417" t="s">
        <v>607</v>
      </c>
      <c r="Q971" s="310"/>
      <c r="R971" s="310"/>
      <c r="S971" s="310"/>
      <c r="T971" s="310"/>
      <c r="U971" s="310"/>
      <c r="V971" s="310"/>
      <c r="W971" s="310"/>
      <c r="X971" s="310"/>
      <c r="Y971" s="318">
        <v>1</v>
      </c>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5">
        <v>4</v>
      </c>
      <c r="B972" s="395">
        <v>1</v>
      </c>
      <c r="C972" s="416" t="s">
        <v>593</v>
      </c>
      <c r="D972" s="406"/>
      <c r="E972" s="406"/>
      <c r="F972" s="406"/>
      <c r="G972" s="406"/>
      <c r="H972" s="406"/>
      <c r="I972" s="406"/>
      <c r="J972" s="407"/>
      <c r="K972" s="408"/>
      <c r="L972" s="408"/>
      <c r="M972" s="408"/>
      <c r="N972" s="408"/>
      <c r="O972" s="408"/>
      <c r="P972" s="417" t="s">
        <v>607</v>
      </c>
      <c r="Q972" s="310"/>
      <c r="R972" s="310"/>
      <c r="S972" s="310"/>
      <c r="T972" s="310"/>
      <c r="U972" s="310"/>
      <c r="V972" s="310"/>
      <c r="W972" s="310"/>
      <c r="X972" s="310"/>
      <c r="Y972" s="318">
        <v>1.2</v>
      </c>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5">
        <v>5</v>
      </c>
      <c r="B973" s="395">
        <v>1</v>
      </c>
      <c r="C973" s="416" t="s">
        <v>599</v>
      </c>
      <c r="D973" s="406"/>
      <c r="E973" s="406"/>
      <c r="F973" s="406"/>
      <c r="G973" s="406"/>
      <c r="H973" s="406"/>
      <c r="I973" s="406"/>
      <c r="J973" s="407"/>
      <c r="K973" s="408"/>
      <c r="L973" s="408"/>
      <c r="M973" s="408"/>
      <c r="N973" s="408"/>
      <c r="O973" s="408"/>
      <c r="P973" s="417" t="s">
        <v>607</v>
      </c>
      <c r="Q973" s="310"/>
      <c r="R973" s="310"/>
      <c r="S973" s="310"/>
      <c r="T973" s="310"/>
      <c r="U973" s="310"/>
      <c r="V973" s="310"/>
      <c r="W973" s="310"/>
      <c r="X973" s="310"/>
      <c r="Y973" s="318">
        <v>0.6</v>
      </c>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c r="A974" s="395">
        <v>6</v>
      </c>
      <c r="B974" s="395">
        <v>1</v>
      </c>
      <c r="C974" s="416" t="s">
        <v>600</v>
      </c>
      <c r="D974" s="406"/>
      <c r="E974" s="406"/>
      <c r="F974" s="406"/>
      <c r="G974" s="406"/>
      <c r="H974" s="406"/>
      <c r="I974" s="406"/>
      <c r="J974" s="407"/>
      <c r="K974" s="408"/>
      <c r="L974" s="408"/>
      <c r="M974" s="408"/>
      <c r="N974" s="408"/>
      <c r="O974" s="408"/>
      <c r="P974" s="417" t="s">
        <v>607</v>
      </c>
      <c r="Q974" s="310"/>
      <c r="R974" s="310"/>
      <c r="S974" s="310"/>
      <c r="T974" s="310"/>
      <c r="U974" s="310"/>
      <c r="V974" s="310"/>
      <c r="W974" s="310"/>
      <c r="X974" s="310"/>
      <c r="Y974" s="318">
        <v>1.19</v>
      </c>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c r="A975" s="395">
        <v>7</v>
      </c>
      <c r="B975" s="395">
        <v>1</v>
      </c>
      <c r="C975" s="416" t="s">
        <v>601</v>
      </c>
      <c r="D975" s="406"/>
      <c r="E975" s="406"/>
      <c r="F975" s="406"/>
      <c r="G975" s="406"/>
      <c r="H975" s="406"/>
      <c r="I975" s="406"/>
      <c r="J975" s="407"/>
      <c r="K975" s="408"/>
      <c r="L975" s="408"/>
      <c r="M975" s="408"/>
      <c r="N975" s="408"/>
      <c r="O975" s="408"/>
      <c r="P975" s="417" t="s">
        <v>607</v>
      </c>
      <c r="Q975" s="310"/>
      <c r="R975" s="310"/>
      <c r="S975" s="310"/>
      <c r="T975" s="310"/>
      <c r="U975" s="310"/>
      <c r="V975" s="310"/>
      <c r="W975" s="310"/>
      <c r="X975" s="310"/>
      <c r="Y975" s="318">
        <v>0.78</v>
      </c>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c r="A976" s="395">
        <v>8</v>
      </c>
      <c r="B976" s="395">
        <v>1</v>
      </c>
      <c r="C976" s="416" t="s">
        <v>602</v>
      </c>
      <c r="D976" s="406"/>
      <c r="E976" s="406"/>
      <c r="F976" s="406"/>
      <c r="G976" s="406"/>
      <c r="H976" s="406"/>
      <c r="I976" s="406"/>
      <c r="J976" s="407"/>
      <c r="K976" s="408"/>
      <c r="L976" s="408"/>
      <c r="M976" s="408"/>
      <c r="N976" s="408"/>
      <c r="O976" s="408"/>
      <c r="P976" s="417" t="s">
        <v>607</v>
      </c>
      <c r="Q976" s="310"/>
      <c r="R976" s="310"/>
      <c r="S976" s="310"/>
      <c r="T976" s="310"/>
      <c r="U976" s="310"/>
      <c r="V976" s="310"/>
      <c r="W976" s="310"/>
      <c r="X976" s="310"/>
      <c r="Y976" s="318">
        <v>0.96</v>
      </c>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c r="A977" s="395">
        <v>9</v>
      </c>
      <c r="B977" s="395">
        <v>1</v>
      </c>
      <c r="C977" s="416" t="s">
        <v>603</v>
      </c>
      <c r="D977" s="406"/>
      <c r="E977" s="406"/>
      <c r="F977" s="406"/>
      <c r="G977" s="406"/>
      <c r="H977" s="406"/>
      <c r="I977" s="406"/>
      <c r="J977" s="407"/>
      <c r="K977" s="408"/>
      <c r="L977" s="408"/>
      <c r="M977" s="408"/>
      <c r="N977" s="408"/>
      <c r="O977" s="408"/>
      <c r="P977" s="417" t="s">
        <v>607</v>
      </c>
      <c r="Q977" s="310"/>
      <c r="R977" s="310"/>
      <c r="S977" s="310"/>
      <c r="T977" s="310"/>
      <c r="U977" s="310"/>
      <c r="V977" s="310"/>
      <c r="W977" s="310"/>
      <c r="X977" s="310"/>
      <c r="Y977" s="318">
        <v>0.56000000000000005</v>
      </c>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c r="A978" s="395">
        <v>10</v>
      </c>
      <c r="B978" s="395">
        <v>1</v>
      </c>
      <c r="C978" s="416" t="s">
        <v>604</v>
      </c>
      <c r="D978" s="406"/>
      <c r="E978" s="406"/>
      <c r="F978" s="406"/>
      <c r="G978" s="406"/>
      <c r="H978" s="406"/>
      <c r="I978" s="406"/>
      <c r="J978" s="407"/>
      <c r="K978" s="408"/>
      <c r="L978" s="408"/>
      <c r="M978" s="408"/>
      <c r="N978" s="408"/>
      <c r="O978" s="408"/>
      <c r="P978" s="417" t="s">
        <v>607</v>
      </c>
      <c r="Q978" s="310"/>
      <c r="R978" s="310"/>
      <c r="S978" s="310"/>
      <c r="T978" s="310"/>
      <c r="U978" s="310"/>
      <c r="V978" s="310"/>
      <c r="W978" s="310"/>
      <c r="X978" s="310"/>
      <c r="Y978" s="318">
        <v>1.458</v>
      </c>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c r="A979" s="395">
        <v>11</v>
      </c>
      <c r="B979" s="395">
        <v>1</v>
      </c>
      <c r="C979" s="416" t="s">
        <v>605</v>
      </c>
      <c r="D979" s="406"/>
      <c r="E979" s="406"/>
      <c r="F979" s="406"/>
      <c r="G979" s="406"/>
      <c r="H979" s="406"/>
      <c r="I979" s="406"/>
      <c r="J979" s="407"/>
      <c r="K979" s="408"/>
      <c r="L979" s="408"/>
      <c r="M979" s="408"/>
      <c r="N979" s="408"/>
      <c r="O979" s="408"/>
      <c r="P979" s="417" t="s">
        <v>607</v>
      </c>
      <c r="Q979" s="310"/>
      <c r="R979" s="310"/>
      <c r="S979" s="310"/>
      <c r="T979" s="310"/>
      <c r="U979" s="310"/>
      <c r="V979" s="310"/>
      <c r="W979" s="310"/>
      <c r="X979" s="310"/>
      <c r="Y979" s="318">
        <v>1.6</v>
      </c>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c r="A980" s="395">
        <v>12</v>
      </c>
      <c r="B980" s="395">
        <v>1</v>
      </c>
      <c r="C980" s="416" t="s">
        <v>606</v>
      </c>
      <c r="D980" s="406"/>
      <c r="E980" s="406"/>
      <c r="F980" s="406"/>
      <c r="G980" s="406"/>
      <c r="H980" s="406"/>
      <c r="I980" s="406"/>
      <c r="J980" s="407"/>
      <c r="K980" s="408"/>
      <c r="L980" s="408"/>
      <c r="M980" s="408"/>
      <c r="N980" s="408"/>
      <c r="O980" s="408"/>
      <c r="P980" s="417" t="s">
        <v>607</v>
      </c>
      <c r="Q980" s="310"/>
      <c r="R980" s="310"/>
      <c r="S980" s="310"/>
      <c r="T980" s="310"/>
      <c r="U980" s="310"/>
      <c r="V980" s="310"/>
      <c r="W980" s="310"/>
      <c r="X980" s="310"/>
      <c r="Y980" s="318">
        <v>1.6</v>
      </c>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customHeight="1">
      <c r="A1002" s="395">
        <v>1</v>
      </c>
      <c r="B1002" s="395">
        <v>1</v>
      </c>
      <c r="C1002" s="416" t="s">
        <v>590</v>
      </c>
      <c r="D1002" s="406"/>
      <c r="E1002" s="406"/>
      <c r="F1002" s="406"/>
      <c r="G1002" s="406"/>
      <c r="H1002" s="406"/>
      <c r="I1002" s="406"/>
      <c r="J1002" s="407"/>
      <c r="K1002" s="408"/>
      <c r="L1002" s="408"/>
      <c r="M1002" s="408"/>
      <c r="N1002" s="408"/>
      <c r="O1002" s="408"/>
      <c r="P1002" s="417" t="s">
        <v>608</v>
      </c>
      <c r="Q1002" s="310"/>
      <c r="R1002" s="310"/>
      <c r="S1002" s="310"/>
      <c r="T1002" s="310"/>
      <c r="U1002" s="310"/>
      <c r="V1002" s="310"/>
      <c r="W1002" s="310"/>
      <c r="X1002" s="310"/>
      <c r="Y1002" s="318">
        <v>0.05</v>
      </c>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customHeight="1">
      <c r="A1003" s="395">
        <v>2</v>
      </c>
      <c r="B1003" s="395">
        <v>1</v>
      </c>
      <c r="C1003" s="416" t="s">
        <v>591</v>
      </c>
      <c r="D1003" s="406"/>
      <c r="E1003" s="406"/>
      <c r="F1003" s="406"/>
      <c r="G1003" s="406"/>
      <c r="H1003" s="406"/>
      <c r="I1003" s="406"/>
      <c r="J1003" s="407"/>
      <c r="K1003" s="408"/>
      <c r="L1003" s="408"/>
      <c r="M1003" s="408"/>
      <c r="N1003" s="408"/>
      <c r="O1003" s="408"/>
      <c r="P1003" s="417" t="s">
        <v>608</v>
      </c>
      <c r="Q1003" s="310"/>
      <c r="R1003" s="310"/>
      <c r="S1003" s="310"/>
      <c r="T1003" s="310"/>
      <c r="U1003" s="310"/>
      <c r="V1003" s="310"/>
      <c r="W1003" s="310"/>
      <c r="X1003" s="310"/>
      <c r="Y1003" s="318">
        <v>0.1</v>
      </c>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7" max="49" man="1"/>
    <brk id="725" max="49" man="1"/>
    <brk id="739" max="49" man="1"/>
    <brk id="832" max="49" man="1"/>
    <brk id="998"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25" sqref="L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6"/>
      <c r="Z2" s="400"/>
      <c r="AA2" s="401"/>
      <c r="AB2" s="1020" t="s">
        <v>12</v>
      </c>
      <c r="AC2" s="1021"/>
      <c r="AD2" s="1022"/>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17"/>
      <c r="Z3" s="1018"/>
      <c r="AA3" s="1019"/>
      <c r="AB3" s="1023"/>
      <c r="AC3" s="1024"/>
      <c r="AD3" s="1025"/>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26"/>
      <c r="I4" s="1026"/>
      <c r="J4" s="1026"/>
      <c r="K4" s="1026"/>
      <c r="L4" s="1026"/>
      <c r="M4" s="1026"/>
      <c r="N4" s="1026"/>
      <c r="O4" s="1027"/>
      <c r="P4" s="123"/>
      <c r="Q4" s="1034"/>
      <c r="R4" s="1034"/>
      <c r="S4" s="1034"/>
      <c r="T4" s="1034"/>
      <c r="U4" s="1034"/>
      <c r="V4" s="1034"/>
      <c r="W4" s="1034"/>
      <c r="X4" s="1035"/>
      <c r="Y4" s="1012" t="s">
        <v>13</v>
      </c>
      <c r="Z4" s="1013"/>
      <c r="AA4" s="1014"/>
      <c r="AB4" s="523"/>
      <c r="AC4" s="1015"/>
      <c r="AD4" s="1015"/>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28"/>
      <c r="H5" s="1029"/>
      <c r="I5" s="1029"/>
      <c r="J5" s="1029"/>
      <c r="K5" s="1029"/>
      <c r="L5" s="1029"/>
      <c r="M5" s="1029"/>
      <c r="N5" s="1029"/>
      <c r="O5" s="1030"/>
      <c r="P5" s="1036"/>
      <c r="Q5" s="1036"/>
      <c r="R5" s="1036"/>
      <c r="S5" s="1036"/>
      <c r="T5" s="1036"/>
      <c r="U5" s="1036"/>
      <c r="V5" s="1036"/>
      <c r="W5" s="1036"/>
      <c r="X5" s="1037"/>
      <c r="Y5" s="284" t="s">
        <v>55</v>
      </c>
      <c r="Z5" s="1009"/>
      <c r="AA5" s="1010"/>
      <c r="AB5" s="493"/>
      <c r="AC5" s="1011"/>
      <c r="AD5" s="1011"/>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31"/>
      <c r="H6" s="1032"/>
      <c r="I6" s="1032"/>
      <c r="J6" s="1032"/>
      <c r="K6" s="1032"/>
      <c r="L6" s="1032"/>
      <c r="M6" s="1032"/>
      <c r="N6" s="1032"/>
      <c r="O6" s="1033"/>
      <c r="P6" s="1038"/>
      <c r="Q6" s="1038"/>
      <c r="R6" s="1038"/>
      <c r="S6" s="1038"/>
      <c r="T6" s="1038"/>
      <c r="U6" s="1038"/>
      <c r="V6" s="1038"/>
      <c r="W6" s="1038"/>
      <c r="X6" s="1039"/>
      <c r="Y6" s="1040" t="s">
        <v>14</v>
      </c>
      <c r="Z6" s="1009"/>
      <c r="AA6" s="1010"/>
      <c r="AB6" s="447" t="s">
        <v>302</v>
      </c>
      <c r="AC6" s="1041"/>
      <c r="AD6" s="1041"/>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6"/>
      <c r="Z9" s="400"/>
      <c r="AA9" s="401"/>
      <c r="AB9" s="1020" t="s">
        <v>12</v>
      </c>
      <c r="AC9" s="1021"/>
      <c r="AD9" s="1022"/>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7"/>
      <c r="Z10" s="1018"/>
      <c r="AA10" s="1019"/>
      <c r="AB10" s="1023"/>
      <c r="AC10" s="1024"/>
      <c r="AD10" s="1025"/>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26"/>
      <c r="I11" s="1026"/>
      <c r="J11" s="1026"/>
      <c r="K11" s="1026"/>
      <c r="L11" s="1026"/>
      <c r="M11" s="1026"/>
      <c r="N11" s="1026"/>
      <c r="O11" s="1027"/>
      <c r="P11" s="123"/>
      <c r="Q11" s="1034"/>
      <c r="R11" s="1034"/>
      <c r="S11" s="1034"/>
      <c r="T11" s="1034"/>
      <c r="U11" s="1034"/>
      <c r="V11" s="1034"/>
      <c r="W11" s="1034"/>
      <c r="X11" s="1035"/>
      <c r="Y11" s="1012" t="s">
        <v>13</v>
      </c>
      <c r="Z11" s="1013"/>
      <c r="AA11" s="1014"/>
      <c r="AB11" s="523"/>
      <c r="AC11" s="1015"/>
      <c r="AD11" s="1015"/>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28"/>
      <c r="H12" s="1029"/>
      <c r="I12" s="1029"/>
      <c r="J12" s="1029"/>
      <c r="K12" s="1029"/>
      <c r="L12" s="1029"/>
      <c r="M12" s="1029"/>
      <c r="N12" s="1029"/>
      <c r="O12" s="1030"/>
      <c r="P12" s="1036"/>
      <c r="Q12" s="1036"/>
      <c r="R12" s="1036"/>
      <c r="S12" s="1036"/>
      <c r="T12" s="1036"/>
      <c r="U12" s="1036"/>
      <c r="V12" s="1036"/>
      <c r="W12" s="1036"/>
      <c r="X12" s="1037"/>
      <c r="Y12" s="284" t="s">
        <v>55</v>
      </c>
      <c r="Z12" s="1009"/>
      <c r="AA12" s="1010"/>
      <c r="AB12" s="493"/>
      <c r="AC12" s="1011"/>
      <c r="AD12" s="1011"/>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7" t="s">
        <v>302</v>
      </c>
      <c r="AC13" s="1041"/>
      <c r="AD13" s="1041"/>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7"/>
      <c r="Z17" s="1018"/>
      <c r="AA17" s="1019"/>
      <c r="AB17" s="1023"/>
      <c r="AC17" s="1024"/>
      <c r="AD17" s="1025"/>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26"/>
      <c r="I18" s="1026"/>
      <c r="J18" s="1026"/>
      <c r="K18" s="1026"/>
      <c r="L18" s="1026"/>
      <c r="M18" s="1026"/>
      <c r="N18" s="1026"/>
      <c r="O18" s="1027"/>
      <c r="P18" s="123"/>
      <c r="Q18" s="1034"/>
      <c r="R18" s="1034"/>
      <c r="S18" s="1034"/>
      <c r="T18" s="1034"/>
      <c r="U18" s="1034"/>
      <c r="V18" s="1034"/>
      <c r="W18" s="1034"/>
      <c r="X18" s="1035"/>
      <c r="Y18" s="1012" t="s">
        <v>13</v>
      </c>
      <c r="Z18" s="1013"/>
      <c r="AA18" s="1014"/>
      <c r="AB18" s="523"/>
      <c r="AC18" s="1015"/>
      <c r="AD18" s="1015"/>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28"/>
      <c r="H19" s="1029"/>
      <c r="I19" s="1029"/>
      <c r="J19" s="1029"/>
      <c r="K19" s="1029"/>
      <c r="L19" s="1029"/>
      <c r="M19" s="1029"/>
      <c r="N19" s="1029"/>
      <c r="O19" s="1030"/>
      <c r="P19" s="1036"/>
      <c r="Q19" s="1036"/>
      <c r="R19" s="1036"/>
      <c r="S19" s="1036"/>
      <c r="T19" s="1036"/>
      <c r="U19" s="1036"/>
      <c r="V19" s="1036"/>
      <c r="W19" s="1036"/>
      <c r="X19" s="1037"/>
      <c r="Y19" s="284" t="s">
        <v>55</v>
      </c>
      <c r="Z19" s="1009"/>
      <c r="AA19" s="1010"/>
      <c r="AB19" s="493"/>
      <c r="AC19" s="1011"/>
      <c r="AD19" s="1011"/>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7" t="s">
        <v>302</v>
      </c>
      <c r="AC20" s="1041"/>
      <c r="AD20" s="1041"/>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7"/>
      <c r="Z24" s="1018"/>
      <c r="AA24" s="1019"/>
      <c r="AB24" s="1023"/>
      <c r="AC24" s="1024"/>
      <c r="AD24" s="1025"/>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26"/>
      <c r="I25" s="1026"/>
      <c r="J25" s="1026"/>
      <c r="K25" s="1026"/>
      <c r="L25" s="1026"/>
      <c r="M25" s="1026"/>
      <c r="N25" s="1026"/>
      <c r="O25" s="1027"/>
      <c r="P25" s="123"/>
      <c r="Q25" s="1034"/>
      <c r="R25" s="1034"/>
      <c r="S25" s="1034"/>
      <c r="T25" s="1034"/>
      <c r="U25" s="1034"/>
      <c r="V25" s="1034"/>
      <c r="W25" s="1034"/>
      <c r="X25" s="1035"/>
      <c r="Y25" s="1012" t="s">
        <v>13</v>
      </c>
      <c r="Z25" s="1013"/>
      <c r="AA25" s="1014"/>
      <c r="AB25" s="523"/>
      <c r="AC25" s="1015"/>
      <c r="AD25" s="1015"/>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28"/>
      <c r="H26" s="1029"/>
      <c r="I26" s="1029"/>
      <c r="J26" s="1029"/>
      <c r="K26" s="1029"/>
      <c r="L26" s="1029"/>
      <c r="M26" s="1029"/>
      <c r="N26" s="1029"/>
      <c r="O26" s="1030"/>
      <c r="P26" s="1036"/>
      <c r="Q26" s="1036"/>
      <c r="R26" s="1036"/>
      <c r="S26" s="1036"/>
      <c r="T26" s="1036"/>
      <c r="U26" s="1036"/>
      <c r="V26" s="1036"/>
      <c r="W26" s="1036"/>
      <c r="X26" s="1037"/>
      <c r="Y26" s="284" t="s">
        <v>55</v>
      </c>
      <c r="Z26" s="1009"/>
      <c r="AA26" s="1010"/>
      <c r="AB26" s="493"/>
      <c r="AC26" s="1011"/>
      <c r="AD26" s="1011"/>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7" t="s">
        <v>302</v>
      </c>
      <c r="AC27" s="1041"/>
      <c r="AD27" s="1041"/>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7"/>
      <c r="Z31" s="1018"/>
      <c r="AA31" s="1019"/>
      <c r="AB31" s="1023"/>
      <c r="AC31" s="1024"/>
      <c r="AD31" s="1025"/>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26"/>
      <c r="I32" s="1026"/>
      <c r="J32" s="1026"/>
      <c r="K32" s="1026"/>
      <c r="L32" s="1026"/>
      <c r="M32" s="1026"/>
      <c r="N32" s="1026"/>
      <c r="O32" s="1027"/>
      <c r="P32" s="123"/>
      <c r="Q32" s="1034"/>
      <c r="R32" s="1034"/>
      <c r="S32" s="1034"/>
      <c r="T32" s="1034"/>
      <c r="U32" s="1034"/>
      <c r="V32" s="1034"/>
      <c r="W32" s="1034"/>
      <c r="X32" s="1035"/>
      <c r="Y32" s="1012" t="s">
        <v>13</v>
      </c>
      <c r="Z32" s="1013"/>
      <c r="AA32" s="1014"/>
      <c r="AB32" s="523"/>
      <c r="AC32" s="1015"/>
      <c r="AD32" s="1015"/>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28"/>
      <c r="H33" s="1029"/>
      <c r="I33" s="1029"/>
      <c r="J33" s="1029"/>
      <c r="K33" s="1029"/>
      <c r="L33" s="1029"/>
      <c r="M33" s="1029"/>
      <c r="N33" s="1029"/>
      <c r="O33" s="1030"/>
      <c r="P33" s="1036"/>
      <c r="Q33" s="1036"/>
      <c r="R33" s="1036"/>
      <c r="S33" s="1036"/>
      <c r="T33" s="1036"/>
      <c r="U33" s="1036"/>
      <c r="V33" s="1036"/>
      <c r="W33" s="1036"/>
      <c r="X33" s="1037"/>
      <c r="Y33" s="284" t="s">
        <v>55</v>
      </c>
      <c r="Z33" s="1009"/>
      <c r="AA33" s="1010"/>
      <c r="AB33" s="493"/>
      <c r="AC33" s="1011"/>
      <c r="AD33" s="1011"/>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7" t="s">
        <v>302</v>
      </c>
      <c r="AC34" s="1041"/>
      <c r="AD34" s="1041"/>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7"/>
      <c r="Z38" s="1018"/>
      <c r="AA38" s="1019"/>
      <c r="AB38" s="1023"/>
      <c r="AC38" s="1024"/>
      <c r="AD38" s="1025"/>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26"/>
      <c r="I39" s="1026"/>
      <c r="J39" s="1026"/>
      <c r="K39" s="1026"/>
      <c r="L39" s="1026"/>
      <c r="M39" s="1026"/>
      <c r="N39" s="1026"/>
      <c r="O39" s="1027"/>
      <c r="P39" s="123"/>
      <c r="Q39" s="1034"/>
      <c r="R39" s="1034"/>
      <c r="S39" s="1034"/>
      <c r="T39" s="1034"/>
      <c r="U39" s="1034"/>
      <c r="V39" s="1034"/>
      <c r="W39" s="1034"/>
      <c r="X39" s="1035"/>
      <c r="Y39" s="1012" t="s">
        <v>13</v>
      </c>
      <c r="Z39" s="1013"/>
      <c r="AA39" s="1014"/>
      <c r="AB39" s="523"/>
      <c r="AC39" s="1015"/>
      <c r="AD39" s="1015"/>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28"/>
      <c r="H40" s="1029"/>
      <c r="I40" s="1029"/>
      <c r="J40" s="1029"/>
      <c r="K40" s="1029"/>
      <c r="L40" s="1029"/>
      <c r="M40" s="1029"/>
      <c r="N40" s="1029"/>
      <c r="O40" s="1030"/>
      <c r="P40" s="1036"/>
      <c r="Q40" s="1036"/>
      <c r="R40" s="1036"/>
      <c r="S40" s="1036"/>
      <c r="T40" s="1036"/>
      <c r="U40" s="1036"/>
      <c r="V40" s="1036"/>
      <c r="W40" s="1036"/>
      <c r="X40" s="1037"/>
      <c r="Y40" s="284" t="s">
        <v>55</v>
      </c>
      <c r="Z40" s="1009"/>
      <c r="AA40" s="1010"/>
      <c r="AB40" s="493"/>
      <c r="AC40" s="1011"/>
      <c r="AD40" s="1011"/>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7" t="s">
        <v>302</v>
      </c>
      <c r="AC41" s="1041"/>
      <c r="AD41" s="1041"/>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7"/>
      <c r="Z45" s="1018"/>
      <c r="AA45" s="1019"/>
      <c r="AB45" s="1023"/>
      <c r="AC45" s="1024"/>
      <c r="AD45" s="1025"/>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26"/>
      <c r="I46" s="1026"/>
      <c r="J46" s="1026"/>
      <c r="K46" s="1026"/>
      <c r="L46" s="1026"/>
      <c r="M46" s="1026"/>
      <c r="N46" s="1026"/>
      <c r="O46" s="1027"/>
      <c r="P46" s="123"/>
      <c r="Q46" s="1034"/>
      <c r="R46" s="1034"/>
      <c r="S46" s="1034"/>
      <c r="T46" s="1034"/>
      <c r="U46" s="1034"/>
      <c r="V46" s="1034"/>
      <c r="W46" s="1034"/>
      <c r="X46" s="1035"/>
      <c r="Y46" s="1012" t="s">
        <v>13</v>
      </c>
      <c r="Z46" s="1013"/>
      <c r="AA46" s="1014"/>
      <c r="AB46" s="523"/>
      <c r="AC46" s="1015"/>
      <c r="AD46" s="1015"/>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28"/>
      <c r="H47" s="1029"/>
      <c r="I47" s="1029"/>
      <c r="J47" s="1029"/>
      <c r="K47" s="1029"/>
      <c r="L47" s="1029"/>
      <c r="M47" s="1029"/>
      <c r="N47" s="1029"/>
      <c r="O47" s="1030"/>
      <c r="P47" s="1036"/>
      <c r="Q47" s="1036"/>
      <c r="R47" s="1036"/>
      <c r="S47" s="1036"/>
      <c r="T47" s="1036"/>
      <c r="U47" s="1036"/>
      <c r="V47" s="1036"/>
      <c r="W47" s="1036"/>
      <c r="X47" s="1037"/>
      <c r="Y47" s="284" t="s">
        <v>55</v>
      </c>
      <c r="Z47" s="1009"/>
      <c r="AA47" s="1010"/>
      <c r="AB47" s="493"/>
      <c r="AC47" s="1011"/>
      <c r="AD47" s="1011"/>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7" t="s">
        <v>302</v>
      </c>
      <c r="AC48" s="1041"/>
      <c r="AD48" s="1041"/>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7"/>
      <c r="Z52" s="1018"/>
      <c r="AA52" s="1019"/>
      <c r="AB52" s="1023"/>
      <c r="AC52" s="1024"/>
      <c r="AD52" s="1025"/>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26"/>
      <c r="I53" s="1026"/>
      <c r="J53" s="1026"/>
      <c r="K53" s="1026"/>
      <c r="L53" s="1026"/>
      <c r="M53" s="1026"/>
      <c r="N53" s="1026"/>
      <c r="O53" s="1027"/>
      <c r="P53" s="123"/>
      <c r="Q53" s="1034"/>
      <c r="R53" s="1034"/>
      <c r="S53" s="1034"/>
      <c r="T53" s="1034"/>
      <c r="U53" s="1034"/>
      <c r="V53" s="1034"/>
      <c r="W53" s="1034"/>
      <c r="X53" s="1035"/>
      <c r="Y53" s="1012" t="s">
        <v>13</v>
      </c>
      <c r="Z53" s="1013"/>
      <c r="AA53" s="1014"/>
      <c r="AB53" s="523"/>
      <c r="AC53" s="1015"/>
      <c r="AD53" s="1015"/>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28"/>
      <c r="H54" s="1029"/>
      <c r="I54" s="1029"/>
      <c r="J54" s="1029"/>
      <c r="K54" s="1029"/>
      <c r="L54" s="1029"/>
      <c r="M54" s="1029"/>
      <c r="N54" s="1029"/>
      <c r="O54" s="1030"/>
      <c r="P54" s="1036"/>
      <c r="Q54" s="1036"/>
      <c r="R54" s="1036"/>
      <c r="S54" s="1036"/>
      <c r="T54" s="1036"/>
      <c r="U54" s="1036"/>
      <c r="V54" s="1036"/>
      <c r="W54" s="1036"/>
      <c r="X54" s="1037"/>
      <c r="Y54" s="284" t="s">
        <v>55</v>
      </c>
      <c r="Z54" s="1009"/>
      <c r="AA54" s="1010"/>
      <c r="AB54" s="493"/>
      <c r="AC54" s="1011"/>
      <c r="AD54" s="1011"/>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7" t="s">
        <v>302</v>
      </c>
      <c r="AC55" s="1041"/>
      <c r="AD55" s="1041"/>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7"/>
      <c r="Z59" s="1018"/>
      <c r="AA59" s="1019"/>
      <c r="AB59" s="1023"/>
      <c r="AC59" s="1024"/>
      <c r="AD59" s="1025"/>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26"/>
      <c r="I60" s="1026"/>
      <c r="J60" s="1026"/>
      <c r="K60" s="1026"/>
      <c r="L60" s="1026"/>
      <c r="M60" s="1026"/>
      <c r="N60" s="1026"/>
      <c r="O60" s="1027"/>
      <c r="P60" s="123"/>
      <c r="Q60" s="1034"/>
      <c r="R60" s="1034"/>
      <c r="S60" s="1034"/>
      <c r="T60" s="1034"/>
      <c r="U60" s="1034"/>
      <c r="V60" s="1034"/>
      <c r="W60" s="1034"/>
      <c r="X60" s="1035"/>
      <c r="Y60" s="1012" t="s">
        <v>13</v>
      </c>
      <c r="Z60" s="1013"/>
      <c r="AA60" s="1014"/>
      <c r="AB60" s="523"/>
      <c r="AC60" s="1015"/>
      <c r="AD60" s="1015"/>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28"/>
      <c r="H61" s="1029"/>
      <c r="I61" s="1029"/>
      <c r="J61" s="1029"/>
      <c r="K61" s="1029"/>
      <c r="L61" s="1029"/>
      <c r="M61" s="1029"/>
      <c r="N61" s="1029"/>
      <c r="O61" s="1030"/>
      <c r="P61" s="1036"/>
      <c r="Q61" s="1036"/>
      <c r="R61" s="1036"/>
      <c r="S61" s="1036"/>
      <c r="T61" s="1036"/>
      <c r="U61" s="1036"/>
      <c r="V61" s="1036"/>
      <c r="W61" s="1036"/>
      <c r="X61" s="1037"/>
      <c r="Y61" s="284" t="s">
        <v>55</v>
      </c>
      <c r="Z61" s="1009"/>
      <c r="AA61" s="1010"/>
      <c r="AB61" s="493"/>
      <c r="AC61" s="1011"/>
      <c r="AD61" s="1011"/>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7" t="s">
        <v>302</v>
      </c>
      <c r="AC62" s="1041"/>
      <c r="AD62" s="1041"/>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7"/>
      <c r="Z66" s="1018"/>
      <c r="AA66" s="1019"/>
      <c r="AB66" s="1023"/>
      <c r="AC66" s="1024"/>
      <c r="AD66" s="1025"/>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26"/>
      <c r="I67" s="1026"/>
      <c r="J67" s="1026"/>
      <c r="K67" s="1026"/>
      <c r="L67" s="1026"/>
      <c r="M67" s="1026"/>
      <c r="N67" s="1026"/>
      <c r="O67" s="1027"/>
      <c r="P67" s="123"/>
      <c r="Q67" s="1034"/>
      <c r="R67" s="1034"/>
      <c r="S67" s="1034"/>
      <c r="T67" s="1034"/>
      <c r="U67" s="1034"/>
      <c r="V67" s="1034"/>
      <c r="W67" s="1034"/>
      <c r="X67" s="1035"/>
      <c r="Y67" s="1012" t="s">
        <v>13</v>
      </c>
      <c r="Z67" s="1013"/>
      <c r="AA67" s="1014"/>
      <c r="AB67" s="523"/>
      <c r="AC67" s="1015"/>
      <c r="AD67" s="1015"/>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28"/>
      <c r="H68" s="1029"/>
      <c r="I68" s="1029"/>
      <c r="J68" s="1029"/>
      <c r="K68" s="1029"/>
      <c r="L68" s="1029"/>
      <c r="M68" s="1029"/>
      <c r="N68" s="1029"/>
      <c r="O68" s="1030"/>
      <c r="P68" s="1036"/>
      <c r="Q68" s="1036"/>
      <c r="R68" s="1036"/>
      <c r="S68" s="1036"/>
      <c r="T68" s="1036"/>
      <c r="U68" s="1036"/>
      <c r="V68" s="1036"/>
      <c r="W68" s="1036"/>
      <c r="X68" s="1037"/>
      <c r="Y68" s="284" t="s">
        <v>55</v>
      </c>
      <c r="Z68" s="1009"/>
      <c r="AA68" s="1010"/>
      <c r="AB68" s="493"/>
      <c r="AC68" s="1011"/>
      <c r="AD68" s="1011"/>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4" t="s">
        <v>14</v>
      </c>
      <c r="Z69" s="1009"/>
      <c r="AA69" s="1010"/>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8"/>
      <c r="B4" s="1049"/>
      <c r="C4" s="1049"/>
      <c r="D4" s="1049"/>
      <c r="E4" s="1049"/>
      <c r="F4" s="1050"/>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48"/>
      <c r="B5" s="1049"/>
      <c r="C5" s="1049"/>
      <c r="D5" s="1049"/>
      <c r="E5" s="1049"/>
      <c r="F5" s="105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48"/>
      <c r="B6" s="1049"/>
      <c r="C6" s="1049"/>
      <c r="D6" s="1049"/>
      <c r="E6" s="1049"/>
      <c r="F6" s="105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48"/>
      <c r="B7" s="1049"/>
      <c r="C7" s="1049"/>
      <c r="D7" s="1049"/>
      <c r="E7" s="1049"/>
      <c r="F7" s="105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48"/>
      <c r="B8" s="1049"/>
      <c r="C8" s="1049"/>
      <c r="D8" s="1049"/>
      <c r="E8" s="1049"/>
      <c r="F8" s="105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48"/>
      <c r="B9" s="1049"/>
      <c r="C9" s="1049"/>
      <c r="D9" s="1049"/>
      <c r="E9" s="1049"/>
      <c r="F9" s="105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48"/>
      <c r="B10" s="1049"/>
      <c r="C10" s="1049"/>
      <c r="D10" s="1049"/>
      <c r="E10" s="1049"/>
      <c r="F10" s="105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48"/>
      <c r="B11" s="1049"/>
      <c r="C11" s="1049"/>
      <c r="D11" s="1049"/>
      <c r="E11" s="1049"/>
      <c r="F11" s="105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48"/>
      <c r="B12" s="1049"/>
      <c r="C12" s="1049"/>
      <c r="D12" s="1049"/>
      <c r="E12" s="1049"/>
      <c r="F12" s="105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48"/>
      <c r="B13" s="1049"/>
      <c r="C13" s="1049"/>
      <c r="D13" s="1049"/>
      <c r="E13" s="1049"/>
      <c r="F13" s="105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8"/>
      <c r="B15" s="1049"/>
      <c r="C15" s="1049"/>
      <c r="D15" s="1049"/>
      <c r="E15" s="1049"/>
      <c r="F15" s="1050"/>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8"/>
      <c r="B16" s="1049"/>
      <c r="C16" s="1049"/>
      <c r="D16" s="1049"/>
      <c r="E16" s="1049"/>
      <c r="F16" s="1050"/>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8"/>
      <c r="B17" s="1049"/>
      <c r="C17" s="1049"/>
      <c r="D17" s="1049"/>
      <c r="E17" s="1049"/>
      <c r="F17" s="1050"/>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48"/>
      <c r="B18" s="1049"/>
      <c r="C18" s="1049"/>
      <c r="D18" s="1049"/>
      <c r="E18" s="1049"/>
      <c r="F18" s="105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48"/>
      <c r="B19" s="1049"/>
      <c r="C19" s="1049"/>
      <c r="D19" s="1049"/>
      <c r="E19" s="1049"/>
      <c r="F19" s="105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48"/>
      <c r="B20" s="1049"/>
      <c r="C20" s="1049"/>
      <c r="D20" s="1049"/>
      <c r="E20" s="1049"/>
      <c r="F20" s="105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48"/>
      <c r="B21" s="1049"/>
      <c r="C21" s="1049"/>
      <c r="D21" s="1049"/>
      <c r="E21" s="1049"/>
      <c r="F21" s="105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48"/>
      <c r="B22" s="1049"/>
      <c r="C22" s="1049"/>
      <c r="D22" s="1049"/>
      <c r="E22" s="1049"/>
      <c r="F22" s="105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48"/>
      <c r="B23" s="1049"/>
      <c r="C23" s="1049"/>
      <c r="D23" s="1049"/>
      <c r="E23" s="1049"/>
      <c r="F23" s="105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48"/>
      <c r="B24" s="1049"/>
      <c r="C24" s="1049"/>
      <c r="D24" s="1049"/>
      <c r="E24" s="1049"/>
      <c r="F24" s="105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48"/>
      <c r="B25" s="1049"/>
      <c r="C25" s="1049"/>
      <c r="D25" s="1049"/>
      <c r="E25" s="1049"/>
      <c r="F25" s="105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48"/>
      <c r="B26" s="1049"/>
      <c r="C26" s="1049"/>
      <c r="D26" s="1049"/>
      <c r="E26" s="1049"/>
      <c r="F26" s="105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8"/>
      <c r="B28" s="1049"/>
      <c r="C28" s="1049"/>
      <c r="D28" s="1049"/>
      <c r="E28" s="1049"/>
      <c r="F28" s="1050"/>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8"/>
      <c r="B29" s="1049"/>
      <c r="C29" s="1049"/>
      <c r="D29" s="1049"/>
      <c r="E29" s="1049"/>
      <c r="F29" s="1050"/>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48"/>
      <c r="B30" s="1049"/>
      <c r="C30" s="1049"/>
      <c r="D30" s="1049"/>
      <c r="E30" s="1049"/>
      <c r="F30" s="1050"/>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48"/>
      <c r="B31" s="1049"/>
      <c r="C31" s="1049"/>
      <c r="D31" s="1049"/>
      <c r="E31" s="1049"/>
      <c r="F31" s="105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48"/>
      <c r="B32" s="1049"/>
      <c r="C32" s="1049"/>
      <c r="D32" s="1049"/>
      <c r="E32" s="1049"/>
      <c r="F32" s="105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48"/>
      <c r="B33" s="1049"/>
      <c r="C33" s="1049"/>
      <c r="D33" s="1049"/>
      <c r="E33" s="1049"/>
      <c r="F33" s="105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48"/>
      <c r="B34" s="1049"/>
      <c r="C34" s="1049"/>
      <c r="D34" s="1049"/>
      <c r="E34" s="1049"/>
      <c r="F34" s="105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48"/>
      <c r="B35" s="1049"/>
      <c r="C35" s="1049"/>
      <c r="D35" s="1049"/>
      <c r="E35" s="1049"/>
      <c r="F35" s="105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48"/>
      <c r="B36" s="1049"/>
      <c r="C36" s="1049"/>
      <c r="D36" s="1049"/>
      <c r="E36" s="1049"/>
      <c r="F36" s="105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48"/>
      <c r="B37" s="1049"/>
      <c r="C37" s="1049"/>
      <c r="D37" s="1049"/>
      <c r="E37" s="1049"/>
      <c r="F37" s="105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48"/>
      <c r="B38" s="1049"/>
      <c r="C38" s="1049"/>
      <c r="D38" s="1049"/>
      <c r="E38" s="1049"/>
      <c r="F38" s="105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48"/>
      <c r="B39" s="1049"/>
      <c r="C39" s="1049"/>
      <c r="D39" s="1049"/>
      <c r="E39" s="1049"/>
      <c r="F39" s="105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8"/>
      <c r="B41" s="1049"/>
      <c r="C41" s="1049"/>
      <c r="D41" s="1049"/>
      <c r="E41" s="1049"/>
      <c r="F41" s="1050"/>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8"/>
      <c r="B42" s="1049"/>
      <c r="C42" s="1049"/>
      <c r="D42" s="1049"/>
      <c r="E42" s="1049"/>
      <c r="F42" s="1050"/>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48"/>
      <c r="B43" s="1049"/>
      <c r="C43" s="1049"/>
      <c r="D43" s="1049"/>
      <c r="E43" s="1049"/>
      <c r="F43" s="1050"/>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48"/>
      <c r="B44" s="1049"/>
      <c r="C44" s="1049"/>
      <c r="D44" s="1049"/>
      <c r="E44" s="1049"/>
      <c r="F44" s="105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48"/>
      <c r="B45" s="1049"/>
      <c r="C45" s="1049"/>
      <c r="D45" s="1049"/>
      <c r="E45" s="1049"/>
      <c r="F45" s="105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48"/>
      <c r="B46" s="1049"/>
      <c r="C46" s="1049"/>
      <c r="D46" s="1049"/>
      <c r="E46" s="1049"/>
      <c r="F46" s="105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48"/>
      <c r="B47" s="1049"/>
      <c r="C47" s="1049"/>
      <c r="D47" s="1049"/>
      <c r="E47" s="1049"/>
      <c r="F47" s="105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48"/>
      <c r="B48" s="1049"/>
      <c r="C48" s="1049"/>
      <c r="D48" s="1049"/>
      <c r="E48" s="1049"/>
      <c r="F48" s="105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48"/>
      <c r="B49" s="1049"/>
      <c r="C49" s="1049"/>
      <c r="D49" s="1049"/>
      <c r="E49" s="1049"/>
      <c r="F49" s="105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48"/>
      <c r="B50" s="1049"/>
      <c r="C50" s="1049"/>
      <c r="D50" s="1049"/>
      <c r="E50" s="1049"/>
      <c r="F50" s="105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48"/>
      <c r="B51" s="1049"/>
      <c r="C51" s="1049"/>
      <c r="D51" s="1049"/>
      <c r="E51" s="1049"/>
      <c r="F51" s="105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48"/>
      <c r="B52" s="1049"/>
      <c r="C52" s="1049"/>
      <c r="D52" s="1049"/>
      <c r="E52" s="1049"/>
      <c r="F52" s="105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8"/>
      <c r="B56" s="1049"/>
      <c r="C56" s="1049"/>
      <c r="D56" s="1049"/>
      <c r="E56" s="1049"/>
      <c r="F56" s="1050"/>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8"/>
      <c r="B57" s="1049"/>
      <c r="C57" s="1049"/>
      <c r="D57" s="1049"/>
      <c r="E57" s="1049"/>
      <c r="F57" s="1050"/>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8"/>
      <c r="B58" s="1049"/>
      <c r="C58" s="1049"/>
      <c r="D58" s="1049"/>
      <c r="E58" s="1049"/>
      <c r="F58" s="105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8"/>
      <c r="B59" s="1049"/>
      <c r="C59" s="1049"/>
      <c r="D59" s="1049"/>
      <c r="E59" s="1049"/>
      <c r="F59" s="105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8"/>
      <c r="B60" s="1049"/>
      <c r="C60" s="1049"/>
      <c r="D60" s="1049"/>
      <c r="E60" s="1049"/>
      <c r="F60" s="105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8"/>
      <c r="B61" s="1049"/>
      <c r="C61" s="1049"/>
      <c r="D61" s="1049"/>
      <c r="E61" s="1049"/>
      <c r="F61" s="105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8"/>
      <c r="B62" s="1049"/>
      <c r="C62" s="1049"/>
      <c r="D62" s="1049"/>
      <c r="E62" s="1049"/>
      <c r="F62" s="105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8"/>
      <c r="B63" s="1049"/>
      <c r="C63" s="1049"/>
      <c r="D63" s="1049"/>
      <c r="E63" s="1049"/>
      <c r="F63" s="105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8"/>
      <c r="B64" s="1049"/>
      <c r="C64" s="1049"/>
      <c r="D64" s="1049"/>
      <c r="E64" s="1049"/>
      <c r="F64" s="105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8"/>
      <c r="B65" s="1049"/>
      <c r="C65" s="1049"/>
      <c r="D65" s="1049"/>
      <c r="E65" s="1049"/>
      <c r="F65" s="105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8"/>
      <c r="B66" s="1049"/>
      <c r="C66" s="1049"/>
      <c r="D66" s="1049"/>
      <c r="E66" s="1049"/>
      <c r="F66" s="105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8"/>
      <c r="B68" s="1049"/>
      <c r="C68" s="1049"/>
      <c r="D68" s="1049"/>
      <c r="E68" s="1049"/>
      <c r="F68" s="1050"/>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8"/>
      <c r="B69" s="1049"/>
      <c r="C69" s="1049"/>
      <c r="D69" s="1049"/>
      <c r="E69" s="1049"/>
      <c r="F69" s="1050"/>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8"/>
      <c r="B70" s="1049"/>
      <c r="C70" s="1049"/>
      <c r="D70" s="1049"/>
      <c r="E70" s="1049"/>
      <c r="F70" s="1050"/>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8"/>
      <c r="B71" s="1049"/>
      <c r="C71" s="1049"/>
      <c r="D71" s="1049"/>
      <c r="E71" s="1049"/>
      <c r="F71" s="105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8"/>
      <c r="B72" s="1049"/>
      <c r="C72" s="1049"/>
      <c r="D72" s="1049"/>
      <c r="E72" s="1049"/>
      <c r="F72" s="105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8"/>
      <c r="B73" s="1049"/>
      <c r="C73" s="1049"/>
      <c r="D73" s="1049"/>
      <c r="E73" s="1049"/>
      <c r="F73" s="105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8"/>
      <c r="B74" s="1049"/>
      <c r="C74" s="1049"/>
      <c r="D74" s="1049"/>
      <c r="E74" s="1049"/>
      <c r="F74" s="105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8"/>
      <c r="B75" s="1049"/>
      <c r="C75" s="1049"/>
      <c r="D75" s="1049"/>
      <c r="E75" s="1049"/>
      <c r="F75" s="105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8"/>
      <c r="B76" s="1049"/>
      <c r="C76" s="1049"/>
      <c r="D76" s="1049"/>
      <c r="E76" s="1049"/>
      <c r="F76" s="105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8"/>
      <c r="B77" s="1049"/>
      <c r="C77" s="1049"/>
      <c r="D77" s="1049"/>
      <c r="E77" s="1049"/>
      <c r="F77" s="105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8"/>
      <c r="B78" s="1049"/>
      <c r="C78" s="1049"/>
      <c r="D78" s="1049"/>
      <c r="E78" s="1049"/>
      <c r="F78" s="105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8"/>
      <c r="B79" s="1049"/>
      <c r="C79" s="1049"/>
      <c r="D79" s="1049"/>
      <c r="E79" s="1049"/>
      <c r="F79" s="105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8"/>
      <c r="B81" s="1049"/>
      <c r="C81" s="1049"/>
      <c r="D81" s="1049"/>
      <c r="E81" s="1049"/>
      <c r="F81" s="1050"/>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8"/>
      <c r="B82" s="1049"/>
      <c r="C82" s="1049"/>
      <c r="D82" s="1049"/>
      <c r="E82" s="1049"/>
      <c r="F82" s="1050"/>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8"/>
      <c r="B83" s="1049"/>
      <c r="C83" s="1049"/>
      <c r="D83" s="1049"/>
      <c r="E83" s="1049"/>
      <c r="F83" s="1050"/>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8"/>
      <c r="B84" s="1049"/>
      <c r="C84" s="1049"/>
      <c r="D84" s="1049"/>
      <c r="E84" s="1049"/>
      <c r="F84" s="105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8"/>
      <c r="B85" s="1049"/>
      <c r="C85" s="1049"/>
      <c r="D85" s="1049"/>
      <c r="E85" s="1049"/>
      <c r="F85" s="105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8"/>
      <c r="B86" s="1049"/>
      <c r="C86" s="1049"/>
      <c r="D86" s="1049"/>
      <c r="E86" s="1049"/>
      <c r="F86" s="105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8"/>
      <c r="B87" s="1049"/>
      <c r="C87" s="1049"/>
      <c r="D87" s="1049"/>
      <c r="E87" s="1049"/>
      <c r="F87" s="105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8"/>
      <c r="B88" s="1049"/>
      <c r="C88" s="1049"/>
      <c r="D88" s="1049"/>
      <c r="E88" s="1049"/>
      <c r="F88" s="105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8"/>
      <c r="B89" s="1049"/>
      <c r="C89" s="1049"/>
      <c r="D89" s="1049"/>
      <c r="E89" s="1049"/>
      <c r="F89" s="105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8"/>
      <c r="B90" s="1049"/>
      <c r="C90" s="1049"/>
      <c r="D90" s="1049"/>
      <c r="E90" s="1049"/>
      <c r="F90" s="105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8"/>
      <c r="B91" s="1049"/>
      <c r="C91" s="1049"/>
      <c r="D91" s="1049"/>
      <c r="E91" s="1049"/>
      <c r="F91" s="105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8"/>
      <c r="B92" s="1049"/>
      <c r="C92" s="1049"/>
      <c r="D92" s="1049"/>
      <c r="E92" s="1049"/>
      <c r="F92" s="105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8"/>
      <c r="B94" s="1049"/>
      <c r="C94" s="1049"/>
      <c r="D94" s="1049"/>
      <c r="E94" s="1049"/>
      <c r="F94" s="1050"/>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8"/>
      <c r="B95" s="1049"/>
      <c r="C95" s="1049"/>
      <c r="D95" s="1049"/>
      <c r="E95" s="1049"/>
      <c r="F95" s="1050"/>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8"/>
      <c r="B96" s="1049"/>
      <c r="C96" s="1049"/>
      <c r="D96" s="1049"/>
      <c r="E96" s="1049"/>
      <c r="F96" s="1050"/>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8"/>
      <c r="B97" s="1049"/>
      <c r="C97" s="1049"/>
      <c r="D97" s="1049"/>
      <c r="E97" s="1049"/>
      <c r="F97" s="105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8"/>
      <c r="B98" s="1049"/>
      <c r="C98" s="1049"/>
      <c r="D98" s="1049"/>
      <c r="E98" s="1049"/>
      <c r="F98" s="105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8"/>
      <c r="B99" s="1049"/>
      <c r="C99" s="1049"/>
      <c r="D99" s="1049"/>
      <c r="E99" s="1049"/>
      <c r="F99" s="105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8"/>
      <c r="B100" s="1049"/>
      <c r="C100" s="1049"/>
      <c r="D100" s="1049"/>
      <c r="E100" s="1049"/>
      <c r="F100" s="105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8"/>
      <c r="B101" s="1049"/>
      <c r="C101" s="1049"/>
      <c r="D101" s="1049"/>
      <c r="E101" s="1049"/>
      <c r="F101" s="105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8"/>
      <c r="B102" s="1049"/>
      <c r="C102" s="1049"/>
      <c r="D102" s="1049"/>
      <c r="E102" s="1049"/>
      <c r="F102" s="105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8"/>
      <c r="B103" s="1049"/>
      <c r="C103" s="1049"/>
      <c r="D103" s="1049"/>
      <c r="E103" s="1049"/>
      <c r="F103" s="105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8"/>
      <c r="B104" s="1049"/>
      <c r="C104" s="1049"/>
      <c r="D104" s="1049"/>
      <c r="E104" s="1049"/>
      <c r="F104" s="105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8"/>
      <c r="B105" s="1049"/>
      <c r="C105" s="1049"/>
      <c r="D105" s="1049"/>
      <c r="E105" s="1049"/>
      <c r="F105" s="105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8"/>
      <c r="B109" s="1049"/>
      <c r="C109" s="1049"/>
      <c r="D109" s="1049"/>
      <c r="E109" s="1049"/>
      <c r="F109" s="1050"/>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8"/>
      <c r="B110" s="1049"/>
      <c r="C110" s="1049"/>
      <c r="D110" s="1049"/>
      <c r="E110" s="1049"/>
      <c r="F110" s="1050"/>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8"/>
      <c r="B111" s="1049"/>
      <c r="C111" s="1049"/>
      <c r="D111" s="1049"/>
      <c r="E111" s="1049"/>
      <c r="F111" s="105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8"/>
      <c r="B112" s="1049"/>
      <c r="C112" s="1049"/>
      <c r="D112" s="1049"/>
      <c r="E112" s="1049"/>
      <c r="F112" s="105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8"/>
      <c r="B113" s="1049"/>
      <c r="C113" s="1049"/>
      <c r="D113" s="1049"/>
      <c r="E113" s="1049"/>
      <c r="F113" s="105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8"/>
      <c r="B114" s="1049"/>
      <c r="C114" s="1049"/>
      <c r="D114" s="1049"/>
      <c r="E114" s="1049"/>
      <c r="F114" s="105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8"/>
      <c r="B115" s="1049"/>
      <c r="C115" s="1049"/>
      <c r="D115" s="1049"/>
      <c r="E115" s="1049"/>
      <c r="F115" s="105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8"/>
      <c r="B116" s="1049"/>
      <c r="C116" s="1049"/>
      <c r="D116" s="1049"/>
      <c r="E116" s="1049"/>
      <c r="F116" s="105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8"/>
      <c r="B117" s="1049"/>
      <c r="C117" s="1049"/>
      <c r="D117" s="1049"/>
      <c r="E117" s="1049"/>
      <c r="F117" s="105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8"/>
      <c r="B118" s="1049"/>
      <c r="C118" s="1049"/>
      <c r="D118" s="1049"/>
      <c r="E118" s="1049"/>
      <c r="F118" s="105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8"/>
      <c r="B119" s="1049"/>
      <c r="C119" s="1049"/>
      <c r="D119" s="1049"/>
      <c r="E119" s="1049"/>
      <c r="F119" s="105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8"/>
      <c r="B121" s="1049"/>
      <c r="C121" s="1049"/>
      <c r="D121" s="1049"/>
      <c r="E121" s="1049"/>
      <c r="F121" s="1050"/>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8"/>
      <c r="B122" s="1049"/>
      <c r="C122" s="1049"/>
      <c r="D122" s="1049"/>
      <c r="E122" s="1049"/>
      <c r="F122" s="1050"/>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8"/>
      <c r="B123" s="1049"/>
      <c r="C123" s="1049"/>
      <c r="D123" s="1049"/>
      <c r="E123" s="1049"/>
      <c r="F123" s="1050"/>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8"/>
      <c r="B124" s="1049"/>
      <c r="C124" s="1049"/>
      <c r="D124" s="1049"/>
      <c r="E124" s="1049"/>
      <c r="F124" s="105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8"/>
      <c r="B125" s="1049"/>
      <c r="C125" s="1049"/>
      <c r="D125" s="1049"/>
      <c r="E125" s="1049"/>
      <c r="F125" s="105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8"/>
      <c r="B126" s="1049"/>
      <c r="C126" s="1049"/>
      <c r="D126" s="1049"/>
      <c r="E126" s="1049"/>
      <c r="F126" s="105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8"/>
      <c r="B127" s="1049"/>
      <c r="C127" s="1049"/>
      <c r="D127" s="1049"/>
      <c r="E127" s="1049"/>
      <c r="F127" s="105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8"/>
      <c r="B128" s="1049"/>
      <c r="C128" s="1049"/>
      <c r="D128" s="1049"/>
      <c r="E128" s="1049"/>
      <c r="F128" s="105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8"/>
      <c r="B129" s="1049"/>
      <c r="C129" s="1049"/>
      <c r="D129" s="1049"/>
      <c r="E129" s="1049"/>
      <c r="F129" s="105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8"/>
      <c r="B130" s="1049"/>
      <c r="C130" s="1049"/>
      <c r="D130" s="1049"/>
      <c r="E130" s="1049"/>
      <c r="F130" s="105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8"/>
      <c r="B131" s="1049"/>
      <c r="C131" s="1049"/>
      <c r="D131" s="1049"/>
      <c r="E131" s="1049"/>
      <c r="F131" s="105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8"/>
      <c r="B132" s="1049"/>
      <c r="C132" s="1049"/>
      <c r="D132" s="1049"/>
      <c r="E132" s="1049"/>
      <c r="F132" s="105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8"/>
      <c r="B134" s="1049"/>
      <c r="C134" s="1049"/>
      <c r="D134" s="1049"/>
      <c r="E134" s="1049"/>
      <c r="F134" s="1050"/>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8"/>
      <c r="B135" s="1049"/>
      <c r="C135" s="1049"/>
      <c r="D135" s="1049"/>
      <c r="E135" s="1049"/>
      <c r="F135" s="1050"/>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8"/>
      <c r="B136" s="1049"/>
      <c r="C136" s="1049"/>
      <c r="D136" s="1049"/>
      <c r="E136" s="1049"/>
      <c r="F136" s="1050"/>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8"/>
      <c r="B137" s="1049"/>
      <c r="C137" s="1049"/>
      <c r="D137" s="1049"/>
      <c r="E137" s="1049"/>
      <c r="F137" s="105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8"/>
      <c r="B138" s="1049"/>
      <c r="C138" s="1049"/>
      <c r="D138" s="1049"/>
      <c r="E138" s="1049"/>
      <c r="F138" s="105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8"/>
      <c r="B139" s="1049"/>
      <c r="C139" s="1049"/>
      <c r="D139" s="1049"/>
      <c r="E139" s="1049"/>
      <c r="F139" s="105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8"/>
      <c r="B140" s="1049"/>
      <c r="C140" s="1049"/>
      <c r="D140" s="1049"/>
      <c r="E140" s="1049"/>
      <c r="F140" s="105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8"/>
      <c r="B141" s="1049"/>
      <c r="C141" s="1049"/>
      <c r="D141" s="1049"/>
      <c r="E141" s="1049"/>
      <c r="F141" s="105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8"/>
      <c r="B142" s="1049"/>
      <c r="C142" s="1049"/>
      <c r="D142" s="1049"/>
      <c r="E142" s="1049"/>
      <c r="F142" s="105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8"/>
      <c r="B143" s="1049"/>
      <c r="C143" s="1049"/>
      <c r="D143" s="1049"/>
      <c r="E143" s="1049"/>
      <c r="F143" s="105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8"/>
      <c r="B144" s="1049"/>
      <c r="C144" s="1049"/>
      <c r="D144" s="1049"/>
      <c r="E144" s="1049"/>
      <c r="F144" s="105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8"/>
      <c r="B145" s="1049"/>
      <c r="C145" s="1049"/>
      <c r="D145" s="1049"/>
      <c r="E145" s="1049"/>
      <c r="F145" s="105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8"/>
      <c r="B147" s="1049"/>
      <c r="C147" s="1049"/>
      <c r="D147" s="1049"/>
      <c r="E147" s="1049"/>
      <c r="F147" s="1050"/>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8"/>
      <c r="B148" s="1049"/>
      <c r="C148" s="1049"/>
      <c r="D148" s="1049"/>
      <c r="E148" s="1049"/>
      <c r="F148" s="1050"/>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8"/>
      <c r="B149" s="1049"/>
      <c r="C149" s="1049"/>
      <c r="D149" s="1049"/>
      <c r="E149" s="1049"/>
      <c r="F149" s="1050"/>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8"/>
      <c r="B150" s="1049"/>
      <c r="C150" s="1049"/>
      <c r="D150" s="1049"/>
      <c r="E150" s="1049"/>
      <c r="F150" s="105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8"/>
      <c r="B151" s="1049"/>
      <c r="C151" s="1049"/>
      <c r="D151" s="1049"/>
      <c r="E151" s="1049"/>
      <c r="F151" s="105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8"/>
      <c r="B152" s="1049"/>
      <c r="C152" s="1049"/>
      <c r="D152" s="1049"/>
      <c r="E152" s="1049"/>
      <c r="F152" s="105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8"/>
      <c r="B153" s="1049"/>
      <c r="C153" s="1049"/>
      <c r="D153" s="1049"/>
      <c r="E153" s="1049"/>
      <c r="F153" s="105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8"/>
      <c r="B154" s="1049"/>
      <c r="C154" s="1049"/>
      <c r="D154" s="1049"/>
      <c r="E154" s="1049"/>
      <c r="F154" s="105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8"/>
      <c r="B155" s="1049"/>
      <c r="C155" s="1049"/>
      <c r="D155" s="1049"/>
      <c r="E155" s="1049"/>
      <c r="F155" s="105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8"/>
      <c r="B156" s="1049"/>
      <c r="C156" s="1049"/>
      <c r="D156" s="1049"/>
      <c r="E156" s="1049"/>
      <c r="F156" s="105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8"/>
      <c r="B157" s="1049"/>
      <c r="C157" s="1049"/>
      <c r="D157" s="1049"/>
      <c r="E157" s="1049"/>
      <c r="F157" s="105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8"/>
      <c r="B158" s="1049"/>
      <c r="C158" s="1049"/>
      <c r="D158" s="1049"/>
      <c r="E158" s="1049"/>
      <c r="F158" s="105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8"/>
      <c r="B162" s="1049"/>
      <c r="C162" s="1049"/>
      <c r="D162" s="1049"/>
      <c r="E162" s="1049"/>
      <c r="F162" s="1050"/>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8"/>
      <c r="B163" s="1049"/>
      <c r="C163" s="1049"/>
      <c r="D163" s="1049"/>
      <c r="E163" s="1049"/>
      <c r="F163" s="1050"/>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8"/>
      <c r="B164" s="1049"/>
      <c r="C164" s="1049"/>
      <c r="D164" s="1049"/>
      <c r="E164" s="1049"/>
      <c r="F164" s="105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8"/>
      <c r="B165" s="1049"/>
      <c r="C165" s="1049"/>
      <c r="D165" s="1049"/>
      <c r="E165" s="1049"/>
      <c r="F165" s="105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8"/>
      <c r="B166" s="1049"/>
      <c r="C166" s="1049"/>
      <c r="D166" s="1049"/>
      <c r="E166" s="1049"/>
      <c r="F166" s="105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8"/>
      <c r="B167" s="1049"/>
      <c r="C167" s="1049"/>
      <c r="D167" s="1049"/>
      <c r="E167" s="1049"/>
      <c r="F167" s="105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8"/>
      <c r="B168" s="1049"/>
      <c r="C168" s="1049"/>
      <c r="D168" s="1049"/>
      <c r="E168" s="1049"/>
      <c r="F168" s="105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8"/>
      <c r="B169" s="1049"/>
      <c r="C169" s="1049"/>
      <c r="D169" s="1049"/>
      <c r="E169" s="1049"/>
      <c r="F169" s="105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8"/>
      <c r="B170" s="1049"/>
      <c r="C170" s="1049"/>
      <c r="D170" s="1049"/>
      <c r="E170" s="1049"/>
      <c r="F170" s="105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8"/>
      <c r="B171" s="1049"/>
      <c r="C171" s="1049"/>
      <c r="D171" s="1049"/>
      <c r="E171" s="1049"/>
      <c r="F171" s="105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8"/>
      <c r="B172" s="1049"/>
      <c r="C172" s="1049"/>
      <c r="D172" s="1049"/>
      <c r="E172" s="1049"/>
      <c r="F172" s="105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8"/>
      <c r="B174" s="1049"/>
      <c r="C174" s="1049"/>
      <c r="D174" s="1049"/>
      <c r="E174" s="1049"/>
      <c r="F174" s="1050"/>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8"/>
      <c r="B175" s="1049"/>
      <c r="C175" s="1049"/>
      <c r="D175" s="1049"/>
      <c r="E175" s="1049"/>
      <c r="F175" s="1050"/>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8"/>
      <c r="B176" s="1049"/>
      <c r="C176" s="1049"/>
      <c r="D176" s="1049"/>
      <c r="E176" s="1049"/>
      <c r="F176" s="1050"/>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8"/>
      <c r="B177" s="1049"/>
      <c r="C177" s="1049"/>
      <c r="D177" s="1049"/>
      <c r="E177" s="1049"/>
      <c r="F177" s="105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8"/>
      <c r="B178" s="1049"/>
      <c r="C178" s="1049"/>
      <c r="D178" s="1049"/>
      <c r="E178" s="1049"/>
      <c r="F178" s="105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8"/>
      <c r="B179" s="1049"/>
      <c r="C179" s="1049"/>
      <c r="D179" s="1049"/>
      <c r="E179" s="1049"/>
      <c r="F179" s="105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8"/>
      <c r="B180" s="1049"/>
      <c r="C180" s="1049"/>
      <c r="D180" s="1049"/>
      <c r="E180" s="1049"/>
      <c r="F180" s="105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8"/>
      <c r="B181" s="1049"/>
      <c r="C181" s="1049"/>
      <c r="D181" s="1049"/>
      <c r="E181" s="1049"/>
      <c r="F181" s="105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8"/>
      <c r="B182" s="1049"/>
      <c r="C182" s="1049"/>
      <c r="D182" s="1049"/>
      <c r="E182" s="1049"/>
      <c r="F182" s="105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8"/>
      <c r="B183" s="1049"/>
      <c r="C183" s="1049"/>
      <c r="D183" s="1049"/>
      <c r="E183" s="1049"/>
      <c r="F183" s="105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8"/>
      <c r="B184" s="1049"/>
      <c r="C184" s="1049"/>
      <c r="D184" s="1049"/>
      <c r="E184" s="1049"/>
      <c r="F184" s="105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8"/>
      <c r="B185" s="1049"/>
      <c r="C185" s="1049"/>
      <c r="D185" s="1049"/>
      <c r="E185" s="1049"/>
      <c r="F185" s="105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8"/>
      <c r="B187" s="1049"/>
      <c r="C187" s="1049"/>
      <c r="D187" s="1049"/>
      <c r="E187" s="1049"/>
      <c r="F187" s="1050"/>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8"/>
      <c r="B188" s="1049"/>
      <c r="C188" s="1049"/>
      <c r="D188" s="1049"/>
      <c r="E188" s="1049"/>
      <c r="F188" s="1050"/>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8"/>
      <c r="B189" s="1049"/>
      <c r="C189" s="1049"/>
      <c r="D189" s="1049"/>
      <c r="E189" s="1049"/>
      <c r="F189" s="1050"/>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8"/>
      <c r="B190" s="1049"/>
      <c r="C190" s="1049"/>
      <c r="D190" s="1049"/>
      <c r="E190" s="1049"/>
      <c r="F190" s="105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8"/>
      <c r="B191" s="1049"/>
      <c r="C191" s="1049"/>
      <c r="D191" s="1049"/>
      <c r="E191" s="1049"/>
      <c r="F191" s="105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8"/>
      <c r="B192" s="1049"/>
      <c r="C192" s="1049"/>
      <c r="D192" s="1049"/>
      <c r="E192" s="1049"/>
      <c r="F192" s="105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8"/>
      <c r="B193" s="1049"/>
      <c r="C193" s="1049"/>
      <c r="D193" s="1049"/>
      <c r="E193" s="1049"/>
      <c r="F193" s="105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8"/>
      <c r="B194" s="1049"/>
      <c r="C194" s="1049"/>
      <c r="D194" s="1049"/>
      <c r="E194" s="1049"/>
      <c r="F194" s="105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8"/>
      <c r="B195" s="1049"/>
      <c r="C195" s="1049"/>
      <c r="D195" s="1049"/>
      <c r="E195" s="1049"/>
      <c r="F195" s="105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8"/>
      <c r="B196" s="1049"/>
      <c r="C196" s="1049"/>
      <c r="D196" s="1049"/>
      <c r="E196" s="1049"/>
      <c r="F196" s="105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8"/>
      <c r="B197" s="1049"/>
      <c r="C197" s="1049"/>
      <c r="D197" s="1049"/>
      <c r="E197" s="1049"/>
      <c r="F197" s="105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8"/>
      <c r="B198" s="1049"/>
      <c r="C198" s="1049"/>
      <c r="D198" s="1049"/>
      <c r="E198" s="1049"/>
      <c r="F198" s="105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8"/>
      <c r="B200" s="1049"/>
      <c r="C200" s="1049"/>
      <c r="D200" s="1049"/>
      <c r="E200" s="1049"/>
      <c r="F200" s="1050"/>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8"/>
      <c r="B201" s="1049"/>
      <c r="C201" s="1049"/>
      <c r="D201" s="1049"/>
      <c r="E201" s="1049"/>
      <c r="F201" s="1050"/>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8"/>
      <c r="B202" s="1049"/>
      <c r="C202" s="1049"/>
      <c r="D202" s="1049"/>
      <c r="E202" s="1049"/>
      <c r="F202" s="1050"/>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8"/>
      <c r="B203" s="1049"/>
      <c r="C203" s="1049"/>
      <c r="D203" s="1049"/>
      <c r="E203" s="1049"/>
      <c r="F203" s="105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8"/>
      <c r="B204" s="1049"/>
      <c r="C204" s="1049"/>
      <c r="D204" s="1049"/>
      <c r="E204" s="1049"/>
      <c r="F204" s="105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8"/>
      <c r="B205" s="1049"/>
      <c r="C205" s="1049"/>
      <c r="D205" s="1049"/>
      <c r="E205" s="1049"/>
      <c r="F205" s="105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8"/>
      <c r="B206" s="1049"/>
      <c r="C206" s="1049"/>
      <c r="D206" s="1049"/>
      <c r="E206" s="1049"/>
      <c r="F206" s="105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8"/>
      <c r="B207" s="1049"/>
      <c r="C207" s="1049"/>
      <c r="D207" s="1049"/>
      <c r="E207" s="1049"/>
      <c r="F207" s="105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8"/>
      <c r="B208" s="1049"/>
      <c r="C208" s="1049"/>
      <c r="D208" s="1049"/>
      <c r="E208" s="1049"/>
      <c r="F208" s="105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8"/>
      <c r="B209" s="1049"/>
      <c r="C209" s="1049"/>
      <c r="D209" s="1049"/>
      <c r="E209" s="1049"/>
      <c r="F209" s="105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8"/>
      <c r="B210" s="1049"/>
      <c r="C210" s="1049"/>
      <c r="D210" s="1049"/>
      <c r="E210" s="1049"/>
      <c r="F210" s="105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8"/>
      <c r="B211" s="1049"/>
      <c r="C211" s="1049"/>
      <c r="D211" s="1049"/>
      <c r="E211" s="1049"/>
      <c r="F211" s="105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8"/>
      <c r="B215" s="1049"/>
      <c r="C215" s="1049"/>
      <c r="D215" s="1049"/>
      <c r="E215" s="1049"/>
      <c r="F215" s="1050"/>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8"/>
      <c r="B216" s="1049"/>
      <c r="C216" s="1049"/>
      <c r="D216" s="1049"/>
      <c r="E216" s="1049"/>
      <c r="F216" s="1050"/>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8"/>
      <c r="B217" s="1049"/>
      <c r="C217" s="1049"/>
      <c r="D217" s="1049"/>
      <c r="E217" s="1049"/>
      <c r="F217" s="105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8"/>
      <c r="B218" s="1049"/>
      <c r="C218" s="1049"/>
      <c r="D218" s="1049"/>
      <c r="E218" s="1049"/>
      <c r="F218" s="105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8"/>
      <c r="B219" s="1049"/>
      <c r="C219" s="1049"/>
      <c r="D219" s="1049"/>
      <c r="E219" s="1049"/>
      <c r="F219" s="105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8"/>
      <c r="B220" s="1049"/>
      <c r="C220" s="1049"/>
      <c r="D220" s="1049"/>
      <c r="E220" s="1049"/>
      <c r="F220" s="105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8"/>
      <c r="B221" s="1049"/>
      <c r="C221" s="1049"/>
      <c r="D221" s="1049"/>
      <c r="E221" s="1049"/>
      <c r="F221" s="105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8"/>
      <c r="B222" s="1049"/>
      <c r="C222" s="1049"/>
      <c r="D222" s="1049"/>
      <c r="E222" s="1049"/>
      <c r="F222" s="105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8"/>
      <c r="B223" s="1049"/>
      <c r="C223" s="1049"/>
      <c r="D223" s="1049"/>
      <c r="E223" s="1049"/>
      <c r="F223" s="105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8"/>
      <c r="B224" s="1049"/>
      <c r="C224" s="1049"/>
      <c r="D224" s="1049"/>
      <c r="E224" s="1049"/>
      <c r="F224" s="105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8"/>
      <c r="B225" s="1049"/>
      <c r="C225" s="1049"/>
      <c r="D225" s="1049"/>
      <c r="E225" s="1049"/>
      <c r="F225" s="105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8"/>
      <c r="B227" s="1049"/>
      <c r="C227" s="1049"/>
      <c r="D227" s="1049"/>
      <c r="E227" s="1049"/>
      <c r="F227" s="1050"/>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8"/>
      <c r="B228" s="1049"/>
      <c r="C228" s="1049"/>
      <c r="D228" s="1049"/>
      <c r="E228" s="1049"/>
      <c r="F228" s="1050"/>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8"/>
      <c r="B229" s="1049"/>
      <c r="C229" s="1049"/>
      <c r="D229" s="1049"/>
      <c r="E229" s="1049"/>
      <c r="F229" s="1050"/>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8"/>
      <c r="B230" s="1049"/>
      <c r="C230" s="1049"/>
      <c r="D230" s="1049"/>
      <c r="E230" s="1049"/>
      <c r="F230" s="105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8"/>
      <c r="B231" s="1049"/>
      <c r="C231" s="1049"/>
      <c r="D231" s="1049"/>
      <c r="E231" s="1049"/>
      <c r="F231" s="105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8"/>
      <c r="B232" s="1049"/>
      <c r="C232" s="1049"/>
      <c r="D232" s="1049"/>
      <c r="E232" s="1049"/>
      <c r="F232" s="105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8"/>
      <c r="B233" s="1049"/>
      <c r="C233" s="1049"/>
      <c r="D233" s="1049"/>
      <c r="E233" s="1049"/>
      <c r="F233" s="105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8"/>
      <c r="B234" s="1049"/>
      <c r="C234" s="1049"/>
      <c r="D234" s="1049"/>
      <c r="E234" s="1049"/>
      <c r="F234" s="105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8"/>
      <c r="B235" s="1049"/>
      <c r="C235" s="1049"/>
      <c r="D235" s="1049"/>
      <c r="E235" s="1049"/>
      <c r="F235" s="105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8"/>
      <c r="B236" s="1049"/>
      <c r="C236" s="1049"/>
      <c r="D236" s="1049"/>
      <c r="E236" s="1049"/>
      <c r="F236" s="105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8"/>
      <c r="B237" s="1049"/>
      <c r="C237" s="1049"/>
      <c r="D237" s="1049"/>
      <c r="E237" s="1049"/>
      <c r="F237" s="105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8"/>
      <c r="B238" s="1049"/>
      <c r="C238" s="1049"/>
      <c r="D238" s="1049"/>
      <c r="E238" s="1049"/>
      <c r="F238" s="105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8"/>
      <c r="B240" s="1049"/>
      <c r="C240" s="1049"/>
      <c r="D240" s="1049"/>
      <c r="E240" s="1049"/>
      <c r="F240" s="1050"/>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8"/>
      <c r="B241" s="1049"/>
      <c r="C241" s="1049"/>
      <c r="D241" s="1049"/>
      <c r="E241" s="1049"/>
      <c r="F241" s="1050"/>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8"/>
      <c r="B242" s="1049"/>
      <c r="C242" s="1049"/>
      <c r="D242" s="1049"/>
      <c r="E242" s="1049"/>
      <c r="F242" s="1050"/>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8"/>
      <c r="B243" s="1049"/>
      <c r="C243" s="1049"/>
      <c r="D243" s="1049"/>
      <c r="E243" s="1049"/>
      <c r="F243" s="105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8"/>
      <c r="B244" s="1049"/>
      <c r="C244" s="1049"/>
      <c r="D244" s="1049"/>
      <c r="E244" s="1049"/>
      <c r="F244" s="105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8"/>
      <c r="B245" s="1049"/>
      <c r="C245" s="1049"/>
      <c r="D245" s="1049"/>
      <c r="E245" s="1049"/>
      <c r="F245" s="105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8"/>
      <c r="B246" s="1049"/>
      <c r="C246" s="1049"/>
      <c r="D246" s="1049"/>
      <c r="E246" s="1049"/>
      <c r="F246" s="105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8"/>
      <c r="B247" s="1049"/>
      <c r="C247" s="1049"/>
      <c r="D247" s="1049"/>
      <c r="E247" s="1049"/>
      <c r="F247" s="105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8"/>
      <c r="B248" s="1049"/>
      <c r="C248" s="1049"/>
      <c r="D248" s="1049"/>
      <c r="E248" s="1049"/>
      <c r="F248" s="105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8"/>
      <c r="B249" s="1049"/>
      <c r="C249" s="1049"/>
      <c r="D249" s="1049"/>
      <c r="E249" s="1049"/>
      <c r="F249" s="105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8"/>
      <c r="B250" s="1049"/>
      <c r="C250" s="1049"/>
      <c r="D250" s="1049"/>
      <c r="E250" s="1049"/>
      <c r="F250" s="105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8"/>
      <c r="B251" s="1049"/>
      <c r="C251" s="1049"/>
      <c r="D251" s="1049"/>
      <c r="E251" s="1049"/>
      <c r="F251" s="105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8"/>
      <c r="B253" s="1049"/>
      <c r="C253" s="1049"/>
      <c r="D253" s="1049"/>
      <c r="E253" s="1049"/>
      <c r="F253" s="1050"/>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8"/>
      <c r="B254" s="1049"/>
      <c r="C254" s="1049"/>
      <c r="D254" s="1049"/>
      <c r="E254" s="1049"/>
      <c r="F254" s="1050"/>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8"/>
      <c r="B255" s="1049"/>
      <c r="C255" s="1049"/>
      <c r="D255" s="1049"/>
      <c r="E255" s="1049"/>
      <c r="F255" s="1050"/>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8"/>
      <c r="B256" s="1049"/>
      <c r="C256" s="1049"/>
      <c r="D256" s="1049"/>
      <c r="E256" s="1049"/>
      <c r="F256" s="105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8"/>
      <c r="B257" s="1049"/>
      <c r="C257" s="1049"/>
      <c r="D257" s="1049"/>
      <c r="E257" s="1049"/>
      <c r="F257" s="105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8"/>
      <c r="B258" s="1049"/>
      <c r="C258" s="1049"/>
      <c r="D258" s="1049"/>
      <c r="E258" s="1049"/>
      <c r="F258" s="105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8"/>
      <c r="B259" s="1049"/>
      <c r="C259" s="1049"/>
      <c r="D259" s="1049"/>
      <c r="E259" s="1049"/>
      <c r="F259" s="105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8"/>
      <c r="B260" s="1049"/>
      <c r="C260" s="1049"/>
      <c r="D260" s="1049"/>
      <c r="E260" s="1049"/>
      <c r="F260" s="105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8"/>
      <c r="B261" s="1049"/>
      <c r="C261" s="1049"/>
      <c r="D261" s="1049"/>
      <c r="E261" s="1049"/>
      <c r="F261" s="105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8"/>
      <c r="B262" s="1049"/>
      <c r="C262" s="1049"/>
      <c r="D262" s="1049"/>
      <c r="E262" s="1049"/>
      <c r="F262" s="105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8"/>
      <c r="B263" s="1049"/>
      <c r="C263" s="1049"/>
      <c r="D263" s="1049"/>
      <c r="E263" s="1049"/>
      <c r="F263" s="105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8"/>
      <c r="B264" s="1049"/>
      <c r="C264" s="1049"/>
      <c r="D264" s="1049"/>
      <c r="E264" s="1049"/>
      <c r="F264" s="105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68">
        <v>1</v>
      </c>
      <c r="B4" s="1068">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68">
        <v>2</v>
      </c>
      <c r="B5" s="1068">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68">
        <v>3</v>
      </c>
      <c r="B6" s="1068">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68">
        <v>4</v>
      </c>
      <c r="B7" s="1068">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68">
        <v>5</v>
      </c>
      <c r="B8" s="1068">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68">
        <v>6</v>
      </c>
      <c r="B9" s="1068">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68">
        <v>7</v>
      </c>
      <c r="B10" s="1068">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68">
        <v>8</v>
      </c>
      <c r="B11" s="1068">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68">
        <v>9</v>
      </c>
      <c r="B12" s="1068">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68">
        <v>10</v>
      </c>
      <c r="B13" s="1068">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68">
        <v>11</v>
      </c>
      <c r="B14" s="1068">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68">
        <v>12</v>
      </c>
      <c r="B15" s="1068">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68">
        <v>13</v>
      </c>
      <c r="B16" s="1068">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68">
        <v>14</v>
      </c>
      <c r="B17" s="1068">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68">
        <v>15</v>
      </c>
      <c r="B18" s="1068">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68">
        <v>16</v>
      </c>
      <c r="B19" s="1068">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68">
        <v>17</v>
      </c>
      <c r="B20" s="1068">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68">
        <v>18</v>
      </c>
      <c r="B21" s="1068">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68">
        <v>19</v>
      </c>
      <c r="B22" s="1068">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68">
        <v>20</v>
      </c>
      <c r="B23" s="1068">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68">
        <v>21</v>
      </c>
      <c r="B24" s="1068">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68">
        <v>22</v>
      </c>
      <c r="B25" s="1068">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68">
        <v>23</v>
      </c>
      <c r="B26" s="1068">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68">
        <v>24</v>
      </c>
      <c r="B27" s="1068">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68">
        <v>25</v>
      </c>
      <c r="B28" s="1068">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68">
        <v>26</v>
      </c>
      <c r="B29" s="1068">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68">
        <v>27</v>
      </c>
      <c r="B30" s="1068">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68">
        <v>28</v>
      </c>
      <c r="B31" s="1068">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68">
        <v>29</v>
      </c>
      <c r="B32" s="1068">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68">
        <v>30</v>
      </c>
      <c r="B33" s="1068">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68">
        <v>1</v>
      </c>
      <c r="B37" s="1068">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68">
        <v>2</v>
      </c>
      <c r="B38" s="1068">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68">
        <v>3</v>
      </c>
      <c r="B39" s="1068">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68">
        <v>4</v>
      </c>
      <c r="B40" s="1068">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68">
        <v>5</v>
      </c>
      <c r="B41" s="1068">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68">
        <v>6</v>
      </c>
      <c r="B42" s="1068">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68">
        <v>7</v>
      </c>
      <c r="B43" s="1068">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68">
        <v>8</v>
      </c>
      <c r="B44" s="1068">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68">
        <v>9</v>
      </c>
      <c r="B45" s="1068">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68">
        <v>10</v>
      </c>
      <c r="B46" s="1068">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68">
        <v>11</v>
      </c>
      <c r="B47" s="1068">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68">
        <v>12</v>
      </c>
      <c r="B48" s="1068">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68">
        <v>13</v>
      </c>
      <c r="B49" s="1068">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68">
        <v>14</v>
      </c>
      <c r="B50" s="1068">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68">
        <v>15</v>
      </c>
      <c r="B51" s="1068">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68">
        <v>16</v>
      </c>
      <c r="B52" s="1068">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68">
        <v>17</v>
      </c>
      <c r="B53" s="1068">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68">
        <v>18</v>
      </c>
      <c r="B54" s="1068">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68">
        <v>19</v>
      </c>
      <c r="B55" s="1068">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68">
        <v>20</v>
      </c>
      <c r="B56" s="1068">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68">
        <v>21</v>
      </c>
      <c r="B57" s="1068">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68">
        <v>22</v>
      </c>
      <c r="B58" s="1068">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68">
        <v>23</v>
      </c>
      <c r="B59" s="1068">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68">
        <v>24</v>
      </c>
      <c r="B60" s="1068">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68">
        <v>25</v>
      </c>
      <c r="B61" s="1068">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68">
        <v>26</v>
      </c>
      <c r="B62" s="1068">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68">
        <v>27</v>
      </c>
      <c r="B63" s="1068">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68">
        <v>28</v>
      </c>
      <c r="B64" s="1068">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68">
        <v>29</v>
      </c>
      <c r="B65" s="1068">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68">
        <v>30</v>
      </c>
      <c r="B66" s="1068">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68">
        <v>1</v>
      </c>
      <c r="B70" s="1068">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68">
        <v>2</v>
      </c>
      <c r="B71" s="1068">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68">
        <v>3</v>
      </c>
      <c r="B72" s="1068">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68">
        <v>4</v>
      </c>
      <c r="B73" s="1068">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68">
        <v>5</v>
      </c>
      <c r="B74" s="1068">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68">
        <v>6</v>
      </c>
      <c r="B75" s="1068">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68">
        <v>7</v>
      </c>
      <c r="B76" s="1068">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68">
        <v>8</v>
      </c>
      <c r="B77" s="1068">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68">
        <v>9</v>
      </c>
      <c r="B78" s="1068">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68">
        <v>10</v>
      </c>
      <c r="B79" s="1068">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68">
        <v>11</v>
      </c>
      <c r="B80" s="1068">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68">
        <v>12</v>
      </c>
      <c r="B81" s="1068">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68">
        <v>13</v>
      </c>
      <c r="B82" s="1068">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68">
        <v>14</v>
      </c>
      <c r="B83" s="1068">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68">
        <v>15</v>
      </c>
      <c r="B84" s="1068">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68">
        <v>16</v>
      </c>
      <c r="B85" s="1068">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68">
        <v>17</v>
      </c>
      <c r="B86" s="1068">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68">
        <v>18</v>
      </c>
      <c r="B87" s="1068">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68">
        <v>19</v>
      </c>
      <c r="B88" s="1068">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68">
        <v>20</v>
      </c>
      <c r="B89" s="1068">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68">
        <v>21</v>
      </c>
      <c r="B90" s="1068">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68">
        <v>22</v>
      </c>
      <c r="B91" s="1068">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68">
        <v>23</v>
      </c>
      <c r="B92" s="1068">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68">
        <v>24</v>
      </c>
      <c r="B93" s="1068">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68">
        <v>25</v>
      </c>
      <c r="B94" s="1068">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68">
        <v>26</v>
      </c>
      <c r="B95" s="1068">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68">
        <v>27</v>
      </c>
      <c r="B96" s="1068">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68">
        <v>28</v>
      </c>
      <c r="B97" s="1068">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68">
        <v>29</v>
      </c>
      <c r="B98" s="1068">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68">
        <v>30</v>
      </c>
      <c r="B99" s="1068">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68">
        <v>1</v>
      </c>
      <c r="B103" s="1068">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8">
        <v>2</v>
      </c>
      <c r="B104" s="1068">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8">
        <v>3</v>
      </c>
      <c r="B105" s="1068">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8">
        <v>4</v>
      </c>
      <c r="B106" s="1068">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8">
        <v>5</v>
      </c>
      <c r="B107" s="1068">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8">
        <v>6</v>
      </c>
      <c r="B108" s="1068">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8">
        <v>7</v>
      </c>
      <c r="B109" s="1068">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8">
        <v>8</v>
      </c>
      <c r="B110" s="1068">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8">
        <v>9</v>
      </c>
      <c r="B111" s="1068">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8">
        <v>10</v>
      </c>
      <c r="B112" s="1068">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8">
        <v>11</v>
      </c>
      <c r="B113" s="1068">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8">
        <v>12</v>
      </c>
      <c r="B114" s="1068">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8">
        <v>13</v>
      </c>
      <c r="B115" s="1068">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8">
        <v>14</v>
      </c>
      <c r="B116" s="1068">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8">
        <v>15</v>
      </c>
      <c r="B117" s="1068">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8">
        <v>16</v>
      </c>
      <c r="B118" s="1068">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8">
        <v>17</v>
      </c>
      <c r="B119" s="1068">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8">
        <v>18</v>
      </c>
      <c r="B120" s="1068">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8">
        <v>19</v>
      </c>
      <c r="B121" s="1068">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8">
        <v>20</v>
      </c>
      <c r="B122" s="1068">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8">
        <v>21</v>
      </c>
      <c r="B123" s="1068">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8">
        <v>22</v>
      </c>
      <c r="B124" s="1068">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8">
        <v>23</v>
      </c>
      <c r="B125" s="1068">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8">
        <v>24</v>
      </c>
      <c r="B126" s="1068">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8">
        <v>25</v>
      </c>
      <c r="B127" s="1068">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8">
        <v>26</v>
      </c>
      <c r="B128" s="1068">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8">
        <v>27</v>
      </c>
      <c r="B129" s="1068">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8">
        <v>28</v>
      </c>
      <c r="B130" s="1068">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8">
        <v>29</v>
      </c>
      <c r="B131" s="1068">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8">
        <v>30</v>
      </c>
      <c r="B132" s="1068">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68">
        <v>1</v>
      </c>
      <c r="B136" s="1068">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8">
        <v>2</v>
      </c>
      <c r="B137" s="1068">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8">
        <v>3</v>
      </c>
      <c r="B138" s="1068">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8">
        <v>4</v>
      </c>
      <c r="B139" s="1068">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8">
        <v>5</v>
      </c>
      <c r="B140" s="1068">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8">
        <v>6</v>
      </c>
      <c r="B141" s="1068">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8">
        <v>7</v>
      </c>
      <c r="B142" s="1068">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8">
        <v>8</v>
      </c>
      <c r="B143" s="1068">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8">
        <v>9</v>
      </c>
      <c r="B144" s="1068">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8">
        <v>10</v>
      </c>
      <c r="B145" s="1068">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8">
        <v>11</v>
      </c>
      <c r="B146" s="1068">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8">
        <v>12</v>
      </c>
      <c r="B147" s="1068">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8">
        <v>13</v>
      </c>
      <c r="B148" s="1068">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8">
        <v>14</v>
      </c>
      <c r="B149" s="1068">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8">
        <v>15</v>
      </c>
      <c r="B150" s="1068">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8">
        <v>16</v>
      </c>
      <c r="B151" s="1068">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8">
        <v>17</v>
      </c>
      <c r="B152" s="1068">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8">
        <v>18</v>
      </c>
      <c r="B153" s="1068">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8">
        <v>19</v>
      </c>
      <c r="B154" s="1068">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8">
        <v>20</v>
      </c>
      <c r="B155" s="1068">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8">
        <v>21</v>
      </c>
      <c r="B156" s="1068">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8">
        <v>22</v>
      </c>
      <c r="B157" s="1068">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8">
        <v>23</v>
      </c>
      <c r="B158" s="1068">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8">
        <v>24</v>
      </c>
      <c r="B159" s="1068">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8">
        <v>25</v>
      </c>
      <c r="B160" s="1068">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8">
        <v>26</v>
      </c>
      <c r="B161" s="1068">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8">
        <v>27</v>
      </c>
      <c r="B162" s="1068">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8">
        <v>28</v>
      </c>
      <c r="B163" s="1068">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8">
        <v>29</v>
      </c>
      <c r="B164" s="1068">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8">
        <v>30</v>
      </c>
      <c r="B165" s="1068">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68">
        <v>1</v>
      </c>
      <c r="B169" s="1068">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8">
        <v>2</v>
      </c>
      <c r="B170" s="1068">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8">
        <v>3</v>
      </c>
      <c r="B171" s="1068">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8">
        <v>4</v>
      </c>
      <c r="B172" s="1068">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8">
        <v>5</v>
      </c>
      <c r="B173" s="1068">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8">
        <v>6</v>
      </c>
      <c r="B174" s="1068">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8">
        <v>7</v>
      </c>
      <c r="B175" s="1068">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8">
        <v>8</v>
      </c>
      <c r="B176" s="1068">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8">
        <v>9</v>
      </c>
      <c r="B177" s="1068">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8">
        <v>10</v>
      </c>
      <c r="B178" s="1068">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8">
        <v>11</v>
      </c>
      <c r="B179" s="1068">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8">
        <v>12</v>
      </c>
      <c r="B180" s="1068">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8">
        <v>13</v>
      </c>
      <c r="B181" s="1068">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8">
        <v>14</v>
      </c>
      <c r="B182" s="1068">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8">
        <v>15</v>
      </c>
      <c r="B183" s="1068">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8">
        <v>16</v>
      </c>
      <c r="B184" s="1068">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8">
        <v>17</v>
      </c>
      <c r="B185" s="1068">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8">
        <v>18</v>
      </c>
      <c r="B186" s="1068">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8">
        <v>19</v>
      </c>
      <c r="B187" s="1068">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8">
        <v>20</v>
      </c>
      <c r="B188" s="1068">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8">
        <v>21</v>
      </c>
      <c r="B189" s="1068">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8">
        <v>22</v>
      </c>
      <c r="B190" s="1068">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8">
        <v>23</v>
      </c>
      <c r="B191" s="1068">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8">
        <v>24</v>
      </c>
      <c r="B192" s="1068">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8">
        <v>25</v>
      </c>
      <c r="B193" s="1068">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8">
        <v>26</v>
      </c>
      <c r="B194" s="1068">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8">
        <v>27</v>
      </c>
      <c r="B195" s="1068">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8">
        <v>28</v>
      </c>
      <c r="B196" s="1068">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8">
        <v>29</v>
      </c>
      <c r="B197" s="1068">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8">
        <v>30</v>
      </c>
      <c r="B198" s="1068">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68">
        <v>1</v>
      </c>
      <c r="B202" s="1068">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8">
        <v>2</v>
      </c>
      <c r="B203" s="1068">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8">
        <v>3</v>
      </c>
      <c r="B204" s="1068">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8">
        <v>4</v>
      </c>
      <c r="B205" s="1068">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8">
        <v>5</v>
      </c>
      <c r="B206" s="1068">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8">
        <v>6</v>
      </c>
      <c r="B207" s="1068">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8">
        <v>7</v>
      </c>
      <c r="B208" s="1068">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8">
        <v>8</v>
      </c>
      <c r="B209" s="1068">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8">
        <v>9</v>
      </c>
      <c r="B210" s="1068">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8">
        <v>10</v>
      </c>
      <c r="B211" s="1068">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8">
        <v>11</v>
      </c>
      <c r="B212" s="1068">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8">
        <v>12</v>
      </c>
      <c r="B213" s="1068">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8">
        <v>13</v>
      </c>
      <c r="B214" s="1068">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8">
        <v>14</v>
      </c>
      <c r="B215" s="1068">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8">
        <v>15</v>
      </c>
      <c r="B216" s="1068">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8">
        <v>16</v>
      </c>
      <c r="B217" s="1068">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8">
        <v>17</v>
      </c>
      <c r="B218" s="1068">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8">
        <v>18</v>
      </c>
      <c r="B219" s="1068">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8">
        <v>19</v>
      </c>
      <c r="B220" s="1068">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8">
        <v>20</v>
      </c>
      <c r="B221" s="1068">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8">
        <v>21</v>
      </c>
      <c r="B222" s="1068">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8">
        <v>22</v>
      </c>
      <c r="B223" s="1068">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8">
        <v>23</v>
      </c>
      <c r="B224" s="1068">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8">
        <v>24</v>
      </c>
      <c r="B225" s="1068">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8">
        <v>25</v>
      </c>
      <c r="B226" s="1068">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8">
        <v>26</v>
      </c>
      <c r="B227" s="1068">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8">
        <v>27</v>
      </c>
      <c r="B228" s="1068">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8">
        <v>28</v>
      </c>
      <c r="B229" s="1068">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8">
        <v>29</v>
      </c>
      <c r="B230" s="1068">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8">
        <v>30</v>
      </c>
      <c r="B231" s="1068">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68">
        <v>1</v>
      </c>
      <c r="B235" s="1068">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8">
        <v>2</v>
      </c>
      <c r="B236" s="1068">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8">
        <v>3</v>
      </c>
      <c r="B237" s="1068">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8">
        <v>4</v>
      </c>
      <c r="B238" s="1068">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8">
        <v>5</v>
      </c>
      <c r="B239" s="1068">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8">
        <v>6</v>
      </c>
      <c r="B240" s="1068">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8">
        <v>7</v>
      </c>
      <c r="B241" s="1068">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8">
        <v>8</v>
      </c>
      <c r="B242" s="1068">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8">
        <v>9</v>
      </c>
      <c r="B243" s="1068">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8">
        <v>10</v>
      </c>
      <c r="B244" s="1068">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8">
        <v>11</v>
      </c>
      <c r="B245" s="1068">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8">
        <v>12</v>
      </c>
      <c r="B246" s="1068">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8">
        <v>13</v>
      </c>
      <c r="B247" s="1068">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8">
        <v>14</v>
      </c>
      <c r="B248" s="1068">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8">
        <v>15</v>
      </c>
      <c r="B249" s="1068">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8">
        <v>16</v>
      </c>
      <c r="B250" s="1068">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8">
        <v>17</v>
      </c>
      <c r="B251" s="1068">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8">
        <v>18</v>
      </c>
      <c r="B252" s="1068">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8">
        <v>19</v>
      </c>
      <c r="B253" s="1068">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8">
        <v>20</v>
      </c>
      <c r="B254" s="1068">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8">
        <v>21</v>
      </c>
      <c r="B255" s="1068">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8">
        <v>22</v>
      </c>
      <c r="B256" s="1068">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8">
        <v>23</v>
      </c>
      <c r="B257" s="1068">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8">
        <v>24</v>
      </c>
      <c r="B258" s="1068">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8">
        <v>25</v>
      </c>
      <c r="B259" s="1068">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8">
        <v>26</v>
      </c>
      <c r="B260" s="1068">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8">
        <v>27</v>
      </c>
      <c r="B261" s="1068">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8">
        <v>28</v>
      </c>
      <c r="B262" s="1068">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8">
        <v>29</v>
      </c>
      <c r="B263" s="1068">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8">
        <v>30</v>
      </c>
      <c r="B264" s="1068">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68">
        <v>1</v>
      </c>
      <c r="B268" s="1068">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8">
        <v>2</v>
      </c>
      <c r="B269" s="1068">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8">
        <v>3</v>
      </c>
      <c r="B270" s="1068">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8">
        <v>4</v>
      </c>
      <c r="B271" s="1068">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8">
        <v>5</v>
      </c>
      <c r="B272" s="1068">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8">
        <v>6</v>
      </c>
      <c r="B273" s="1068">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8">
        <v>7</v>
      </c>
      <c r="B274" s="1068">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8">
        <v>8</v>
      </c>
      <c r="B275" s="1068">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8">
        <v>9</v>
      </c>
      <c r="B276" s="1068">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8">
        <v>10</v>
      </c>
      <c r="B277" s="1068">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8">
        <v>11</v>
      </c>
      <c r="B278" s="1068">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8">
        <v>12</v>
      </c>
      <c r="B279" s="1068">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8">
        <v>13</v>
      </c>
      <c r="B280" s="1068">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8">
        <v>14</v>
      </c>
      <c r="B281" s="1068">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8">
        <v>15</v>
      </c>
      <c r="B282" s="1068">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8">
        <v>16</v>
      </c>
      <c r="B283" s="1068">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8">
        <v>17</v>
      </c>
      <c r="B284" s="1068">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8">
        <v>18</v>
      </c>
      <c r="B285" s="1068">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8">
        <v>19</v>
      </c>
      <c r="B286" s="1068">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8">
        <v>20</v>
      </c>
      <c r="B287" s="1068">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8">
        <v>21</v>
      </c>
      <c r="B288" s="1068">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8">
        <v>22</v>
      </c>
      <c r="B289" s="1068">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8">
        <v>23</v>
      </c>
      <c r="B290" s="1068">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8">
        <v>24</v>
      </c>
      <c r="B291" s="1068">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8">
        <v>25</v>
      </c>
      <c r="B292" s="1068">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8">
        <v>26</v>
      </c>
      <c r="B293" s="1068">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8">
        <v>27</v>
      </c>
      <c r="B294" s="1068">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8">
        <v>28</v>
      </c>
      <c r="B295" s="1068">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8">
        <v>29</v>
      </c>
      <c r="B296" s="1068">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8">
        <v>30</v>
      </c>
      <c r="B297" s="1068">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68">
        <v>1</v>
      </c>
      <c r="B301" s="1068">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8">
        <v>2</v>
      </c>
      <c r="B302" s="1068">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8">
        <v>3</v>
      </c>
      <c r="B303" s="1068">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8">
        <v>4</v>
      </c>
      <c r="B304" s="1068">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8">
        <v>5</v>
      </c>
      <c r="B305" s="1068">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8">
        <v>6</v>
      </c>
      <c r="B306" s="1068">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8">
        <v>7</v>
      </c>
      <c r="B307" s="1068">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8">
        <v>8</v>
      </c>
      <c r="B308" s="1068">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8">
        <v>9</v>
      </c>
      <c r="B309" s="1068">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8">
        <v>10</v>
      </c>
      <c r="B310" s="1068">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8">
        <v>11</v>
      </c>
      <c r="B311" s="1068">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8">
        <v>12</v>
      </c>
      <c r="B312" s="1068">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8">
        <v>13</v>
      </c>
      <c r="B313" s="1068">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8">
        <v>14</v>
      </c>
      <c r="B314" s="1068">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8">
        <v>15</v>
      </c>
      <c r="B315" s="1068">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8">
        <v>16</v>
      </c>
      <c r="B316" s="1068">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8">
        <v>17</v>
      </c>
      <c r="B317" s="1068">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8">
        <v>18</v>
      </c>
      <c r="B318" s="1068">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8">
        <v>19</v>
      </c>
      <c r="B319" s="1068">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8">
        <v>20</v>
      </c>
      <c r="B320" s="1068">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8">
        <v>21</v>
      </c>
      <c r="B321" s="1068">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8">
        <v>22</v>
      </c>
      <c r="B322" s="1068">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8">
        <v>23</v>
      </c>
      <c r="B323" s="1068">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8">
        <v>24</v>
      </c>
      <c r="B324" s="1068">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8">
        <v>25</v>
      </c>
      <c r="B325" s="1068">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8">
        <v>26</v>
      </c>
      <c r="B326" s="1068">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8">
        <v>27</v>
      </c>
      <c r="B327" s="1068">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8">
        <v>28</v>
      </c>
      <c r="B328" s="1068">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8">
        <v>29</v>
      </c>
      <c r="B329" s="1068">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8">
        <v>30</v>
      </c>
      <c r="B330" s="1068">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68">
        <v>1</v>
      </c>
      <c r="B334" s="1068">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8">
        <v>2</v>
      </c>
      <c r="B335" s="1068">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8">
        <v>3</v>
      </c>
      <c r="B336" s="1068">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8">
        <v>4</v>
      </c>
      <c r="B337" s="1068">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8">
        <v>5</v>
      </c>
      <c r="B338" s="1068">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8">
        <v>6</v>
      </c>
      <c r="B339" s="1068">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8">
        <v>7</v>
      </c>
      <c r="B340" s="1068">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8">
        <v>8</v>
      </c>
      <c r="B341" s="1068">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8">
        <v>9</v>
      </c>
      <c r="B342" s="1068">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8">
        <v>10</v>
      </c>
      <c r="B343" s="1068">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8">
        <v>11</v>
      </c>
      <c r="B344" s="1068">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8">
        <v>12</v>
      </c>
      <c r="B345" s="1068">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8">
        <v>13</v>
      </c>
      <c r="B346" s="1068">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8">
        <v>14</v>
      </c>
      <c r="B347" s="1068">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8">
        <v>15</v>
      </c>
      <c r="B348" s="1068">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8">
        <v>16</v>
      </c>
      <c r="B349" s="1068">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8">
        <v>17</v>
      </c>
      <c r="B350" s="1068">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8">
        <v>18</v>
      </c>
      <c r="B351" s="1068">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8">
        <v>19</v>
      </c>
      <c r="B352" s="1068">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8">
        <v>20</v>
      </c>
      <c r="B353" s="1068">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8">
        <v>21</v>
      </c>
      <c r="B354" s="1068">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8">
        <v>22</v>
      </c>
      <c r="B355" s="1068">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8">
        <v>23</v>
      </c>
      <c r="B356" s="1068">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8">
        <v>24</v>
      </c>
      <c r="B357" s="1068">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8">
        <v>25</v>
      </c>
      <c r="B358" s="1068">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8">
        <v>26</v>
      </c>
      <c r="B359" s="1068">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8">
        <v>27</v>
      </c>
      <c r="B360" s="1068">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8">
        <v>28</v>
      </c>
      <c r="B361" s="1068">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8">
        <v>29</v>
      </c>
      <c r="B362" s="1068">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8">
        <v>30</v>
      </c>
      <c r="B363" s="1068">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68">
        <v>1</v>
      </c>
      <c r="B367" s="1068">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8">
        <v>2</v>
      </c>
      <c r="B368" s="1068">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8">
        <v>3</v>
      </c>
      <c r="B369" s="1068">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8">
        <v>4</v>
      </c>
      <c r="B370" s="1068">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8">
        <v>5</v>
      </c>
      <c r="B371" s="1068">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8">
        <v>6</v>
      </c>
      <c r="B372" s="1068">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8">
        <v>7</v>
      </c>
      <c r="B373" s="1068">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8">
        <v>8</v>
      </c>
      <c r="B374" s="1068">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8">
        <v>9</v>
      </c>
      <c r="B375" s="1068">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8">
        <v>10</v>
      </c>
      <c r="B376" s="1068">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8">
        <v>11</v>
      </c>
      <c r="B377" s="1068">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8">
        <v>12</v>
      </c>
      <c r="B378" s="1068">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8">
        <v>13</v>
      </c>
      <c r="B379" s="1068">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8">
        <v>14</v>
      </c>
      <c r="B380" s="1068">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8">
        <v>15</v>
      </c>
      <c r="B381" s="1068">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8">
        <v>16</v>
      </c>
      <c r="B382" s="1068">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8">
        <v>17</v>
      </c>
      <c r="B383" s="1068">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8">
        <v>18</v>
      </c>
      <c r="B384" s="1068">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8">
        <v>19</v>
      </c>
      <c r="B385" s="1068">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8">
        <v>20</v>
      </c>
      <c r="B386" s="1068">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8">
        <v>21</v>
      </c>
      <c r="B387" s="1068">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8">
        <v>22</v>
      </c>
      <c r="B388" s="1068">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8">
        <v>23</v>
      </c>
      <c r="B389" s="1068">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8">
        <v>24</v>
      </c>
      <c r="B390" s="1068">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8">
        <v>25</v>
      </c>
      <c r="B391" s="1068">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8">
        <v>26</v>
      </c>
      <c r="B392" s="1068">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8">
        <v>27</v>
      </c>
      <c r="B393" s="1068">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8">
        <v>28</v>
      </c>
      <c r="B394" s="1068">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8">
        <v>29</v>
      </c>
      <c r="B395" s="1068">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8">
        <v>30</v>
      </c>
      <c r="B396" s="1068">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68">
        <v>1</v>
      </c>
      <c r="B400" s="1068">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8">
        <v>2</v>
      </c>
      <c r="B401" s="1068">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8">
        <v>3</v>
      </c>
      <c r="B402" s="1068">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8">
        <v>4</v>
      </c>
      <c r="B403" s="1068">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8">
        <v>5</v>
      </c>
      <c r="B404" s="1068">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8">
        <v>6</v>
      </c>
      <c r="B405" s="1068">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8">
        <v>7</v>
      </c>
      <c r="B406" s="1068">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8">
        <v>8</v>
      </c>
      <c r="B407" s="1068">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8">
        <v>9</v>
      </c>
      <c r="B408" s="1068">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8">
        <v>10</v>
      </c>
      <c r="B409" s="1068">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8">
        <v>11</v>
      </c>
      <c r="B410" s="1068">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8">
        <v>12</v>
      </c>
      <c r="B411" s="1068">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8">
        <v>13</v>
      </c>
      <c r="B412" s="1068">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8">
        <v>14</v>
      </c>
      <c r="B413" s="1068">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8">
        <v>15</v>
      </c>
      <c r="B414" s="1068">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8">
        <v>16</v>
      </c>
      <c r="B415" s="1068">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8">
        <v>17</v>
      </c>
      <c r="B416" s="1068">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8">
        <v>18</v>
      </c>
      <c r="B417" s="1068">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8">
        <v>19</v>
      </c>
      <c r="B418" s="1068">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8">
        <v>20</v>
      </c>
      <c r="B419" s="1068">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8">
        <v>21</v>
      </c>
      <c r="B420" s="1068">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8">
        <v>22</v>
      </c>
      <c r="B421" s="1068">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8">
        <v>23</v>
      </c>
      <c r="B422" s="1068">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8">
        <v>24</v>
      </c>
      <c r="B423" s="1068">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8">
        <v>25</v>
      </c>
      <c r="B424" s="1068">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8">
        <v>26</v>
      </c>
      <c r="B425" s="1068">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8">
        <v>27</v>
      </c>
      <c r="B426" s="1068">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8">
        <v>28</v>
      </c>
      <c r="B427" s="1068">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8">
        <v>29</v>
      </c>
      <c r="B428" s="1068">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8">
        <v>30</v>
      </c>
      <c r="B429" s="1068">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68">
        <v>1</v>
      </c>
      <c r="B433" s="1068">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8">
        <v>2</v>
      </c>
      <c r="B434" s="1068">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8">
        <v>3</v>
      </c>
      <c r="B435" s="1068">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8">
        <v>4</v>
      </c>
      <c r="B436" s="1068">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8">
        <v>5</v>
      </c>
      <c r="B437" s="1068">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8">
        <v>6</v>
      </c>
      <c r="B438" s="1068">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8">
        <v>7</v>
      </c>
      <c r="B439" s="1068">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8">
        <v>8</v>
      </c>
      <c r="B440" s="1068">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8">
        <v>9</v>
      </c>
      <c r="B441" s="1068">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8">
        <v>10</v>
      </c>
      <c r="B442" s="1068">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8">
        <v>11</v>
      </c>
      <c r="B443" s="1068">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8">
        <v>12</v>
      </c>
      <c r="B444" s="1068">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8">
        <v>13</v>
      </c>
      <c r="B445" s="1068">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8">
        <v>14</v>
      </c>
      <c r="B446" s="1068">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8">
        <v>15</v>
      </c>
      <c r="B447" s="1068">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8">
        <v>16</v>
      </c>
      <c r="B448" s="1068">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8">
        <v>17</v>
      </c>
      <c r="B449" s="1068">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8">
        <v>18</v>
      </c>
      <c r="B450" s="1068">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8">
        <v>19</v>
      </c>
      <c r="B451" s="1068">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8">
        <v>20</v>
      </c>
      <c r="B452" s="1068">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8">
        <v>21</v>
      </c>
      <c r="B453" s="1068">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8">
        <v>22</v>
      </c>
      <c r="B454" s="1068">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8">
        <v>23</v>
      </c>
      <c r="B455" s="1068">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8">
        <v>24</v>
      </c>
      <c r="B456" s="1068">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8">
        <v>25</v>
      </c>
      <c r="B457" s="1068">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8">
        <v>26</v>
      </c>
      <c r="B458" s="1068">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8">
        <v>27</v>
      </c>
      <c r="B459" s="1068">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8">
        <v>28</v>
      </c>
      <c r="B460" s="1068">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8">
        <v>29</v>
      </c>
      <c r="B461" s="1068">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8">
        <v>30</v>
      </c>
      <c r="B462" s="1068">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68">
        <v>1</v>
      </c>
      <c r="B466" s="1068">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8">
        <v>2</v>
      </c>
      <c r="B467" s="1068">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8">
        <v>3</v>
      </c>
      <c r="B468" s="1068">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8">
        <v>4</v>
      </c>
      <c r="B469" s="1068">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8">
        <v>5</v>
      </c>
      <c r="B470" s="1068">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8">
        <v>6</v>
      </c>
      <c r="B471" s="1068">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8">
        <v>7</v>
      </c>
      <c r="B472" s="1068">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8">
        <v>8</v>
      </c>
      <c r="B473" s="1068">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8">
        <v>9</v>
      </c>
      <c r="B474" s="1068">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8">
        <v>10</v>
      </c>
      <c r="B475" s="1068">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8">
        <v>11</v>
      </c>
      <c r="B476" s="1068">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8">
        <v>12</v>
      </c>
      <c r="B477" s="1068">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8">
        <v>13</v>
      </c>
      <c r="B478" s="1068">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8">
        <v>14</v>
      </c>
      <c r="B479" s="1068">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8">
        <v>15</v>
      </c>
      <c r="B480" s="1068">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8">
        <v>16</v>
      </c>
      <c r="B481" s="1068">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8">
        <v>17</v>
      </c>
      <c r="B482" s="1068">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8">
        <v>18</v>
      </c>
      <c r="B483" s="1068">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8">
        <v>19</v>
      </c>
      <c r="B484" s="1068">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8">
        <v>20</v>
      </c>
      <c r="B485" s="1068">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8">
        <v>21</v>
      </c>
      <c r="B486" s="1068">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8">
        <v>22</v>
      </c>
      <c r="B487" s="1068">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8">
        <v>23</v>
      </c>
      <c r="B488" s="1068">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8">
        <v>24</v>
      </c>
      <c r="B489" s="1068">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8">
        <v>25</v>
      </c>
      <c r="B490" s="1068">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8">
        <v>26</v>
      </c>
      <c r="B491" s="1068">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8">
        <v>27</v>
      </c>
      <c r="B492" s="1068">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8">
        <v>28</v>
      </c>
      <c r="B493" s="1068">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8">
        <v>29</v>
      </c>
      <c r="B494" s="1068">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8">
        <v>30</v>
      </c>
      <c r="B495" s="1068">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68">
        <v>1</v>
      </c>
      <c r="B499" s="1068">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8">
        <v>2</v>
      </c>
      <c r="B500" s="1068">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8">
        <v>3</v>
      </c>
      <c r="B501" s="1068">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8">
        <v>4</v>
      </c>
      <c r="B502" s="1068">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8">
        <v>5</v>
      </c>
      <c r="B503" s="1068">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8">
        <v>6</v>
      </c>
      <c r="B504" s="1068">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8">
        <v>7</v>
      </c>
      <c r="B505" s="1068">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8">
        <v>8</v>
      </c>
      <c r="B506" s="1068">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8">
        <v>9</v>
      </c>
      <c r="B507" s="1068">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8">
        <v>10</v>
      </c>
      <c r="B508" s="1068">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8">
        <v>11</v>
      </c>
      <c r="B509" s="1068">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8">
        <v>12</v>
      </c>
      <c r="B510" s="1068">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8">
        <v>13</v>
      </c>
      <c r="B511" s="1068">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8">
        <v>14</v>
      </c>
      <c r="B512" s="1068">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8">
        <v>15</v>
      </c>
      <c r="B513" s="1068">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8">
        <v>16</v>
      </c>
      <c r="B514" s="1068">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8">
        <v>17</v>
      </c>
      <c r="B515" s="1068">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8">
        <v>18</v>
      </c>
      <c r="B516" s="1068">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8">
        <v>19</v>
      </c>
      <c r="B517" s="1068">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8">
        <v>20</v>
      </c>
      <c r="B518" s="1068">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8">
        <v>21</v>
      </c>
      <c r="B519" s="1068">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8">
        <v>22</v>
      </c>
      <c r="B520" s="1068">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8">
        <v>23</v>
      </c>
      <c r="B521" s="1068">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8">
        <v>24</v>
      </c>
      <c r="B522" s="1068">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8">
        <v>25</v>
      </c>
      <c r="B523" s="1068">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8">
        <v>26</v>
      </c>
      <c r="B524" s="1068">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8">
        <v>27</v>
      </c>
      <c r="B525" s="1068">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8">
        <v>28</v>
      </c>
      <c r="B526" s="1068">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8">
        <v>29</v>
      </c>
      <c r="B527" s="1068">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8">
        <v>30</v>
      </c>
      <c r="B528" s="1068">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68">
        <v>1</v>
      </c>
      <c r="B532" s="1068">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8">
        <v>2</v>
      </c>
      <c r="B533" s="1068">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8">
        <v>3</v>
      </c>
      <c r="B534" s="1068">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8">
        <v>4</v>
      </c>
      <c r="B535" s="1068">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8">
        <v>5</v>
      </c>
      <c r="B536" s="1068">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8">
        <v>6</v>
      </c>
      <c r="B537" s="1068">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8">
        <v>7</v>
      </c>
      <c r="B538" s="1068">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8">
        <v>8</v>
      </c>
      <c r="B539" s="1068">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8">
        <v>9</v>
      </c>
      <c r="B540" s="1068">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8">
        <v>10</v>
      </c>
      <c r="B541" s="1068">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8">
        <v>11</v>
      </c>
      <c r="B542" s="1068">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8">
        <v>12</v>
      </c>
      <c r="B543" s="1068">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8">
        <v>13</v>
      </c>
      <c r="B544" s="1068">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8">
        <v>14</v>
      </c>
      <c r="B545" s="1068">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8">
        <v>15</v>
      </c>
      <c r="B546" s="1068">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8">
        <v>16</v>
      </c>
      <c r="B547" s="1068">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8">
        <v>17</v>
      </c>
      <c r="B548" s="1068">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8">
        <v>18</v>
      </c>
      <c r="B549" s="1068">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8">
        <v>19</v>
      </c>
      <c r="B550" s="1068">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8">
        <v>20</v>
      </c>
      <c r="B551" s="1068">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8">
        <v>21</v>
      </c>
      <c r="B552" s="1068">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8">
        <v>22</v>
      </c>
      <c r="B553" s="1068">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8">
        <v>23</v>
      </c>
      <c r="B554" s="1068">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8">
        <v>24</v>
      </c>
      <c r="B555" s="1068">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8">
        <v>25</v>
      </c>
      <c r="B556" s="1068">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8">
        <v>26</v>
      </c>
      <c r="B557" s="1068">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8">
        <v>27</v>
      </c>
      <c r="B558" s="1068">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8">
        <v>28</v>
      </c>
      <c r="B559" s="1068">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8">
        <v>29</v>
      </c>
      <c r="B560" s="1068">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8">
        <v>30</v>
      </c>
      <c r="B561" s="1068">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68">
        <v>1</v>
      </c>
      <c r="B565" s="1068">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8">
        <v>2</v>
      </c>
      <c r="B566" s="1068">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8">
        <v>3</v>
      </c>
      <c r="B567" s="1068">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8">
        <v>4</v>
      </c>
      <c r="B568" s="1068">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8">
        <v>5</v>
      </c>
      <c r="B569" s="1068">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8">
        <v>6</v>
      </c>
      <c r="B570" s="1068">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8">
        <v>7</v>
      </c>
      <c r="B571" s="1068">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8">
        <v>8</v>
      </c>
      <c r="B572" s="1068">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8">
        <v>9</v>
      </c>
      <c r="B573" s="1068">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8">
        <v>10</v>
      </c>
      <c r="B574" s="1068">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8">
        <v>11</v>
      </c>
      <c r="B575" s="1068">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8">
        <v>12</v>
      </c>
      <c r="B576" s="1068">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8">
        <v>13</v>
      </c>
      <c r="B577" s="1068">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8">
        <v>14</v>
      </c>
      <c r="B578" s="1068">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8">
        <v>15</v>
      </c>
      <c r="B579" s="1068">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8">
        <v>16</v>
      </c>
      <c r="B580" s="1068">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8">
        <v>17</v>
      </c>
      <c r="B581" s="1068">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8">
        <v>18</v>
      </c>
      <c r="B582" s="1068">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8">
        <v>19</v>
      </c>
      <c r="B583" s="1068">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8">
        <v>20</v>
      </c>
      <c r="B584" s="1068">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8">
        <v>21</v>
      </c>
      <c r="B585" s="1068">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8">
        <v>22</v>
      </c>
      <c r="B586" s="1068">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8">
        <v>23</v>
      </c>
      <c r="B587" s="1068">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8">
        <v>24</v>
      </c>
      <c r="B588" s="1068">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8">
        <v>25</v>
      </c>
      <c r="B589" s="1068">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8">
        <v>26</v>
      </c>
      <c r="B590" s="1068">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8">
        <v>27</v>
      </c>
      <c r="B591" s="1068">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8">
        <v>28</v>
      </c>
      <c r="B592" s="1068">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8">
        <v>29</v>
      </c>
      <c r="B593" s="1068">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8">
        <v>30</v>
      </c>
      <c r="B594" s="1068">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68">
        <v>1</v>
      </c>
      <c r="B598" s="1068">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8">
        <v>2</v>
      </c>
      <c r="B599" s="1068">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8">
        <v>3</v>
      </c>
      <c r="B600" s="1068">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8">
        <v>4</v>
      </c>
      <c r="B601" s="1068">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8">
        <v>5</v>
      </c>
      <c r="B602" s="1068">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8">
        <v>6</v>
      </c>
      <c r="B603" s="1068">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8">
        <v>7</v>
      </c>
      <c r="B604" s="1068">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8">
        <v>8</v>
      </c>
      <c r="B605" s="1068">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8">
        <v>9</v>
      </c>
      <c r="B606" s="1068">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8">
        <v>10</v>
      </c>
      <c r="B607" s="1068">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8">
        <v>11</v>
      </c>
      <c r="B608" s="1068">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8">
        <v>12</v>
      </c>
      <c r="B609" s="1068">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8">
        <v>13</v>
      </c>
      <c r="B610" s="1068">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8">
        <v>14</v>
      </c>
      <c r="B611" s="1068">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8">
        <v>15</v>
      </c>
      <c r="B612" s="1068">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8">
        <v>16</v>
      </c>
      <c r="B613" s="1068">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8">
        <v>17</v>
      </c>
      <c r="B614" s="1068">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8">
        <v>18</v>
      </c>
      <c r="B615" s="1068">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8">
        <v>19</v>
      </c>
      <c r="B616" s="1068">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8">
        <v>20</v>
      </c>
      <c r="B617" s="1068">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8">
        <v>21</v>
      </c>
      <c r="B618" s="1068">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8">
        <v>22</v>
      </c>
      <c r="B619" s="1068">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8">
        <v>23</v>
      </c>
      <c r="B620" s="1068">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8">
        <v>24</v>
      </c>
      <c r="B621" s="1068">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8">
        <v>25</v>
      </c>
      <c r="B622" s="1068">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8">
        <v>26</v>
      </c>
      <c r="B623" s="1068">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8">
        <v>27</v>
      </c>
      <c r="B624" s="1068">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8">
        <v>28</v>
      </c>
      <c r="B625" s="1068">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8">
        <v>29</v>
      </c>
      <c r="B626" s="1068">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8">
        <v>30</v>
      </c>
      <c r="B627" s="1068">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68">
        <v>1</v>
      </c>
      <c r="B631" s="1068">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8">
        <v>2</v>
      </c>
      <c r="B632" s="1068">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8">
        <v>3</v>
      </c>
      <c r="B633" s="1068">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8">
        <v>4</v>
      </c>
      <c r="B634" s="1068">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8">
        <v>5</v>
      </c>
      <c r="B635" s="1068">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8">
        <v>6</v>
      </c>
      <c r="B636" s="1068">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8">
        <v>7</v>
      </c>
      <c r="B637" s="1068">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8">
        <v>8</v>
      </c>
      <c r="B638" s="1068">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8">
        <v>9</v>
      </c>
      <c r="B639" s="1068">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8">
        <v>10</v>
      </c>
      <c r="B640" s="1068">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8">
        <v>11</v>
      </c>
      <c r="B641" s="1068">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8">
        <v>12</v>
      </c>
      <c r="B642" s="1068">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8">
        <v>13</v>
      </c>
      <c r="B643" s="1068">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8">
        <v>14</v>
      </c>
      <c r="B644" s="1068">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8">
        <v>15</v>
      </c>
      <c r="B645" s="1068">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8">
        <v>16</v>
      </c>
      <c r="B646" s="1068">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8">
        <v>17</v>
      </c>
      <c r="B647" s="1068">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8">
        <v>18</v>
      </c>
      <c r="B648" s="1068">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8">
        <v>19</v>
      </c>
      <c r="B649" s="1068">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8">
        <v>20</v>
      </c>
      <c r="B650" s="1068">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8">
        <v>21</v>
      </c>
      <c r="B651" s="1068">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8">
        <v>22</v>
      </c>
      <c r="B652" s="1068">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8">
        <v>23</v>
      </c>
      <c r="B653" s="1068">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8">
        <v>24</v>
      </c>
      <c r="B654" s="1068">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8">
        <v>25</v>
      </c>
      <c r="B655" s="1068">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8">
        <v>26</v>
      </c>
      <c r="B656" s="1068">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8">
        <v>27</v>
      </c>
      <c r="B657" s="1068">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8">
        <v>28</v>
      </c>
      <c r="B658" s="1068">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8">
        <v>29</v>
      </c>
      <c r="B659" s="1068">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8">
        <v>30</v>
      </c>
      <c r="B660" s="1068">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68">
        <v>1</v>
      </c>
      <c r="B664" s="1068">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8">
        <v>2</v>
      </c>
      <c r="B665" s="1068">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8">
        <v>3</v>
      </c>
      <c r="B666" s="1068">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8">
        <v>4</v>
      </c>
      <c r="B667" s="1068">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8">
        <v>5</v>
      </c>
      <c r="B668" s="1068">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8">
        <v>6</v>
      </c>
      <c r="B669" s="1068">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8">
        <v>7</v>
      </c>
      <c r="B670" s="1068">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8">
        <v>8</v>
      </c>
      <c r="B671" s="1068">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8">
        <v>9</v>
      </c>
      <c r="B672" s="1068">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8">
        <v>10</v>
      </c>
      <c r="B673" s="1068">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8">
        <v>11</v>
      </c>
      <c r="B674" s="1068">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8">
        <v>12</v>
      </c>
      <c r="B675" s="1068">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8">
        <v>13</v>
      </c>
      <c r="B676" s="1068">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8">
        <v>14</v>
      </c>
      <c r="B677" s="1068">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8">
        <v>15</v>
      </c>
      <c r="B678" s="1068">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8">
        <v>16</v>
      </c>
      <c r="B679" s="1068">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8">
        <v>17</v>
      </c>
      <c r="B680" s="1068">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8">
        <v>18</v>
      </c>
      <c r="B681" s="1068">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8">
        <v>19</v>
      </c>
      <c r="B682" s="1068">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8">
        <v>20</v>
      </c>
      <c r="B683" s="1068">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8">
        <v>21</v>
      </c>
      <c r="B684" s="1068">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8">
        <v>22</v>
      </c>
      <c r="B685" s="1068">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8">
        <v>23</v>
      </c>
      <c r="B686" s="1068">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8">
        <v>24</v>
      </c>
      <c r="B687" s="1068">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8">
        <v>25</v>
      </c>
      <c r="B688" s="1068">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8">
        <v>26</v>
      </c>
      <c r="B689" s="1068">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8">
        <v>27</v>
      </c>
      <c r="B690" s="1068">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8">
        <v>28</v>
      </c>
      <c r="B691" s="1068">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8">
        <v>29</v>
      </c>
      <c r="B692" s="1068">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8">
        <v>30</v>
      </c>
      <c r="B693" s="1068">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68">
        <v>1</v>
      </c>
      <c r="B697" s="1068">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8">
        <v>2</v>
      </c>
      <c r="B698" s="1068">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8">
        <v>3</v>
      </c>
      <c r="B699" s="1068">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8">
        <v>4</v>
      </c>
      <c r="B700" s="1068">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8">
        <v>5</v>
      </c>
      <c r="B701" s="1068">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8">
        <v>6</v>
      </c>
      <c r="B702" s="1068">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8">
        <v>7</v>
      </c>
      <c r="B703" s="1068">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8">
        <v>8</v>
      </c>
      <c r="B704" s="1068">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8">
        <v>9</v>
      </c>
      <c r="B705" s="1068">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8">
        <v>10</v>
      </c>
      <c r="B706" s="1068">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8">
        <v>11</v>
      </c>
      <c r="B707" s="1068">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8">
        <v>12</v>
      </c>
      <c r="B708" s="1068">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8">
        <v>13</v>
      </c>
      <c r="B709" s="1068">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8">
        <v>14</v>
      </c>
      <c r="B710" s="1068">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8">
        <v>15</v>
      </c>
      <c r="B711" s="1068">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8">
        <v>16</v>
      </c>
      <c r="B712" s="1068">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8">
        <v>17</v>
      </c>
      <c r="B713" s="1068">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8">
        <v>18</v>
      </c>
      <c r="B714" s="1068">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8">
        <v>19</v>
      </c>
      <c r="B715" s="1068">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8">
        <v>20</v>
      </c>
      <c r="B716" s="1068">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8">
        <v>21</v>
      </c>
      <c r="B717" s="1068">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8">
        <v>22</v>
      </c>
      <c r="B718" s="1068">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8">
        <v>23</v>
      </c>
      <c r="B719" s="1068">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8">
        <v>24</v>
      </c>
      <c r="B720" s="1068">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8">
        <v>25</v>
      </c>
      <c r="B721" s="1068">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8">
        <v>26</v>
      </c>
      <c r="B722" s="1068">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8">
        <v>27</v>
      </c>
      <c r="B723" s="1068">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8">
        <v>28</v>
      </c>
      <c r="B724" s="1068">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8">
        <v>29</v>
      </c>
      <c r="B725" s="1068">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8">
        <v>30</v>
      </c>
      <c r="B726" s="1068">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68">
        <v>1</v>
      </c>
      <c r="B730" s="1068">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8">
        <v>2</v>
      </c>
      <c r="B731" s="1068">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8">
        <v>3</v>
      </c>
      <c r="B732" s="1068">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8">
        <v>4</v>
      </c>
      <c r="B733" s="1068">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8">
        <v>5</v>
      </c>
      <c r="B734" s="1068">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8">
        <v>6</v>
      </c>
      <c r="B735" s="1068">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8">
        <v>7</v>
      </c>
      <c r="B736" s="1068">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8">
        <v>8</v>
      </c>
      <c r="B737" s="1068">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8">
        <v>9</v>
      </c>
      <c r="B738" s="1068">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8">
        <v>10</v>
      </c>
      <c r="B739" s="1068">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8">
        <v>11</v>
      </c>
      <c r="B740" s="1068">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8">
        <v>12</v>
      </c>
      <c r="B741" s="1068">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8">
        <v>13</v>
      </c>
      <c r="B742" s="1068">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8">
        <v>14</v>
      </c>
      <c r="B743" s="1068">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8">
        <v>15</v>
      </c>
      <c r="B744" s="1068">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8">
        <v>16</v>
      </c>
      <c r="B745" s="1068">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8">
        <v>17</v>
      </c>
      <c r="B746" s="1068">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8">
        <v>18</v>
      </c>
      <c r="B747" s="1068">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8">
        <v>19</v>
      </c>
      <c r="B748" s="1068">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8">
        <v>20</v>
      </c>
      <c r="B749" s="1068">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8">
        <v>21</v>
      </c>
      <c r="B750" s="1068">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8">
        <v>22</v>
      </c>
      <c r="B751" s="1068">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8">
        <v>23</v>
      </c>
      <c r="B752" s="1068">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8">
        <v>24</v>
      </c>
      <c r="B753" s="1068">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8">
        <v>25</v>
      </c>
      <c r="B754" s="1068">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8">
        <v>26</v>
      </c>
      <c r="B755" s="1068">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8">
        <v>27</v>
      </c>
      <c r="B756" s="1068">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8">
        <v>28</v>
      </c>
      <c r="B757" s="1068">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8">
        <v>29</v>
      </c>
      <c r="B758" s="1068">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8">
        <v>30</v>
      </c>
      <c r="B759" s="1068">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68">
        <v>1</v>
      </c>
      <c r="B763" s="1068">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8">
        <v>2</v>
      </c>
      <c r="B764" s="1068">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8">
        <v>3</v>
      </c>
      <c r="B765" s="1068">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8">
        <v>4</v>
      </c>
      <c r="B766" s="1068">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8">
        <v>5</v>
      </c>
      <c r="B767" s="1068">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8">
        <v>6</v>
      </c>
      <c r="B768" s="1068">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8">
        <v>7</v>
      </c>
      <c r="B769" s="1068">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8">
        <v>8</v>
      </c>
      <c r="B770" s="1068">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8">
        <v>9</v>
      </c>
      <c r="B771" s="1068">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8">
        <v>10</v>
      </c>
      <c r="B772" s="1068">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8">
        <v>11</v>
      </c>
      <c r="B773" s="1068">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8">
        <v>12</v>
      </c>
      <c r="B774" s="1068">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8">
        <v>13</v>
      </c>
      <c r="B775" s="1068">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8">
        <v>14</v>
      </c>
      <c r="B776" s="1068">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8">
        <v>15</v>
      </c>
      <c r="B777" s="1068">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8">
        <v>16</v>
      </c>
      <c r="B778" s="1068">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8">
        <v>17</v>
      </c>
      <c r="B779" s="1068">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8">
        <v>18</v>
      </c>
      <c r="B780" s="1068">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8">
        <v>19</v>
      </c>
      <c r="B781" s="1068">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8">
        <v>20</v>
      </c>
      <c r="B782" s="1068">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8">
        <v>21</v>
      </c>
      <c r="B783" s="1068">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8">
        <v>22</v>
      </c>
      <c r="B784" s="1068">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8">
        <v>23</v>
      </c>
      <c r="B785" s="1068">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8">
        <v>24</v>
      </c>
      <c r="B786" s="1068">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8">
        <v>25</v>
      </c>
      <c r="B787" s="1068">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8">
        <v>26</v>
      </c>
      <c r="B788" s="1068">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8">
        <v>27</v>
      </c>
      <c r="B789" s="1068">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8">
        <v>28</v>
      </c>
      <c r="B790" s="1068">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8">
        <v>29</v>
      </c>
      <c r="B791" s="1068">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8">
        <v>30</v>
      </c>
      <c r="B792" s="1068">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68">
        <v>1</v>
      </c>
      <c r="B796" s="1068">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8">
        <v>2</v>
      </c>
      <c r="B797" s="1068">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8">
        <v>3</v>
      </c>
      <c r="B798" s="1068">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8">
        <v>4</v>
      </c>
      <c r="B799" s="1068">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8">
        <v>5</v>
      </c>
      <c r="B800" s="1068">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8">
        <v>6</v>
      </c>
      <c r="B801" s="1068">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8">
        <v>7</v>
      </c>
      <c r="B802" s="1068">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8">
        <v>8</v>
      </c>
      <c r="B803" s="1068">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8">
        <v>9</v>
      </c>
      <c r="B804" s="1068">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8">
        <v>10</v>
      </c>
      <c r="B805" s="1068">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8">
        <v>11</v>
      </c>
      <c r="B806" s="1068">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8">
        <v>12</v>
      </c>
      <c r="B807" s="1068">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8">
        <v>13</v>
      </c>
      <c r="B808" s="1068">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8">
        <v>14</v>
      </c>
      <c r="B809" s="1068">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8">
        <v>15</v>
      </c>
      <c r="B810" s="1068">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8">
        <v>16</v>
      </c>
      <c r="B811" s="1068">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8">
        <v>17</v>
      </c>
      <c r="B812" s="1068">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8">
        <v>18</v>
      </c>
      <c r="B813" s="1068">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8">
        <v>19</v>
      </c>
      <c r="B814" s="1068">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8">
        <v>20</v>
      </c>
      <c r="B815" s="1068">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8">
        <v>21</v>
      </c>
      <c r="B816" s="1068">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8">
        <v>22</v>
      </c>
      <c r="B817" s="1068">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8">
        <v>23</v>
      </c>
      <c r="B818" s="1068">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8">
        <v>24</v>
      </c>
      <c r="B819" s="1068">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8">
        <v>25</v>
      </c>
      <c r="B820" s="1068">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8">
        <v>26</v>
      </c>
      <c r="B821" s="1068">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8">
        <v>27</v>
      </c>
      <c r="B822" s="1068">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8">
        <v>28</v>
      </c>
      <c r="B823" s="1068">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8">
        <v>29</v>
      </c>
      <c r="B824" s="1068">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8">
        <v>30</v>
      </c>
      <c r="B825" s="1068">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68">
        <v>1</v>
      </c>
      <c r="B829" s="1068">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8">
        <v>2</v>
      </c>
      <c r="B830" s="1068">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8">
        <v>3</v>
      </c>
      <c r="B831" s="1068">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8">
        <v>4</v>
      </c>
      <c r="B832" s="1068">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8">
        <v>5</v>
      </c>
      <c r="B833" s="1068">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8">
        <v>6</v>
      </c>
      <c r="B834" s="1068">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8">
        <v>7</v>
      </c>
      <c r="B835" s="1068">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8">
        <v>8</v>
      </c>
      <c r="B836" s="1068">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8">
        <v>9</v>
      </c>
      <c r="B837" s="1068">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8">
        <v>10</v>
      </c>
      <c r="B838" s="1068">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8">
        <v>11</v>
      </c>
      <c r="B839" s="1068">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8">
        <v>12</v>
      </c>
      <c r="B840" s="1068">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8">
        <v>13</v>
      </c>
      <c r="B841" s="1068">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8">
        <v>14</v>
      </c>
      <c r="B842" s="1068">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8">
        <v>15</v>
      </c>
      <c r="B843" s="1068">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8">
        <v>16</v>
      </c>
      <c r="B844" s="1068">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8">
        <v>17</v>
      </c>
      <c r="B845" s="1068">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8">
        <v>18</v>
      </c>
      <c r="B846" s="1068">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8">
        <v>19</v>
      </c>
      <c r="B847" s="1068">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8">
        <v>20</v>
      </c>
      <c r="B848" s="1068">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8">
        <v>21</v>
      </c>
      <c r="B849" s="1068">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8">
        <v>22</v>
      </c>
      <c r="B850" s="1068">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8">
        <v>23</v>
      </c>
      <c r="B851" s="1068">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8">
        <v>24</v>
      </c>
      <c r="B852" s="1068">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8">
        <v>25</v>
      </c>
      <c r="B853" s="1068">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8">
        <v>26</v>
      </c>
      <c r="B854" s="1068">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8">
        <v>27</v>
      </c>
      <c r="B855" s="1068">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8">
        <v>28</v>
      </c>
      <c r="B856" s="1068">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8">
        <v>29</v>
      </c>
      <c r="B857" s="1068">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8">
        <v>30</v>
      </c>
      <c r="B858" s="1068">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68">
        <v>1</v>
      </c>
      <c r="B862" s="1068">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8">
        <v>2</v>
      </c>
      <c r="B863" s="1068">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8">
        <v>3</v>
      </c>
      <c r="B864" s="1068">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8">
        <v>4</v>
      </c>
      <c r="B865" s="1068">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8">
        <v>5</v>
      </c>
      <c r="B866" s="1068">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8">
        <v>6</v>
      </c>
      <c r="B867" s="1068">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8">
        <v>7</v>
      </c>
      <c r="B868" s="1068">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8">
        <v>8</v>
      </c>
      <c r="B869" s="1068">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8">
        <v>9</v>
      </c>
      <c r="B870" s="1068">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8">
        <v>10</v>
      </c>
      <c r="B871" s="1068">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8">
        <v>11</v>
      </c>
      <c r="B872" s="1068">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8">
        <v>12</v>
      </c>
      <c r="B873" s="1068">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8">
        <v>13</v>
      </c>
      <c r="B874" s="1068">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8">
        <v>14</v>
      </c>
      <c r="B875" s="1068">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8">
        <v>15</v>
      </c>
      <c r="B876" s="1068">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8">
        <v>16</v>
      </c>
      <c r="B877" s="1068">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8">
        <v>17</v>
      </c>
      <c r="B878" s="1068">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8">
        <v>18</v>
      </c>
      <c r="B879" s="1068">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8">
        <v>19</v>
      </c>
      <c r="B880" s="1068">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8">
        <v>20</v>
      </c>
      <c r="B881" s="1068">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8">
        <v>21</v>
      </c>
      <c r="B882" s="1068">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8">
        <v>22</v>
      </c>
      <c r="B883" s="1068">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8">
        <v>23</v>
      </c>
      <c r="B884" s="1068">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8">
        <v>24</v>
      </c>
      <c r="B885" s="1068">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8">
        <v>25</v>
      </c>
      <c r="B886" s="1068">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8">
        <v>26</v>
      </c>
      <c r="B887" s="1068">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8">
        <v>27</v>
      </c>
      <c r="B888" s="1068">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8">
        <v>28</v>
      </c>
      <c r="B889" s="1068">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8">
        <v>29</v>
      </c>
      <c r="B890" s="1068">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8">
        <v>30</v>
      </c>
      <c r="B891" s="1068">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68">
        <v>1</v>
      </c>
      <c r="B895" s="1068">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8">
        <v>2</v>
      </c>
      <c r="B896" s="1068">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8">
        <v>3</v>
      </c>
      <c r="B897" s="1068">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8">
        <v>4</v>
      </c>
      <c r="B898" s="1068">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8">
        <v>5</v>
      </c>
      <c r="B899" s="1068">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8">
        <v>6</v>
      </c>
      <c r="B900" s="1068">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8">
        <v>7</v>
      </c>
      <c r="B901" s="1068">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8">
        <v>8</v>
      </c>
      <c r="B902" s="1068">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8">
        <v>9</v>
      </c>
      <c r="B903" s="1068">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8">
        <v>10</v>
      </c>
      <c r="B904" s="1068">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8">
        <v>11</v>
      </c>
      <c r="B905" s="1068">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8">
        <v>12</v>
      </c>
      <c r="B906" s="1068">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8">
        <v>13</v>
      </c>
      <c r="B907" s="1068">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8">
        <v>14</v>
      </c>
      <c r="B908" s="1068">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8">
        <v>15</v>
      </c>
      <c r="B909" s="1068">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8">
        <v>16</v>
      </c>
      <c r="B910" s="1068">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8">
        <v>17</v>
      </c>
      <c r="B911" s="1068">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8">
        <v>18</v>
      </c>
      <c r="B912" s="1068">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8">
        <v>19</v>
      </c>
      <c r="B913" s="1068">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8">
        <v>20</v>
      </c>
      <c r="B914" s="1068">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8">
        <v>21</v>
      </c>
      <c r="B915" s="1068">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8">
        <v>22</v>
      </c>
      <c r="B916" s="1068">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8">
        <v>23</v>
      </c>
      <c r="B917" s="1068">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8">
        <v>24</v>
      </c>
      <c r="B918" s="1068">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8">
        <v>25</v>
      </c>
      <c r="B919" s="1068">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8">
        <v>26</v>
      </c>
      <c r="B920" s="1068">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8">
        <v>27</v>
      </c>
      <c r="B921" s="1068">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8">
        <v>28</v>
      </c>
      <c r="B922" s="1068">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8">
        <v>29</v>
      </c>
      <c r="B923" s="1068">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8">
        <v>30</v>
      </c>
      <c r="B924" s="1068">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68">
        <v>1</v>
      </c>
      <c r="B928" s="1068">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8">
        <v>2</v>
      </c>
      <c r="B929" s="1068">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8">
        <v>3</v>
      </c>
      <c r="B930" s="1068">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8">
        <v>4</v>
      </c>
      <c r="B931" s="1068">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8">
        <v>5</v>
      </c>
      <c r="B932" s="1068">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8">
        <v>6</v>
      </c>
      <c r="B933" s="1068">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8">
        <v>7</v>
      </c>
      <c r="B934" s="1068">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8">
        <v>8</v>
      </c>
      <c r="B935" s="1068">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8">
        <v>9</v>
      </c>
      <c r="B936" s="1068">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8">
        <v>10</v>
      </c>
      <c r="B937" s="1068">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8">
        <v>11</v>
      </c>
      <c r="B938" s="1068">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8">
        <v>12</v>
      </c>
      <c r="B939" s="1068">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8">
        <v>13</v>
      </c>
      <c r="B940" s="1068">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8">
        <v>14</v>
      </c>
      <c r="B941" s="1068">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8">
        <v>15</v>
      </c>
      <c r="B942" s="1068">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8">
        <v>16</v>
      </c>
      <c r="B943" s="1068">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8">
        <v>17</v>
      </c>
      <c r="B944" s="1068">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8">
        <v>18</v>
      </c>
      <c r="B945" s="1068">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8">
        <v>19</v>
      </c>
      <c r="B946" s="1068">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8">
        <v>20</v>
      </c>
      <c r="B947" s="1068">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8">
        <v>21</v>
      </c>
      <c r="B948" s="1068">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8">
        <v>22</v>
      </c>
      <c r="B949" s="1068">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8">
        <v>23</v>
      </c>
      <c r="B950" s="1068">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8">
        <v>24</v>
      </c>
      <c r="B951" s="1068">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8">
        <v>25</v>
      </c>
      <c r="B952" s="1068">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8">
        <v>26</v>
      </c>
      <c r="B953" s="1068">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8">
        <v>27</v>
      </c>
      <c r="B954" s="1068">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8">
        <v>28</v>
      </c>
      <c r="B955" s="1068">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8">
        <v>29</v>
      </c>
      <c r="B956" s="1068">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8">
        <v>30</v>
      </c>
      <c r="B957" s="1068">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68">
        <v>1</v>
      </c>
      <c r="B961" s="1068">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8">
        <v>2</v>
      </c>
      <c r="B962" s="1068">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8">
        <v>3</v>
      </c>
      <c r="B963" s="1068">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8">
        <v>4</v>
      </c>
      <c r="B964" s="1068">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8">
        <v>5</v>
      </c>
      <c r="B965" s="1068">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8">
        <v>6</v>
      </c>
      <c r="B966" s="1068">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8">
        <v>7</v>
      </c>
      <c r="B967" s="1068">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8">
        <v>8</v>
      </c>
      <c r="B968" s="1068">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8">
        <v>9</v>
      </c>
      <c r="B969" s="1068">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8">
        <v>10</v>
      </c>
      <c r="B970" s="1068">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8">
        <v>11</v>
      </c>
      <c r="B971" s="1068">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8">
        <v>12</v>
      </c>
      <c r="B972" s="1068">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8">
        <v>13</v>
      </c>
      <c r="B973" s="1068">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8">
        <v>14</v>
      </c>
      <c r="B974" s="1068">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8">
        <v>15</v>
      </c>
      <c r="B975" s="1068">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8">
        <v>16</v>
      </c>
      <c r="B976" s="1068">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8">
        <v>17</v>
      </c>
      <c r="B977" s="1068">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8">
        <v>18</v>
      </c>
      <c r="B978" s="1068">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8">
        <v>19</v>
      </c>
      <c r="B979" s="1068">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8">
        <v>20</v>
      </c>
      <c r="B980" s="1068">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8">
        <v>21</v>
      </c>
      <c r="B981" s="1068">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8">
        <v>22</v>
      </c>
      <c r="B982" s="1068">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8">
        <v>23</v>
      </c>
      <c r="B983" s="1068">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8">
        <v>24</v>
      </c>
      <c r="B984" s="1068">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8">
        <v>25</v>
      </c>
      <c r="B985" s="1068">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8">
        <v>26</v>
      </c>
      <c r="B986" s="1068">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8">
        <v>27</v>
      </c>
      <c r="B987" s="1068">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8">
        <v>28</v>
      </c>
      <c r="B988" s="1068">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8">
        <v>29</v>
      </c>
      <c r="B989" s="1068">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8">
        <v>30</v>
      </c>
      <c r="B990" s="1068">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68">
        <v>1</v>
      </c>
      <c r="B994" s="1068">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8">
        <v>2</v>
      </c>
      <c r="B995" s="1068">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8">
        <v>3</v>
      </c>
      <c r="B996" s="1068">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8">
        <v>4</v>
      </c>
      <c r="B997" s="1068">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8">
        <v>5</v>
      </c>
      <c r="B998" s="1068">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8">
        <v>6</v>
      </c>
      <c r="B999" s="1068">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8">
        <v>7</v>
      </c>
      <c r="B1000" s="1068">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8">
        <v>8</v>
      </c>
      <c r="B1001" s="1068">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8">
        <v>9</v>
      </c>
      <c r="B1002" s="1068">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8">
        <v>10</v>
      </c>
      <c r="B1003" s="1068">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8">
        <v>11</v>
      </c>
      <c r="B1004" s="1068">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8">
        <v>12</v>
      </c>
      <c r="B1005" s="1068">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8">
        <v>13</v>
      </c>
      <c r="B1006" s="1068">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8">
        <v>14</v>
      </c>
      <c r="B1007" s="1068">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8">
        <v>15</v>
      </c>
      <c r="B1008" s="1068">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8">
        <v>16</v>
      </c>
      <c r="B1009" s="1068">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8">
        <v>17</v>
      </c>
      <c r="B1010" s="1068">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8">
        <v>18</v>
      </c>
      <c r="B1011" s="1068">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8">
        <v>19</v>
      </c>
      <c r="B1012" s="1068">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8">
        <v>20</v>
      </c>
      <c r="B1013" s="1068">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8">
        <v>21</v>
      </c>
      <c r="B1014" s="1068">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8">
        <v>22</v>
      </c>
      <c r="B1015" s="1068">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8">
        <v>23</v>
      </c>
      <c r="B1016" s="1068">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8">
        <v>24</v>
      </c>
      <c r="B1017" s="1068">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8">
        <v>25</v>
      </c>
      <c r="B1018" s="1068">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8">
        <v>26</v>
      </c>
      <c r="B1019" s="1068">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8">
        <v>27</v>
      </c>
      <c r="B1020" s="1068">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8">
        <v>28</v>
      </c>
      <c r="B1021" s="1068">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8">
        <v>29</v>
      </c>
      <c r="B1022" s="1068">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8">
        <v>30</v>
      </c>
      <c r="B1023" s="1068">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68">
        <v>1</v>
      </c>
      <c r="B1027" s="1068">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8">
        <v>2</v>
      </c>
      <c r="B1028" s="1068">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8">
        <v>3</v>
      </c>
      <c r="B1029" s="1068">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8">
        <v>4</v>
      </c>
      <c r="B1030" s="1068">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8">
        <v>5</v>
      </c>
      <c r="B1031" s="1068">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8">
        <v>6</v>
      </c>
      <c r="B1032" s="1068">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8">
        <v>7</v>
      </c>
      <c r="B1033" s="1068">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8">
        <v>8</v>
      </c>
      <c r="B1034" s="1068">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8">
        <v>9</v>
      </c>
      <c r="B1035" s="1068">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8">
        <v>10</v>
      </c>
      <c r="B1036" s="1068">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8">
        <v>11</v>
      </c>
      <c r="B1037" s="1068">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8">
        <v>12</v>
      </c>
      <c r="B1038" s="1068">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8">
        <v>13</v>
      </c>
      <c r="B1039" s="1068">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8">
        <v>14</v>
      </c>
      <c r="B1040" s="1068">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8">
        <v>15</v>
      </c>
      <c r="B1041" s="1068">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8">
        <v>16</v>
      </c>
      <c r="B1042" s="1068">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8">
        <v>17</v>
      </c>
      <c r="B1043" s="1068">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8">
        <v>18</v>
      </c>
      <c r="B1044" s="1068">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8">
        <v>19</v>
      </c>
      <c r="B1045" s="1068">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8">
        <v>20</v>
      </c>
      <c r="B1046" s="1068">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8">
        <v>21</v>
      </c>
      <c r="B1047" s="1068">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8">
        <v>22</v>
      </c>
      <c r="B1048" s="1068">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8">
        <v>23</v>
      </c>
      <c r="B1049" s="1068">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8">
        <v>24</v>
      </c>
      <c r="B1050" s="1068">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8">
        <v>25</v>
      </c>
      <c r="B1051" s="1068">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8">
        <v>26</v>
      </c>
      <c r="B1052" s="1068">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8">
        <v>27</v>
      </c>
      <c r="B1053" s="1068">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8">
        <v>28</v>
      </c>
      <c r="B1054" s="1068">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8">
        <v>29</v>
      </c>
      <c r="B1055" s="1068">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8">
        <v>30</v>
      </c>
      <c r="B1056" s="1068">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68">
        <v>1</v>
      </c>
      <c r="B1060" s="1068">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8">
        <v>2</v>
      </c>
      <c r="B1061" s="1068">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8">
        <v>3</v>
      </c>
      <c r="B1062" s="1068">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8">
        <v>4</v>
      </c>
      <c r="B1063" s="1068">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8">
        <v>5</v>
      </c>
      <c r="B1064" s="1068">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8">
        <v>6</v>
      </c>
      <c r="B1065" s="1068">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8">
        <v>7</v>
      </c>
      <c r="B1066" s="1068">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8">
        <v>8</v>
      </c>
      <c r="B1067" s="1068">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8">
        <v>9</v>
      </c>
      <c r="B1068" s="1068">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8">
        <v>10</v>
      </c>
      <c r="B1069" s="1068">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8">
        <v>11</v>
      </c>
      <c r="B1070" s="1068">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8">
        <v>12</v>
      </c>
      <c r="B1071" s="1068">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8">
        <v>13</v>
      </c>
      <c r="B1072" s="1068">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8">
        <v>14</v>
      </c>
      <c r="B1073" s="1068">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8">
        <v>15</v>
      </c>
      <c r="B1074" s="1068">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8">
        <v>16</v>
      </c>
      <c r="B1075" s="1068">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8">
        <v>17</v>
      </c>
      <c r="B1076" s="1068">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8">
        <v>18</v>
      </c>
      <c r="B1077" s="1068">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8">
        <v>19</v>
      </c>
      <c r="B1078" s="1068">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8">
        <v>20</v>
      </c>
      <c r="B1079" s="1068">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8">
        <v>21</v>
      </c>
      <c r="B1080" s="1068">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8">
        <v>22</v>
      </c>
      <c r="B1081" s="1068">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8">
        <v>23</v>
      </c>
      <c r="B1082" s="1068">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8">
        <v>24</v>
      </c>
      <c r="B1083" s="1068">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8">
        <v>25</v>
      </c>
      <c r="B1084" s="1068">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8">
        <v>26</v>
      </c>
      <c r="B1085" s="1068">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8">
        <v>27</v>
      </c>
      <c r="B1086" s="1068">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8">
        <v>28</v>
      </c>
      <c r="B1087" s="1068">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8">
        <v>29</v>
      </c>
      <c r="B1088" s="1068">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8">
        <v>30</v>
      </c>
      <c r="B1089" s="1068">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68">
        <v>1</v>
      </c>
      <c r="B1093" s="1068">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8">
        <v>2</v>
      </c>
      <c r="B1094" s="1068">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8">
        <v>3</v>
      </c>
      <c r="B1095" s="1068">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8">
        <v>4</v>
      </c>
      <c r="B1096" s="1068">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8">
        <v>5</v>
      </c>
      <c r="B1097" s="1068">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8">
        <v>6</v>
      </c>
      <c r="B1098" s="1068">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8">
        <v>7</v>
      </c>
      <c r="B1099" s="1068">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8">
        <v>8</v>
      </c>
      <c r="B1100" s="1068">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8">
        <v>9</v>
      </c>
      <c r="B1101" s="1068">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8">
        <v>10</v>
      </c>
      <c r="B1102" s="1068">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8">
        <v>11</v>
      </c>
      <c r="B1103" s="1068">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8">
        <v>12</v>
      </c>
      <c r="B1104" s="1068">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8">
        <v>13</v>
      </c>
      <c r="B1105" s="1068">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8">
        <v>14</v>
      </c>
      <c r="B1106" s="1068">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8">
        <v>15</v>
      </c>
      <c r="B1107" s="1068">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8">
        <v>16</v>
      </c>
      <c r="B1108" s="1068">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8">
        <v>17</v>
      </c>
      <c r="B1109" s="1068">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8">
        <v>18</v>
      </c>
      <c r="B1110" s="1068">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8">
        <v>19</v>
      </c>
      <c r="B1111" s="1068">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8">
        <v>20</v>
      </c>
      <c r="B1112" s="1068">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8">
        <v>21</v>
      </c>
      <c r="B1113" s="1068">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8">
        <v>22</v>
      </c>
      <c r="B1114" s="1068">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8">
        <v>23</v>
      </c>
      <c r="B1115" s="1068">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8">
        <v>24</v>
      </c>
      <c r="B1116" s="1068">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8">
        <v>25</v>
      </c>
      <c r="B1117" s="1068">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8">
        <v>26</v>
      </c>
      <c r="B1118" s="1068">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8">
        <v>27</v>
      </c>
      <c r="B1119" s="1068">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8">
        <v>28</v>
      </c>
      <c r="B1120" s="1068">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8">
        <v>29</v>
      </c>
      <c r="B1121" s="1068">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8">
        <v>30</v>
      </c>
      <c r="B1122" s="1068">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68">
        <v>1</v>
      </c>
      <c r="B1126" s="1068">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8">
        <v>2</v>
      </c>
      <c r="B1127" s="1068">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8">
        <v>3</v>
      </c>
      <c r="B1128" s="1068">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8">
        <v>4</v>
      </c>
      <c r="B1129" s="1068">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8">
        <v>5</v>
      </c>
      <c r="B1130" s="1068">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8">
        <v>6</v>
      </c>
      <c r="B1131" s="1068">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8">
        <v>7</v>
      </c>
      <c r="B1132" s="1068">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8">
        <v>8</v>
      </c>
      <c r="B1133" s="1068">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8">
        <v>9</v>
      </c>
      <c r="B1134" s="1068">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8">
        <v>10</v>
      </c>
      <c r="B1135" s="1068">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8">
        <v>11</v>
      </c>
      <c r="B1136" s="1068">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8">
        <v>12</v>
      </c>
      <c r="B1137" s="1068">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8">
        <v>13</v>
      </c>
      <c r="B1138" s="1068">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8">
        <v>14</v>
      </c>
      <c r="B1139" s="1068">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8">
        <v>15</v>
      </c>
      <c r="B1140" s="1068">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8">
        <v>16</v>
      </c>
      <c r="B1141" s="1068">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8">
        <v>17</v>
      </c>
      <c r="B1142" s="1068">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8">
        <v>18</v>
      </c>
      <c r="B1143" s="1068">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8">
        <v>19</v>
      </c>
      <c r="B1144" s="1068">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8">
        <v>20</v>
      </c>
      <c r="B1145" s="1068">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8">
        <v>21</v>
      </c>
      <c r="B1146" s="1068">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8">
        <v>22</v>
      </c>
      <c r="B1147" s="1068">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8">
        <v>23</v>
      </c>
      <c r="B1148" s="1068">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8">
        <v>24</v>
      </c>
      <c r="B1149" s="1068">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8">
        <v>25</v>
      </c>
      <c r="B1150" s="1068">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8">
        <v>26</v>
      </c>
      <c r="B1151" s="1068">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8">
        <v>27</v>
      </c>
      <c r="B1152" s="1068">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8">
        <v>28</v>
      </c>
      <c r="B1153" s="1068">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8">
        <v>29</v>
      </c>
      <c r="B1154" s="1068">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8">
        <v>30</v>
      </c>
      <c r="B1155" s="1068">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68">
        <v>1</v>
      </c>
      <c r="B1159" s="1068">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8">
        <v>2</v>
      </c>
      <c r="B1160" s="1068">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8">
        <v>3</v>
      </c>
      <c r="B1161" s="1068">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8">
        <v>4</v>
      </c>
      <c r="B1162" s="1068">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8">
        <v>5</v>
      </c>
      <c r="B1163" s="1068">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8">
        <v>6</v>
      </c>
      <c r="B1164" s="1068">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8">
        <v>7</v>
      </c>
      <c r="B1165" s="1068">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8">
        <v>8</v>
      </c>
      <c r="B1166" s="1068">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8">
        <v>9</v>
      </c>
      <c r="B1167" s="1068">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8">
        <v>10</v>
      </c>
      <c r="B1168" s="1068">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8">
        <v>11</v>
      </c>
      <c r="B1169" s="1068">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8">
        <v>12</v>
      </c>
      <c r="B1170" s="1068">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8">
        <v>13</v>
      </c>
      <c r="B1171" s="1068">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8">
        <v>14</v>
      </c>
      <c r="B1172" s="1068">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8">
        <v>15</v>
      </c>
      <c r="B1173" s="1068">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8">
        <v>16</v>
      </c>
      <c r="B1174" s="1068">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8">
        <v>17</v>
      </c>
      <c r="B1175" s="1068">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8">
        <v>18</v>
      </c>
      <c r="B1176" s="1068">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8">
        <v>19</v>
      </c>
      <c r="B1177" s="1068">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8">
        <v>20</v>
      </c>
      <c r="B1178" s="1068">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8">
        <v>21</v>
      </c>
      <c r="B1179" s="1068">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8">
        <v>22</v>
      </c>
      <c r="B1180" s="1068">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8">
        <v>23</v>
      </c>
      <c r="B1181" s="1068">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8">
        <v>24</v>
      </c>
      <c r="B1182" s="1068">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8">
        <v>25</v>
      </c>
      <c r="B1183" s="1068">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8">
        <v>26</v>
      </c>
      <c r="B1184" s="1068">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8">
        <v>27</v>
      </c>
      <c r="B1185" s="1068">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8">
        <v>28</v>
      </c>
      <c r="B1186" s="1068">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8">
        <v>29</v>
      </c>
      <c r="B1187" s="1068">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8">
        <v>30</v>
      </c>
      <c r="B1188" s="1068">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68">
        <v>1</v>
      </c>
      <c r="B1192" s="1068">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8">
        <v>2</v>
      </c>
      <c r="B1193" s="1068">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8">
        <v>3</v>
      </c>
      <c r="B1194" s="1068">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8">
        <v>4</v>
      </c>
      <c r="B1195" s="1068">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8">
        <v>5</v>
      </c>
      <c r="B1196" s="1068">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8">
        <v>6</v>
      </c>
      <c r="B1197" s="1068">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8">
        <v>7</v>
      </c>
      <c r="B1198" s="1068">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8">
        <v>8</v>
      </c>
      <c r="B1199" s="1068">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8">
        <v>9</v>
      </c>
      <c r="B1200" s="1068">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8">
        <v>10</v>
      </c>
      <c r="B1201" s="1068">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8">
        <v>11</v>
      </c>
      <c r="B1202" s="1068">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8">
        <v>12</v>
      </c>
      <c r="B1203" s="1068">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8">
        <v>13</v>
      </c>
      <c r="B1204" s="1068">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8">
        <v>14</v>
      </c>
      <c r="B1205" s="1068">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8">
        <v>15</v>
      </c>
      <c r="B1206" s="1068">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8">
        <v>16</v>
      </c>
      <c r="B1207" s="1068">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8">
        <v>17</v>
      </c>
      <c r="B1208" s="1068">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8">
        <v>18</v>
      </c>
      <c r="B1209" s="1068">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8">
        <v>19</v>
      </c>
      <c r="B1210" s="1068">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8">
        <v>20</v>
      </c>
      <c r="B1211" s="1068">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8">
        <v>21</v>
      </c>
      <c r="B1212" s="1068">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8">
        <v>22</v>
      </c>
      <c r="B1213" s="1068">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8">
        <v>23</v>
      </c>
      <c r="B1214" s="1068">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8">
        <v>24</v>
      </c>
      <c r="B1215" s="1068">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8">
        <v>25</v>
      </c>
      <c r="B1216" s="1068">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8">
        <v>26</v>
      </c>
      <c r="B1217" s="1068">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8">
        <v>27</v>
      </c>
      <c r="B1218" s="1068">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8">
        <v>28</v>
      </c>
      <c r="B1219" s="1068">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8">
        <v>29</v>
      </c>
      <c r="B1220" s="1068">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8">
        <v>30</v>
      </c>
      <c r="B1221" s="1068">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68">
        <v>1</v>
      </c>
      <c r="B1225" s="1068">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8">
        <v>2</v>
      </c>
      <c r="B1226" s="1068">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8">
        <v>3</v>
      </c>
      <c r="B1227" s="1068">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8">
        <v>4</v>
      </c>
      <c r="B1228" s="1068">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8">
        <v>5</v>
      </c>
      <c r="B1229" s="1068">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8">
        <v>6</v>
      </c>
      <c r="B1230" s="1068">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8">
        <v>7</v>
      </c>
      <c r="B1231" s="1068">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8">
        <v>8</v>
      </c>
      <c r="B1232" s="1068">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8">
        <v>9</v>
      </c>
      <c r="B1233" s="1068">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8">
        <v>10</v>
      </c>
      <c r="B1234" s="1068">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8">
        <v>11</v>
      </c>
      <c r="B1235" s="1068">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8">
        <v>12</v>
      </c>
      <c r="B1236" s="1068">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8">
        <v>13</v>
      </c>
      <c r="B1237" s="1068">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8">
        <v>14</v>
      </c>
      <c r="B1238" s="1068">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8">
        <v>15</v>
      </c>
      <c r="B1239" s="1068">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8">
        <v>16</v>
      </c>
      <c r="B1240" s="1068">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8">
        <v>17</v>
      </c>
      <c r="B1241" s="1068">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8">
        <v>18</v>
      </c>
      <c r="B1242" s="1068">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8">
        <v>19</v>
      </c>
      <c r="B1243" s="1068">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8">
        <v>20</v>
      </c>
      <c r="B1244" s="1068">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8">
        <v>21</v>
      </c>
      <c r="B1245" s="1068">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8">
        <v>22</v>
      </c>
      <c r="B1246" s="1068">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8">
        <v>23</v>
      </c>
      <c r="B1247" s="1068">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8">
        <v>24</v>
      </c>
      <c r="B1248" s="1068">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8">
        <v>25</v>
      </c>
      <c r="B1249" s="1068">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8">
        <v>26</v>
      </c>
      <c r="B1250" s="1068">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8">
        <v>27</v>
      </c>
      <c r="B1251" s="1068">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8">
        <v>28</v>
      </c>
      <c r="B1252" s="1068">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8">
        <v>29</v>
      </c>
      <c r="B1253" s="1068">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8">
        <v>30</v>
      </c>
      <c r="B1254" s="1068">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68">
        <v>1</v>
      </c>
      <c r="B1258" s="1068">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8">
        <v>2</v>
      </c>
      <c r="B1259" s="1068">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8">
        <v>3</v>
      </c>
      <c r="B1260" s="1068">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8">
        <v>4</v>
      </c>
      <c r="B1261" s="1068">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8">
        <v>5</v>
      </c>
      <c r="B1262" s="1068">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8">
        <v>6</v>
      </c>
      <c r="B1263" s="1068">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8">
        <v>7</v>
      </c>
      <c r="B1264" s="1068">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8">
        <v>8</v>
      </c>
      <c r="B1265" s="1068">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8">
        <v>9</v>
      </c>
      <c r="B1266" s="1068">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8">
        <v>10</v>
      </c>
      <c r="B1267" s="1068">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8">
        <v>11</v>
      </c>
      <c r="B1268" s="1068">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8">
        <v>12</v>
      </c>
      <c r="B1269" s="1068">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8">
        <v>13</v>
      </c>
      <c r="B1270" s="1068">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8">
        <v>14</v>
      </c>
      <c r="B1271" s="1068">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8">
        <v>15</v>
      </c>
      <c r="B1272" s="1068">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8">
        <v>16</v>
      </c>
      <c r="B1273" s="1068">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8">
        <v>17</v>
      </c>
      <c r="B1274" s="1068">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8">
        <v>18</v>
      </c>
      <c r="B1275" s="1068">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8">
        <v>19</v>
      </c>
      <c r="B1276" s="1068">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8">
        <v>20</v>
      </c>
      <c r="B1277" s="1068">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8">
        <v>21</v>
      </c>
      <c r="B1278" s="1068">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8">
        <v>22</v>
      </c>
      <c r="B1279" s="1068">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8">
        <v>23</v>
      </c>
      <c r="B1280" s="1068">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8">
        <v>24</v>
      </c>
      <c r="B1281" s="1068">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8">
        <v>25</v>
      </c>
      <c r="B1282" s="1068">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8">
        <v>26</v>
      </c>
      <c r="B1283" s="1068">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8">
        <v>27</v>
      </c>
      <c r="B1284" s="1068">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8">
        <v>28</v>
      </c>
      <c r="B1285" s="1068">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8">
        <v>29</v>
      </c>
      <c r="B1286" s="1068">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8">
        <v>30</v>
      </c>
      <c r="B1287" s="1068">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68">
        <v>1</v>
      </c>
      <c r="B1291" s="1068">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8">
        <v>2</v>
      </c>
      <c r="B1292" s="1068">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8">
        <v>3</v>
      </c>
      <c r="B1293" s="1068">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8">
        <v>4</v>
      </c>
      <c r="B1294" s="1068">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8">
        <v>5</v>
      </c>
      <c r="B1295" s="1068">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8">
        <v>6</v>
      </c>
      <c r="B1296" s="1068">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8">
        <v>7</v>
      </c>
      <c r="B1297" s="1068">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8">
        <v>8</v>
      </c>
      <c r="B1298" s="1068">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8">
        <v>9</v>
      </c>
      <c r="B1299" s="1068">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8">
        <v>10</v>
      </c>
      <c r="B1300" s="1068">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8">
        <v>11</v>
      </c>
      <c r="B1301" s="1068">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8">
        <v>12</v>
      </c>
      <c r="B1302" s="1068">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8">
        <v>13</v>
      </c>
      <c r="B1303" s="1068">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8">
        <v>14</v>
      </c>
      <c r="B1304" s="1068">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8">
        <v>15</v>
      </c>
      <c r="B1305" s="1068">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8">
        <v>16</v>
      </c>
      <c r="B1306" s="1068">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8">
        <v>17</v>
      </c>
      <c r="B1307" s="1068">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8">
        <v>18</v>
      </c>
      <c r="B1308" s="1068">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8">
        <v>19</v>
      </c>
      <c r="B1309" s="1068">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8">
        <v>20</v>
      </c>
      <c r="B1310" s="1068">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8">
        <v>21</v>
      </c>
      <c r="B1311" s="1068">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8">
        <v>22</v>
      </c>
      <c r="B1312" s="1068">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8">
        <v>23</v>
      </c>
      <c r="B1313" s="1068">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8">
        <v>24</v>
      </c>
      <c r="B1314" s="1068">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8">
        <v>25</v>
      </c>
      <c r="B1315" s="1068">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8">
        <v>26</v>
      </c>
      <c r="B1316" s="1068">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8">
        <v>27</v>
      </c>
      <c r="B1317" s="1068">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8">
        <v>28</v>
      </c>
      <c r="B1318" s="1068">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8">
        <v>29</v>
      </c>
      <c r="B1319" s="1068">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8">
        <v>30</v>
      </c>
      <c r="B1320" s="1068">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2017-06-27T09:57:39Z</cp:lastPrinted>
  <dcterms:created xsi:type="dcterms:W3CDTF">2012-03-13T00:50:25Z</dcterms:created>
  <dcterms:modified xsi:type="dcterms:W3CDTF">2017-07-04T08:05:36Z</dcterms:modified>
</cp:coreProperties>
</file>