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<sst xmlns="http://schemas.openxmlformats.org/spreadsheetml/2006/main" count="2951" uniqueCount="669">
  <si>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</si>
  <si>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</si>
  <si>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</si>
  <si>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</si>
  <si>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</si>
  <si>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</si>
  <si>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</si>
  <si>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</si>
  <si>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</si>
  <si>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</si>
  <si>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</si>
  <si>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</si>
  <si>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</si>
  <si>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</si>
  <si>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</si>
  <si>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</si>
  <si>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</si>
  <si>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</si>
  <si>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</si>
  <si>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</si>
  <si>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</si>
  <si>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</si>
  <si>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</si>
  <si>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</si>
  <si>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</si>
  <si>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</si>
  <si>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</si>
  <si>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</si>
  <si>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</si>
  <si>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</si>
  <si>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</si>
  <si>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</si>
  <si>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</si>
  <si>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</si>
  <si>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</si>
  <si>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</si>
  <si>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</si>
  <si>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</si>
  <si>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</si>
  <si>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</si>
  <si>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</si>
  <si>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</si>
  <si>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</si>
  <si>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</si>
  <si>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</si>
  <si>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</si>
  <si>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</si>
  <si>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</si>
  <si>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</si>
  <si>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</si>
  <si>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</si>
  <si>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</si>
  <si>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</si>
  <si>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</si>
  <si>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</si>
  <si>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</si>
  <si>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</si>
  <si>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</si>
  <si>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</si>
  <si>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</si>
  <si>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</si>
  <si>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</si>
  <si>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</si>
  <si>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</si>
  <si>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</si>
  <si>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</si>
  <si>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</si>
  <si>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</si>
  <si>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</si>
  <si>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</si>
  <si>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</si>
  <si>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</si>
  <si>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</si>
  <si>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</si>
  <si>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</si>
  <si>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</si>
  <si>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</si>
  <si>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</si>
  <si>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</si>
  <si>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</si>
  <si>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</si>
  <si>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</si>
  <si>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</si>
  <si>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</si>
  <si>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</si>
  <si>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</si>
  <si>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</si>
  <si>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</si>
  <si>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</si>
  <si>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</si>
  <si>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</si>
  <si>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</si>
  <si>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</si>
  <si>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</si>
  <si>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</si>
  <si>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</si>
  <si>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</si>
  <si>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</si>
  <si>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</si>
  <si>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</si>
  <si>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</si>
  <si>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</si>
  <si>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</si>
  <si>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</si>
  <si>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</si>
  <si>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</si>
  <si>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</si>
  <si>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</si>
  <si>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</si>
  <si>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</si>
  <si>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</si>
  <si>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</si>
  <si>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</si>
  <si>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</si>
  <si>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</si>
  <si>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</si>
  <si>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</si>
  <si>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</si>
  <si>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</si>
  <si>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</si>
  <si>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</si>
  <si>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</si>
  <si>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</si>
  <si>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</si>
  <si>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</si>
  <si>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</si>
  <si>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</si>
  <si>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</si>
  <si>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</si>
  <si>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</si>
  <si>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</si>
  <si>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</si>
  <si>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</si>
  <si>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</si>
  <si>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</si>
  <si>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</si>
  <si>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</si>
  <si>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</si>
  <si>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</si>
  <si>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</si>
  <si>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</si>
  <si>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</si>
  <si>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</si>
  <si>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</si>
  <si>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</si>
  <si>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</si>
  <si>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</si>
  <si>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</si>
  <si>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</si>
  <si>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</si>
  <si>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</si>
  <si>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</si>
  <si>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</si>
  <si>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</si>
  <si>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</si>
  <si>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</si>
  <si>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</si>
  <si>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</si>
  <si>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</si>
  <si>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</si>
  <si>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</si>
  <si>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</si>
  <si>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</si>
  <si>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</si>
  <si>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</si>
  <si>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</si>
  <si>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</si>
  <si>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</si>
  <si>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</si>
  <si>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</si>
  <si>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</si>
  <si>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</si>
  <si>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</si>
  <si>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</si>
  <si>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</si>
  <si>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</si>
  <si>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</si>
  <si>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</si>
  <si>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</si>
  <si>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</si>
  <si>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</si>
  <si>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</si>
  <si>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</si>
  <si>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</si>
  <si>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</si>
  <si>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</si>
  <si>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</si>
  <si>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</si>
  <si>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</si>
  <si>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</si>
  <si>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</si>
  <si>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</si>
  <si>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</si>
  <si>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</si>
  <si>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</si>
  <si>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</si>
  <si>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</si>
  <si>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</si>
  <si>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</si>
  <si>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</si>
  <si>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</si>
  <si>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</si>
  <si>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</si>
  <si>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</si>
  <si>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</si>
  <si>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</si>
  <si>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</si>
  <si>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</si>
  <si>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</si>
  <si>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</si>
  <si>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</si>
  <si>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</si>
  <si>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</si>
  <si>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</si>
  <si>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</si>
  <si>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</si>
  <si>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</si>
  <si>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</si>
  <si>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</si>
  <si>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</si>
  <si>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</si>
  <si>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</si>
  <si>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</si>
  <si>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</si>
  <si>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</si>
  <si>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</si>
  <si>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</si>
  <si>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</si>
  <si>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</si>
  <si>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</si>
  <si>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</si>
  <si>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</si>
  <si>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</si>
  <si>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</si>
  <si>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</si>
  <si>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</si>
  <si>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</si>
  <si>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</si>
  <si>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</si>
  <si>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</si>
  <si>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</si>
  <si>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</si>
  <si>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</si>
  <si>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</si>
  <si>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</si>
  <si>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</si>
  <si>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</si>
  <si>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</si>
  <si>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</si>
  <si>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</si>
  <si>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</si>
  <si>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</si>
  <si>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</si>
  <si>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</si>
  <si>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</si>
  <si>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</si>
  <si>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</si>
  <si>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</si>
  <si>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</si>
  <si>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</si>
  <si>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</si>
  <si>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</si>
  <si>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</si>
  <si>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</si>
  <si>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</si>
  <si>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</si>
  <si>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</si>
  <si>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</si>
  <si>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</si>
  <si>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</si>
  <si>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</si>
  <si>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</si>
  <si>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</si>
  <si>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</si>
  <si>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</si>
  <si>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</si>
  <si>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</si>
  <si>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</si>
  <si>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</si>
  <si>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</si>
  <si>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</si>
  <si>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</si>
  <si>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</si>
  <si>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</si>
  <si>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</si>
  <si>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</si>
  <si>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</si>
  <si>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</si>
  <si>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</si>
  <si>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</si>
  <si>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</si>
  <si>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</si>
  <si>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</si>
  <si>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</si>
  <si>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</si>
  <si>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</si>
  <si>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</si>
  <si>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</si>
  <si>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</si>
  <si>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</si>
  <si>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</si>
  <si>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</si>
  <si>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</si>
  <si>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</si>
  <si>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</si>
  <si>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</si>
  <si>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</si>
  <si>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</si>
  <si>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</si>
  <si>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</si>
  <si>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</si>
  <si>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</si>
  <si>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</si>
  <si>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</si>
  <si>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</si>
  <si>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</si>
  <si>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</si>
  <si>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</si>
  <si>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</si>
  <si>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</si>
  <si>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</si>
  <si>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</si>
  <si>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</si>
  <si>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</si>
  <si>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</si>
  <si>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</si>
  <si>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</si>
  <si>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</si>
  <si>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</si>
  <si>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</si>
  <si>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</si>
  <si>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</si>
  <si>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</si>
  <si>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</si>
  <si>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</si>
  <si>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</si>
  <si>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</si>
  <si>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</si>
  <si>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</si>
  <si>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</si>
  <si>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</si>
  <si>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</si>
  <si>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</si>
  <si>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</si>
  <si>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</si>
  <si>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</si>
  <si>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</si>
  <si>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</si>
  <si>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</si>
  <si>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</si>
  <si>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</si>
  <si>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</si>
  <si>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</si>
  <si>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</si>
  <si>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</si>
  <si>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</si>
  <si>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</si>
  <si>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</si>
  <si>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</si>
  <si>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</si>
  <si>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</si>
  <si>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</si>
  <si>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</si>
  <si>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</si>
  <si>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</si>
  <si>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</si>
  <si>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</si>
  <si>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</si>
  <si>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</si>
  <si>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</si>
  <si>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</si>
  <si>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</si>
  <si>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</si>
  <si>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</si>
  <si>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</si>
  <si>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</si>
  <si>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</si>
  <si>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</si>
  <si>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</si>
  <si>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</si>
  <si>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</si>
  <si>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</si>
  <si>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</si>
  <si>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</si>
  <si>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</si>
  <si>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</si>
  <si>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</si>
  <si>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</si>
  <si>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</si>
  <si>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</si>
  <si>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</si>
  <si>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</si>
  <si>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</si>
  <si>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</si>
  <si>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</si>
  <si>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</si>
  <si>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</si>
  <si>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</si>
  <si>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</si>
  <si>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</si>
  <si>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</si>
  <si>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</si>
  <si>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</si>
  <si>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</si>
  <si>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</si>
  <si>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</si>
  <si>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</si>
  <si>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</si>
  <si>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</si>
  <si>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</si>
  <si>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</si>
  <si>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</si>
  <si>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</si>
  <si>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</si>
  <si>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</si>
  <si>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</si>
  <si>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</si>
  <si>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</si>
  <si>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</si>
  <si>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</si>
  <si>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</si>
  <si>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</si>
  <si>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</si>
  <si>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</si>
  <si>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</si>
  <si>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</si>
  <si>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</si>
  <si>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</si>
  <si>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</si>
  <si>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</si>
  <si>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</si>
  <si>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</si>
  <si>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</si>
  <si>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</si>
  <si>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</si>
  <si>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</si>
  <si>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</si>
  <si>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</si>
  <si>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</si>
  <si>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</si>
  <si>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</si>
  <si>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</si>
  <si>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</si>
  <si>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</si>
  <si>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</si>
  <si>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</si>
  <si>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</si>
  <si>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</si>
  <si>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</si>
  <si>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</si>
  <si>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</si>
  <si>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</si>
  <si>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</si>
  <si>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</si>
  <si>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</si>
  <si>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</si>
  <si>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</si>
  <si>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</si>
  <si>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</si>
  <si>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</si>
  <si>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</si>
  <si>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</si>
  <si>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</si>
  <si>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</si>
  <si>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</si>
  <si>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</si>
  <si>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</si>
  <si>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</si>
  <si>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</si>
  <si>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</si>
  <si>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</si>
  <si>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</si>
  <si>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</si>
  <si>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</si>
  <si>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</si>
  <si>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</si>
  <si>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</si>
  <si>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</si>
  <si>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</si>
  <si>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</si>
  <si>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</si>
  <si>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</si>
  <si>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</si>
  <si>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</si>
  <si>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</si>
  <si>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</si>
  <si>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</si>
  <si>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</si>
  <si>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</si>
  <si>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</si>
  <si>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</si>
  <si>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</si>
  <si>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</si>
  <si>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</si>
  <si>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</si>
  <si>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</si>
  <si>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</si>
  <si>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</si>
  <si>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</si>
  <si>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</si>
  <si>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</si>
  <si>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</si>
  <si>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</si>
  <si>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</si>
  <si>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</si>
  <si>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</si>
  <si>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</si>
  <si>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</si>
  <si>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</si>
  <si>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</si>
  <si>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</si>
  <si>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</si>
  <si>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</si>
  <si>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</si>
  <si>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</si>
  <si>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</si>
  <si>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</si>
  <si>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</si>
  <si>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</si>
  <si>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</si>
  <si>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</si>
  <si>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</si>
  <si>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</si>
  <si>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</si>
  <si>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</si>
  <si>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</si>
  <si>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</si>
  <si>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</si>
  <si>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</si>
  <si>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</si>
  <si>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</si>
  <si>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</si>
  <si>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在ロシア日本センター事業を含む日露経済関係の強化</t>
    <phoneticPr fontId="5"/>
  </si>
  <si>
    <t>外務省</t>
  </si>
  <si>
    <t>欧州局</t>
    <rPh sb="0" eb="3">
      <t>オウシュウキョク</t>
    </rPh>
    <phoneticPr fontId="5"/>
  </si>
  <si>
    <t>日露経済室</t>
    <rPh sb="0" eb="2">
      <t>ニチロ</t>
    </rPh>
    <rPh sb="2" eb="5">
      <t>ケイザイシツ</t>
    </rPh>
    <phoneticPr fontId="5"/>
  </si>
  <si>
    <t>室長　島　桂一</t>
    <phoneticPr fontId="5"/>
  </si>
  <si>
    <t>○</t>
  </si>
  <si>
    <t>外務省設置法第四条第一号及び第四号</t>
    <phoneticPr fontId="5"/>
  </si>
  <si>
    <t>「日露行動計画」
「日本センターの活動に関する
日本国政府とロシア連邦政府との間の覚書」</t>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</si>
  <si>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</si>
  <si>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</si>
  <si>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t>
    <phoneticPr fontId="5"/>
  </si>
  <si>
    <t>-</t>
    <phoneticPr fontId="5"/>
  </si>
  <si>
    <t>日本センター事業</t>
    <rPh sb="0" eb="2">
      <t>ニッポン</t>
    </rPh>
    <rPh sb="6" eb="8">
      <t>ジギョウ</t>
    </rPh>
    <phoneticPr fontId="5"/>
  </si>
  <si>
    <t>対ロシア技術支援事業</t>
    <rPh sb="0" eb="1">
      <t>タイ</t>
    </rPh>
    <rPh sb="4" eb="6">
      <t>ギジュツ</t>
    </rPh>
    <rPh sb="6" eb="8">
      <t>シエン</t>
    </rPh>
    <rPh sb="8" eb="10">
      <t>ジギョウ</t>
    </rPh>
    <phoneticPr fontId="5"/>
  </si>
  <si>
    <t>日露間の経済交流促進</t>
    <phoneticPr fontId="5"/>
  </si>
  <si>
    <t>ビジネス・マッチング支援の成果件数（日本センターの仲介による企業間の具体的コンタクト成立件数）</t>
    <phoneticPr fontId="5"/>
  </si>
  <si>
    <t>件</t>
    <rPh sb="0" eb="1">
      <t>ケン</t>
    </rPh>
    <phoneticPr fontId="5"/>
  </si>
  <si>
    <t>訪日研修を通じた日本との経済交流促進に対するロシア企業関係者の関心増大</t>
    <phoneticPr fontId="5"/>
  </si>
  <si>
    <t>訪日研修者の対日ビジネスへの関心の有無（％）</t>
    <phoneticPr fontId="5"/>
  </si>
  <si>
    <t>％</t>
    <phoneticPr fontId="5"/>
  </si>
  <si>
    <t>-</t>
    <phoneticPr fontId="5"/>
  </si>
  <si>
    <t>-</t>
    <phoneticPr fontId="5"/>
  </si>
  <si>
    <t>日本及び日本との経済交流に関心を有する親日層の増大</t>
    <phoneticPr fontId="5"/>
  </si>
  <si>
    <t>人</t>
    <rPh sb="0" eb="1">
      <t>ニン</t>
    </rPh>
    <phoneticPr fontId="5"/>
  </si>
  <si>
    <t>年間受講生数（巡回講座・訪日研修，ＯＪＴ研修，現地企画講座，ビジネス日本語講座）</t>
    <phoneticPr fontId="5"/>
  </si>
  <si>
    <t>人</t>
    <rPh sb="0" eb="1">
      <t>ヒト</t>
    </rPh>
    <phoneticPr fontId="5"/>
  </si>
  <si>
    <t>研修によるロシア企業人の訪日人数</t>
    <phoneticPr fontId="5"/>
  </si>
  <si>
    <t>-</t>
    <phoneticPr fontId="5"/>
  </si>
  <si>
    <t>ビジネス・マッチング支援の年間件数
（注：日露企業への情報提供，コンサルティング等）</t>
    <phoneticPr fontId="5"/>
  </si>
  <si>
    <t>年間事業件数</t>
    <phoneticPr fontId="5"/>
  </si>
  <si>
    <t>日本センター実施事業総経費／事業数　　　　　　　　　　　　　　</t>
    <phoneticPr fontId="5"/>
  </si>
  <si>
    <t>百万円</t>
    <rPh sb="0" eb="1">
      <t>ヒャク</t>
    </rPh>
    <rPh sb="1" eb="3">
      <t>マンエン</t>
    </rPh>
    <phoneticPr fontId="5"/>
  </si>
  <si>
    <t>百万円/事業数</t>
    <rPh sb="0" eb="1">
      <t>ヒャク</t>
    </rPh>
    <rPh sb="1" eb="3">
      <t>マンエン</t>
    </rPh>
    <rPh sb="4" eb="7">
      <t>ジギョウスウ</t>
    </rPh>
    <phoneticPr fontId="5"/>
  </si>
  <si>
    <t>４５２／１２８</t>
    <phoneticPr fontId="5"/>
  </si>
  <si>
    <t>４５１／１７２</t>
    <phoneticPr fontId="5"/>
  </si>
  <si>
    <t>貿易投資促進機構関連活動費
　　　　　　／ビジネスマッチング等支援件数　</t>
    <phoneticPr fontId="5"/>
  </si>
  <si>
    <t>２，０８５／６９９</t>
    <phoneticPr fontId="5"/>
  </si>
  <si>
    <t>万円</t>
    <phoneticPr fontId="5"/>
  </si>
  <si>
    <t>万円/件数</t>
    <phoneticPr fontId="5"/>
  </si>
  <si>
    <t>1,913/663</t>
    <phoneticPr fontId="5"/>
  </si>
  <si>
    <t>基本目標Ｉ　地域別外交</t>
    <rPh sb="0" eb="2">
      <t>キホン</t>
    </rPh>
    <rPh sb="2" eb="4">
      <t>モクヒョウ</t>
    </rPh>
    <rPh sb="6" eb="9">
      <t>チイキベツ</t>
    </rPh>
    <rPh sb="9" eb="11">
      <t>ガイコウ</t>
    </rPh>
    <phoneticPr fontId="5"/>
  </si>
  <si>
    <t>施策Ｉ－４　欧州地域外交　３　ロシアとの平和条約締結交渉の推進及び幅広い分野における日露関係の進展</t>
    <rPh sb="0" eb="2">
      <t>シサク</t>
    </rPh>
    <rPh sb="6" eb="8">
      <t>オウシュウ</t>
    </rPh>
    <rPh sb="8" eb="10">
      <t>チイキ</t>
    </rPh>
    <rPh sb="10" eb="12">
      <t>ガイコウ</t>
    </rPh>
    <phoneticPr fontId="5"/>
  </si>
  <si>
    <t>－</t>
    <phoneticPr fontId="5"/>
  </si>
  <si>
    <t>-</t>
    <phoneticPr fontId="5"/>
  </si>
  <si>
    <t>-</t>
    <phoneticPr fontId="5"/>
  </si>
  <si>
    <t>-</t>
    <phoneticPr fontId="5"/>
  </si>
  <si>
    <t>貿易経済分野における協力</t>
    <phoneticPr fontId="5"/>
  </si>
  <si>
    <t>ロシアの貿易投資環境改善,日本企業のロシア進出支援等</t>
    <phoneticPr fontId="5"/>
  </si>
  <si>
    <t>２９年度</t>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</si>
  <si>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</si>
  <si>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貿易経済日露政府間委員会，日露経済諮問会議等各種会議・会合を実施。日本センターは，露交流分野で活躍する人材の発掘・育成のため各種講座や研修を実施。</t>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</si>
  <si>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</si>
  <si>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</si>
  <si>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</si>
  <si>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</si>
  <si>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有</t>
  </si>
  <si>
    <t>本事業には様々な個別の事業が含まれているが，支出先の妥当性，競争性が確保されている。</t>
    <phoneticPr fontId="5"/>
  </si>
  <si>
    <t>‐</t>
  </si>
  <si>
    <t>（日露政府間合意に基づくロシア大統領プログラムへの支援として研修事業は無償で実施。）</t>
    <phoneticPr fontId="5"/>
  </si>
  <si>
    <t>訪日研修事業や現地企画講座など実施件数及び参加者数を増加させ単位当たりコストの低減に常に努めている。</t>
    <phoneticPr fontId="5"/>
  </si>
  <si>
    <t>－</t>
    <phoneticPr fontId="5"/>
  </si>
  <si>
    <t>本省・在外公館及び日本センター理事会・監査評議会等の監督の下で必要な支出に限定されている。</t>
    <phoneticPr fontId="5"/>
  </si>
  <si>
    <t>－</t>
    <phoneticPr fontId="5"/>
  </si>
  <si>
    <t>本事業の有効性を可能な限り維持するべく，研修内容を見直して訪日研修参加者数を増大させる等の工夫を行っている。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</si>
  <si>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</si>
  <si>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</si>
  <si>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</si>
  <si>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</si>
  <si>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経済産業省</t>
  </si>
  <si>
    <t>ロシア地域貿易投資促進事業</t>
    <phoneticPr fontId="5"/>
  </si>
  <si>
    <t>独立行政法人日本貿易振興機構運営事業（交付金）</t>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</si>
  <si>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</si>
  <si>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</si>
  <si>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事業の効果を維持しつつ引き続き経費節減に努め，運営の更なる効率化を図る。</t>
    <phoneticPr fontId="5"/>
  </si>
  <si>
    <t>023</t>
    <phoneticPr fontId="5"/>
  </si>
  <si>
    <t>024</t>
    <phoneticPr fontId="5"/>
  </si>
  <si>
    <t>0031</t>
    <phoneticPr fontId="5"/>
  </si>
  <si>
    <t>（１）日本センター事業（Ａ．～Ｆ．ブロック）</t>
    <rPh sb="3" eb="5">
      <t>ニッポン</t>
    </rPh>
    <rPh sb="9" eb="11">
      <t>ジギョウ</t>
    </rPh>
    <phoneticPr fontId="5"/>
  </si>
  <si>
    <t>（２）ロシア技術支援事業（Ｇ．～Ｎ．ブロック）</t>
    <rPh sb="6" eb="8">
      <t>ギジュツ</t>
    </rPh>
    <rPh sb="8" eb="10">
      <t>シエン</t>
    </rPh>
    <rPh sb="10" eb="12">
      <t>ジギョウ</t>
    </rPh>
    <phoneticPr fontId="5"/>
  </si>
  <si>
    <t>A.モスクワ日本センター（本部）</t>
    <phoneticPr fontId="5"/>
  </si>
  <si>
    <t>運営費</t>
    <phoneticPr fontId="5"/>
  </si>
  <si>
    <t>事業費</t>
    <phoneticPr fontId="5"/>
  </si>
  <si>
    <t>人件費，出張費，借料，会議費</t>
    <phoneticPr fontId="5"/>
  </si>
  <si>
    <t>研修事業，経済交流事業，文化交流事業</t>
    <phoneticPr fontId="5"/>
  </si>
  <si>
    <t>B.サンクトペテルブルグ日本センター</t>
    <phoneticPr fontId="5"/>
  </si>
  <si>
    <t>C.ハバロフスク日本センター</t>
    <phoneticPr fontId="5"/>
  </si>
  <si>
    <t>D.ニジニー・ノヴゴロド日本センター</t>
    <phoneticPr fontId="5"/>
  </si>
  <si>
    <t>E.サハリン日本センター</t>
    <phoneticPr fontId="5"/>
  </si>
  <si>
    <t>☑</t>
  </si>
  <si>
    <t>F. ウラジオストク日本センター</t>
    <phoneticPr fontId="5"/>
  </si>
  <si>
    <t>G.（株）ワールド・ビジネス・アシシエイツ</t>
    <phoneticPr fontId="5"/>
  </si>
  <si>
    <t>諸謝金</t>
    <rPh sb="0" eb="3">
      <t>ショシャキン</t>
    </rPh>
    <phoneticPr fontId="5"/>
  </si>
  <si>
    <t>教材作成，講師派遣，研修生受入，人件費</t>
    <rPh sb="0" eb="2">
      <t>キョウザイ</t>
    </rPh>
    <rPh sb="2" eb="4">
      <t>サクセイ</t>
    </rPh>
    <rPh sb="5" eb="7">
      <t>コウシ</t>
    </rPh>
    <rPh sb="7" eb="9">
      <t>ハケン</t>
    </rPh>
    <rPh sb="10" eb="13">
      <t>ケンシュウセイ</t>
    </rPh>
    <rPh sb="13" eb="15">
      <t>ウケイレ</t>
    </rPh>
    <rPh sb="16" eb="19">
      <t>ジンケンヒ</t>
    </rPh>
    <phoneticPr fontId="5"/>
  </si>
  <si>
    <t>H.（株）イーストクルー</t>
    <rPh sb="3" eb="4">
      <t>カブ</t>
    </rPh>
    <phoneticPr fontId="5"/>
  </si>
  <si>
    <t>教材作成，研修実施，研修生受入，会議費，人件費</t>
    <phoneticPr fontId="5"/>
  </si>
  <si>
    <t>I.日露エコノミックスセンター（株）</t>
    <phoneticPr fontId="5"/>
  </si>
  <si>
    <t>教材作成，研修実施，研修生受入，会議費，人件費</t>
    <rPh sb="20" eb="23">
      <t>ジンケンヒ</t>
    </rPh>
    <phoneticPr fontId="5"/>
  </si>
  <si>
    <t>J.日露エコノミックスセンター（株）</t>
    <phoneticPr fontId="5"/>
  </si>
  <si>
    <t>K.一般社団法人北海道総合研究調査会</t>
    <rPh sb="2" eb="4">
      <t>イッパン</t>
    </rPh>
    <rPh sb="4" eb="8">
      <t>シャダンホウジン</t>
    </rPh>
    <phoneticPr fontId="5"/>
  </si>
  <si>
    <t>L.日露エコノミックスセンター（株）</t>
    <phoneticPr fontId="5"/>
  </si>
  <si>
    <t>M.日露エコノミックスセンター（株）</t>
    <phoneticPr fontId="5"/>
  </si>
  <si>
    <t>N.（株）プロスパー・コーポレーション</t>
    <phoneticPr fontId="5"/>
  </si>
  <si>
    <t>教材作成，人件費，管理費</t>
    <rPh sb="5" eb="8">
      <t>ジンケンヒ</t>
    </rPh>
    <rPh sb="9" eb="12">
      <t>カンリヒ</t>
    </rPh>
    <phoneticPr fontId="5"/>
  </si>
  <si>
    <t>-</t>
    <phoneticPr fontId="5"/>
  </si>
  <si>
    <t>日本センター業務委託</t>
    <phoneticPr fontId="5"/>
  </si>
  <si>
    <t>-</t>
    <phoneticPr fontId="5"/>
  </si>
  <si>
    <t>-</t>
    <phoneticPr fontId="5"/>
  </si>
  <si>
    <t>外国での契約</t>
    <rPh sb="0" eb="2">
      <t>ガイコク</t>
    </rPh>
    <rPh sb="4" eb="6">
      <t>ケイヤク</t>
    </rPh>
    <phoneticPr fontId="5"/>
  </si>
  <si>
    <t>モスクワ日本センター（本部）</t>
    <phoneticPr fontId="5"/>
  </si>
  <si>
    <t>サンクトペテルブルク日本センター</t>
    <phoneticPr fontId="5"/>
  </si>
  <si>
    <t>ハバロフスク日本センター</t>
    <phoneticPr fontId="5"/>
  </si>
  <si>
    <t>ニジニー・ノヴゴロド日本センター</t>
    <phoneticPr fontId="5"/>
  </si>
  <si>
    <t>サハリン日本センター</t>
    <phoneticPr fontId="5"/>
  </si>
  <si>
    <t>ウラジオストク日本センター</t>
    <phoneticPr fontId="5"/>
  </si>
  <si>
    <t>（株）ワールド・ビジネス・アシシエイツ</t>
    <rPh sb="1" eb="2">
      <t>カブ</t>
    </rPh>
    <phoneticPr fontId="5"/>
  </si>
  <si>
    <t>巡回講座・訪日研修実施</t>
    <phoneticPr fontId="5"/>
  </si>
  <si>
    <t>（株）イーストクルー</t>
    <phoneticPr fontId="5"/>
  </si>
  <si>
    <t>ＯＪＴ研修実施（医療近代化）</t>
    <phoneticPr fontId="5"/>
  </si>
  <si>
    <t>業務の特殊性から請負可能なものは限定的となるが，公示期間を長く設ける等工夫の余地あり。</t>
    <rPh sb="31" eb="32">
      <t>モウ</t>
    </rPh>
    <rPh sb="34" eb="35">
      <t>トウ</t>
    </rPh>
    <phoneticPr fontId="5"/>
  </si>
  <si>
    <t>日露エコノミックスセンター（株）</t>
    <rPh sb="0" eb="2">
      <t>ニチロ</t>
    </rPh>
    <rPh sb="14" eb="15">
      <t>カブ</t>
    </rPh>
    <phoneticPr fontId="5"/>
  </si>
  <si>
    <t>ＯＪＴ研修実施（ＩＴ化と都市インフラ）</t>
    <rPh sb="10" eb="11">
      <t>カ</t>
    </rPh>
    <rPh sb="12" eb="14">
      <t>トシ</t>
    </rPh>
    <phoneticPr fontId="5"/>
  </si>
  <si>
    <t>ＯＪＴ研修実施（カイゼン）</t>
    <phoneticPr fontId="5"/>
  </si>
  <si>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5"/>
  </si>
  <si>
    <t>ＯＪＴ研修実施（中小企業経営）</t>
    <rPh sb="8" eb="10">
      <t>チュウショウ</t>
    </rPh>
    <rPh sb="10" eb="12">
      <t>キギョウ</t>
    </rPh>
    <rPh sb="12" eb="14">
      <t>ケイエイ</t>
    </rPh>
    <phoneticPr fontId="5"/>
  </si>
  <si>
    <t>ＯＪＴ研修実施（マーケティング）</t>
    <phoneticPr fontId="5"/>
  </si>
  <si>
    <t>ＯＪＴ研修実施（小売業）</t>
    <rPh sb="8" eb="11">
      <t>コウリギョウ</t>
    </rPh>
    <phoneticPr fontId="5"/>
  </si>
  <si>
    <t>（株）プロスパー・コーポレーション</t>
    <rPh sb="1" eb="2">
      <t>カブ</t>
    </rPh>
    <phoneticPr fontId="5"/>
  </si>
  <si>
    <t>日本語講座</t>
    <rPh sb="0" eb="3">
      <t>ニホンゴ</t>
    </rPh>
    <rPh sb="3" eb="5">
      <t>コウザ</t>
    </rPh>
    <phoneticPr fontId="5"/>
  </si>
  <si>
    <t>（１）日本センター事業（Ａ．～Ｆ．ブロック）
（２）ロシア技術支援事業（G.～Nブロック）</t>
    <phoneticPr fontId="5"/>
  </si>
  <si>
    <t>同窓会の会員数　</t>
    <phoneticPr fontId="5"/>
  </si>
  <si>
    <t>「２０１６年度日露貿易投資促進機構事業報告書」</t>
    <rPh sb="5" eb="7">
      <t>ネンド</t>
    </rPh>
    <rPh sb="7" eb="9">
      <t>ニチロ</t>
    </rPh>
    <rPh sb="9" eb="11">
      <t>ボウエキ</t>
    </rPh>
    <rPh sb="11" eb="13">
      <t>トウシ</t>
    </rPh>
    <rPh sb="13" eb="15">
      <t>ソクシン</t>
    </rPh>
    <rPh sb="15" eb="17">
      <t>キコウ</t>
    </rPh>
    <rPh sb="17" eb="19">
      <t>ジギョウ</t>
    </rPh>
    <rPh sb="19" eb="22">
      <t>ホウコクショ</t>
    </rPh>
    <phoneticPr fontId="5"/>
  </si>
  <si>
    <t>４４２／１４８</t>
    <phoneticPr fontId="5"/>
  </si>
  <si>
    <t>５５０／２００</t>
    <phoneticPr fontId="5"/>
  </si>
  <si>
    <t>1,546/618</t>
    <phoneticPr fontId="5"/>
  </si>
  <si>
    <t>834/700</t>
    <phoneticPr fontId="5"/>
  </si>
  <si>
    <t>ＯＪＴ研修事業実施報告書</t>
    <rPh sb="3" eb="5">
      <t>ケンシュウ</t>
    </rPh>
    <rPh sb="5" eb="7">
      <t>ジギョウ</t>
    </rPh>
    <rPh sb="7" eb="9">
      <t>ジッシ</t>
    </rPh>
    <rPh sb="9" eb="12">
      <t>ホウコクショ</t>
    </rPh>
    <phoneticPr fontId="5"/>
  </si>
  <si>
    <t>「外務省調べ名簿」</t>
    <rPh sb="1" eb="4">
      <t>ガイムショウ</t>
    </rPh>
    <rPh sb="4" eb="5">
      <t>シラ</t>
    </rPh>
    <rPh sb="6" eb="8">
      <t>メイボ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</si>
</sst>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136072</xdr:colOff>
      <xdr:row>740</xdr:row>
      <xdr:rowOff>149679</xdr:rowOff>
    </xdr:from>
    <xdr:to>
      <xdr:col>34</xdr:col>
      <xdr:colOff>86712</xdr:colOff>
      <xdr:row>742</xdr:row>
      <xdr:rowOff>210540</xdr:rowOff>
    </xdr:to>
    <xdr:sp macro="" textlink="">
      <xdr:nvSpPr>
        <xdr:cNvPr id="2" name="正方形/長方形 1"/>
        <xdr:cNvSpPr/>
      </xdr:nvSpPr>
      <xdr:spPr>
        <a:xfrm>
          <a:off x="4830536" y="50917929"/>
          <a:ext cx="2195819" cy="768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３６４百万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22</xdr:col>
      <xdr:colOff>2</xdr:colOff>
      <xdr:row>742</xdr:row>
      <xdr:rowOff>204107</xdr:rowOff>
    </xdr:from>
    <xdr:to>
      <xdr:col>34</xdr:col>
      <xdr:colOff>108859</xdr:colOff>
      <xdr:row>743</xdr:row>
      <xdr:rowOff>284657</xdr:rowOff>
    </xdr:to>
    <xdr:cxnSp macro="">
      <xdr:nvCxnSpPr>
        <xdr:cNvPr id="3" name="カギ線コネクタ 14"/>
        <xdr:cNvCxnSpPr/>
      </xdr:nvCxnSpPr>
      <xdr:spPr>
        <a:xfrm rot="10800000" flipV="1">
          <a:off x="4490359" y="51679928"/>
          <a:ext cx="2558143" cy="434336"/>
        </a:xfrm>
        <a:prstGeom prst="bentConnector3">
          <a:avLst>
            <a:gd name="adj1" fmla="val 49468"/>
          </a:avLst>
        </a:prstGeom>
        <a:noFill/>
        <a:ln w="25400" cap="flat" cmpd="sng" algn="ctr">
          <a:solidFill>
            <a:sysClr val="windowText" lastClr="000000"/>
          </a:solidFill>
          <a:prstDash val="solid"/>
          <a:tailEnd type="arrow"/>
        </a:ln>
        <a:effectLst/>
      </xdr:spPr>
    </xdr:cxnSp>
    <xdr:clientData/>
  </xdr:twoCellAnchor>
  <xdr:twoCellAnchor>
    <xdr:from>
      <xdr:col>13</xdr:col>
      <xdr:colOff>27215</xdr:colOff>
      <xdr:row>742</xdr:row>
      <xdr:rowOff>40821</xdr:rowOff>
    </xdr:from>
    <xdr:to>
      <xdr:col>21</xdr:col>
      <xdr:colOff>176894</xdr:colOff>
      <xdr:row>744</xdr:row>
      <xdr:rowOff>248184</xdr:rowOff>
    </xdr:to>
    <xdr:sp macro="" textlink="">
      <xdr:nvSpPr>
        <xdr:cNvPr id="6" name="正方形/長方形 5"/>
        <xdr:cNvSpPr/>
      </xdr:nvSpPr>
      <xdr:spPr>
        <a:xfrm>
          <a:off x="2680608" y="51516642"/>
          <a:ext cx="1782536" cy="9149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28</xdr:col>
      <xdr:colOff>68036</xdr:colOff>
      <xdr:row>743</xdr:row>
      <xdr:rowOff>27214</xdr:rowOff>
    </xdr:from>
    <xdr:to>
      <xdr:col>28</xdr:col>
      <xdr:colOff>71306</xdr:colOff>
      <xdr:row>744</xdr:row>
      <xdr:rowOff>349086</xdr:rowOff>
    </xdr:to>
    <xdr:cxnSp macro="">
      <xdr:nvCxnSpPr>
        <xdr:cNvPr id="7" name="直線コネクタ 6"/>
        <xdr:cNvCxnSpPr/>
      </xdr:nvCxnSpPr>
      <xdr:spPr>
        <a:xfrm flipH="1">
          <a:off x="5783036" y="51856821"/>
          <a:ext cx="3270" cy="675658"/>
        </a:xfrm>
        <a:prstGeom prst="line">
          <a:avLst/>
        </a:prstGeom>
        <a:noFill/>
        <a:ln w="28575" cap="flat" cmpd="sng" algn="ctr">
          <a:solidFill>
            <a:sysClr val="windowText" lastClr="000000"/>
          </a:solidFill>
          <a:prstDash val="solid"/>
        </a:ln>
        <a:effectLst/>
      </xdr:spPr>
    </xdr:cxnSp>
    <xdr:clientData/>
  </xdr:twoCellAnchor>
  <xdr:twoCellAnchor>
    <xdr:from>
      <xdr:col>14</xdr:col>
      <xdr:colOff>136071</xdr:colOff>
      <xdr:row>745</xdr:row>
      <xdr:rowOff>0</xdr:rowOff>
    </xdr:from>
    <xdr:to>
      <xdr:col>44</xdr:col>
      <xdr:colOff>24813</xdr:colOff>
      <xdr:row>745</xdr:row>
      <xdr:rowOff>22412</xdr:rowOff>
    </xdr:to>
    <xdr:cxnSp macro="">
      <xdr:nvCxnSpPr>
        <xdr:cNvPr id="8" name="直線コネクタ 7"/>
        <xdr:cNvCxnSpPr/>
      </xdr:nvCxnSpPr>
      <xdr:spPr>
        <a:xfrm flipH="1">
          <a:off x="2993571" y="52537179"/>
          <a:ext cx="6011956" cy="22412"/>
        </a:xfrm>
        <a:prstGeom prst="line">
          <a:avLst/>
        </a:prstGeom>
        <a:noFill/>
        <a:ln w="38100" cap="flat" cmpd="sng" algn="ctr">
          <a:solidFill>
            <a:sysClr val="windowText" lastClr="000000"/>
          </a:solidFill>
          <a:prstDash val="solid"/>
        </a:ln>
        <a:effectLst/>
      </xdr:spPr>
    </xdr:cxnSp>
    <xdr:clientData/>
  </xdr:twoCellAnchor>
  <xdr:twoCellAnchor>
    <xdr:from>
      <xdr:col>14</xdr:col>
      <xdr:colOff>142876</xdr:colOff>
      <xdr:row>744</xdr:row>
      <xdr:rowOff>346982</xdr:rowOff>
    </xdr:from>
    <xdr:to>
      <xdr:col>14</xdr:col>
      <xdr:colOff>144745</xdr:colOff>
      <xdr:row>745</xdr:row>
      <xdr:rowOff>351836</xdr:rowOff>
    </xdr:to>
    <xdr:cxnSp macro="">
      <xdr:nvCxnSpPr>
        <xdr:cNvPr id="9" name="直線矢印コネクタ 8"/>
        <xdr:cNvCxnSpPr/>
      </xdr:nvCxnSpPr>
      <xdr:spPr>
        <a:xfrm rot="5400000">
          <a:off x="2765521" y="52521662"/>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40821</xdr:colOff>
      <xdr:row>746</xdr:row>
      <xdr:rowOff>27214</xdr:rowOff>
    </xdr:from>
    <xdr:to>
      <xdr:col>17</xdr:col>
      <xdr:colOff>196583</xdr:colOff>
      <xdr:row>749</xdr:row>
      <xdr:rowOff>13608</xdr:rowOff>
    </xdr:to>
    <xdr:sp macro="" textlink="">
      <xdr:nvSpPr>
        <xdr:cNvPr id="10" name="正方形/長方形 9"/>
        <xdr:cNvSpPr/>
      </xdr:nvSpPr>
      <xdr:spPr>
        <a:xfrm>
          <a:off x="2490107" y="52918178"/>
          <a:ext cx="1176297" cy="10477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13607</xdr:colOff>
      <xdr:row>745</xdr:row>
      <xdr:rowOff>40821</xdr:rowOff>
    </xdr:from>
    <xdr:to>
      <xdr:col>22</xdr:col>
      <xdr:colOff>15476</xdr:colOff>
      <xdr:row>746</xdr:row>
      <xdr:rowOff>45675</xdr:rowOff>
    </xdr:to>
    <xdr:cxnSp macro="">
      <xdr:nvCxnSpPr>
        <xdr:cNvPr id="11" name="直線矢印コネクタ 10"/>
        <xdr:cNvCxnSpPr/>
      </xdr:nvCxnSpPr>
      <xdr:spPr>
        <a:xfrm rot="5400000">
          <a:off x="4325579" y="5275638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40821</xdr:colOff>
      <xdr:row>746</xdr:row>
      <xdr:rowOff>54429</xdr:rowOff>
    </xdr:from>
    <xdr:to>
      <xdr:col>25</xdr:col>
      <xdr:colOff>-1</xdr:colOff>
      <xdr:row>749</xdr:row>
      <xdr:rowOff>0</xdr:rowOff>
    </xdr:to>
    <xdr:sp macro="" textlink="">
      <xdr:nvSpPr>
        <xdr:cNvPr id="12" name="正方形/長方形 11"/>
        <xdr:cNvSpPr/>
      </xdr:nvSpPr>
      <xdr:spPr>
        <a:xfrm>
          <a:off x="3918857" y="52945393"/>
          <a:ext cx="1183821" cy="10069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29</xdr:col>
      <xdr:colOff>13608</xdr:colOff>
      <xdr:row>745</xdr:row>
      <xdr:rowOff>40822</xdr:rowOff>
    </xdr:from>
    <xdr:to>
      <xdr:col>29</xdr:col>
      <xdr:colOff>15986</xdr:colOff>
      <xdr:row>746</xdr:row>
      <xdr:rowOff>39938</xdr:rowOff>
    </xdr:to>
    <xdr:cxnSp macro="">
      <xdr:nvCxnSpPr>
        <xdr:cNvPr id="13" name="直線矢印コネクタ 12"/>
        <xdr:cNvCxnSpPr/>
      </xdr:nvCxnSpPr>
      <xdr:spPr>
        <a:xfrm rot="16200000" flipH="1">
          <a:off x="5757453" y="52753263"/>
          <a:ext cx="35290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40820</xdr:colOff>
      <xdr:row>746</xdr:row>
      <xdr:rowOff>54429</xdr:rowOff>
    </xdr:from>
    <xdr:to>
      <xdr:col>31</xdr:col>
      <xdr:colOff>190500</xdr:colOff>
      <xdr:row>748</xdr:row>
      <xdr:rowOff>353784</xdr:rowOff>
    </xdr:to>
    <xdr:sp macro="" textlink="">
      <xdr:nvSpPr>
        <xdr:cNvPr id="14" name="正方形/長方形 13"/>
        <xdr:cNvSpPr/>
      </xdr:nvSpPr>
      <xdr:spPr>
        <a:xfrm>
          <a:off x="5347606" y="52945393"/>
          <a:ext cx="1170215" cy="10069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163287</xdr:colOff>
      <xdr:row>745</xdr:row>
      <xdr:rowOff>27215</xdr:rowOff>
    </xdr:from>
    <xdr:to>
      <xdr:col>36</xdr:col>
      <xdr:colOff>165665</xdr:colOff>
      <xdr:row>746</xdr:row>
      <xdr:rowOff>26331</xdr:rowOff>
    </xdr:to>
    <xdr:cxnSp macro="">
      <xdr:nvCxnSpPr>
        <xdr:cNvPr id="15" name="直線矢印コネクタ 14"/>
        <xdr:cNvCxnSpPr/>
      </xdr:nvCxnSpPr>
      <xdr:spPr>
        <a:xfrm rot="16200000" flipH="1">
          <a:off x="7335882" y="52739656"/>
          <a:ext cx="35290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108857</xdr:colOff>
      <xdr:row>746</xdr:row>
      <xdr:rowOff>40822</xdr:rowOff>
    </xdr:from>
    <xdr:to>
      <xdr:col>39</xdr:col>
      <xdr:colOff>0</xdr:colOff>
      <xdr:row>748</xdr:row>
      <xdr:rowOff>340178</xdr:rowOff>
    </xdr:to>
    <xdr:sp macro="" textlink="">
      <xdr:nvSpPr>
        <xdr:cNvPr id="16" name="正方形/長方形 15"/>
        <xdr:cNvSpPr/>
      </xdr:nvSpPr>
      <xdr:spPr>
        <a:xfrm>
          <a:off x="6844393" y="52931786"/>
          <a:ext cx="1115786" cy="10069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44</xdr:col>
      <xdr:colOff>8167</xdr:colOff>
      <xdr:row>744</xdr:row>
      <xdr:rowOff>332015</xdr:rowOff>
    </xdr:from>
    <xdr:to>
      <xdr:col>44</xdr:col>
      <xdr:colOff>10545</xdr:colOff>
      <xdr:row>745</xdr:row>
      <xdr:rowOff>331131</xdr:rowOff>
    </xdr:to>
    <xdr:cxnSp macro="">
      <xdr:nvCxnSpPr>
        <xdr:cNvPr id="17" name="直線矢印コネクタ 16"/>
        <xdr:cNvCxnSpPr/>
      </xdr:nvCxnSpPr>
      <xdr:spPr>
        <a:xfrm rot="16200000" flipH="1">
          <a:off x="8634685" y="52503572"/>
          <a:ext cx="35154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0</xdr:colOff>
      <xdr:row>746</xdr:row>
      <xdr:rowOff>27215</xdr:rowOff>
    </xdr:from>
    <xdr:to>
      <xdr:col>46</xdr:col>
      <xdr:colOff>136071</xdr:colOff>
      <xdr:row>748</xdr:row>
      <xdr:rowOff>340178</xdr:rowOff>
    </xdr:to>
    <xdr:sp macro="" textlink="">
      <xdr:nvSpPr>
        <xdr:cNvPr id="18" name="正方形/長方形 17"/>
        <xdr:cNvSpPr/>
      </xdr:nvSpPr>
      <xdr:spPr>
        <a:xfrm>
          <a:off x="8368393" y="52918179"/>
          <a:ext cx="1156607" cy="1020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24</xdr:col>
      <xdr:colOff>95251</xdr:colOff>
      <xdr:row>750</xdr:row>
      <xdr:rowOff>1</xdr:rowOff>
    </xdr:from>
    <xdr:to>
      <xdr:col>34</xdr:col>
      <xdr:colOff>54429</xdr:colOff>
      <xdr:row>752</xdr:row>
      <xdr:rowOff>95250</xdr:rowOff>
    </xdr:to>
    <xdr:sp macro="" textlink="">
      <xdr:nvSpPr>
        <xdr:cNvPr id="19" name="角丸四角形 18"/>
        <xdr:cNvSpPr/>
      </xdr:nvSpPr>
      <xdr:spPr>
        <a:xfrm>
          <a:off x="4993822" y="54306108"/>
          <a:ext cx="2000250" cy="80282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29</xdr:col>
      <xdr:colOff>81643</xdr:colOff>
      <xdr:row>752</xdr:row>
      <xdr:rowOff>95250</xdr:rowOff>
    </xdr:from>
    <xdr:to>
      <xdr:col>29</xdr:col>
      <xdr:colOff>81644</xdr:colOff>
      <xdr:row>753</xdr:row>
      <xdr:rowOff>0</xdr:rowOff>
    </xdr:to>
    <xdr:cxnSp macro="">
      <xdr:nvCxnSpPr>
        <xdr:cNvPr id="20" name="直線コネクタ 19"/>
        <xdr:cNvCxnSpPr/>
      </xdr:nvCxnSpPr>
      <xdr:spPr>
        <a:xfrm flipH="1">
          <a:off x="6000750" y="55108929"/>
          <a:ext cx="1" cy="258535"/>
        </a:xfrm>
        <a:prstGeom prst="line">
          <a:avLst/>
        </a:prstGeom>
        <a:noFill/>
        <a:ln w="28575" cap="flat" cmpd="sng" algn="ctr">
          <a:solidFill>
            <a:sysClr val="windowText" lastClr="000000"/>
          </a:solidFill>
          <a:prstDash val="solid"/>
        </a:ln>
        <a:effectLst/>
      </xdr:spPr>
    </xdr:cxnSp>
    <xdr:clientData/>
  </xdr:twoCellAnchor>
  <xdr:twoCellAnchor>
    <xdr:from>
      <xdr:col>14</xdr:col>
      <xdr:colOff>0</xdr:colOff>
      <xdr:row>752</xdr:row>
      <xdr:rowOff>341539</xdr:rowOff>
    </xdr:from>
    <xdr:to>
      <xdr:col>46</xdr:col>
      <xdr:colOff>46983</xdr:colOff>
      <xdr:row>753</xdr:row>
      <xdr:rowOff>320</xdr:rowOff>
    </xdr:to>
    <xdr:cxnSp macro="">
      <xdr:nvCxnSpPr>
        <xdr:cNvPr id="23" name="直線コネクタ 22"/>
        <xdr:cNvCxnSpPr/>
      </xdr:nvCxnSpPr>
      <xdr:spPr>
        <a:xfrm flipH="1" flipV="1">
          <a:off x="2800350" y="55157914"/>
          <a:ext cx="6447783" cy="11206"/>
        </a:xfrm>
        <a:prstGeom prst="line">
          <a:avLst/>
        </a:prstGeom>
        <a:noFill/>
        <a:ln w="38100" cap="flat" cmpd="sng" algn="ctr">
          <a:solidFill>
            <a:sysClr val="windowText" lastClr="000000"/>
          </a:solidFill>
          <a:prstDash val="solid"/>
        </a:ln>
        <a:effectLst/>
      </xdr:spPr>
    </xdr:cxnSp>
    <xdr:clientData/>
  </xdr:twoCellAnchor>
  <xdr:twoCellAnchor>
    <xdr:from>
      <xdr:col>14</xdr:col>
      <xdr:colOff>13608</xdr:colOff>
      <xdr:row>752</xdr:row>
      <xdr:rowOff>340178</xdr:rowOff>
    </xdr:from>
    <xdr:to>
      <xdr:col>14</xdr:col>
      <xdr:colOff>15477</xdr:colOff>
      <xdr:row>753</xdr:row>
      <xdr:rowOff>345032</xdr:rowOff>
    </xdr:to>
    <xdr:cxnSp macro="">
      <xdr:nvCxnSpPr>
        <xdr:cNvPr id="24" name="直線矢印コネクタ 23"/>
        <xdr:cNvCxnSpPr/>
      </xdr:nvCxnSpPr>
      <xdr:spPr>
        <a:xfrm rot="5400000">
          <a:off x="2692723" y="55532242"/>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0</xdr:colOff>
      <xdr:row>753</xdr:row>
      <xdr:rowOff>340179</xdr:rowOff>
    </xdr:from>
    <xdr:to>
      <xdr:col>18</xdr:col>
      <xdr:colOff>122542</xdr:colOff>
      <xdr:row>756</xdr:row>
      <xdr:rowOff>338819</xdr:rowOff>
    </xdr:to>
    <xdr:sp macro="" textlink="">
      <xdr:nvSpPr>
        <xdr:cNvPr id="26" name="角丸四角形 25"/>
        <xdr:cNvSpPr/>
      </xdr:nvSpPr>
      <xdr:spPr>
        <a:xfrm>
          <a:off x="2041071" y="55707643"/>
          <a:ext cx="1755400" cy="1059997"/>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Ｇ．（株）ワールド・ビジネス・アシシエイツ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24</xdr:col>
      <xdr:colOff>9525</xdr:colOff>
      <xdr:row>752</xdr:row>
      <xdr:rowOff>333375</xdr:rowOff>
    </xdr:from>
    <xdr:to>
      <xdr:col>24</xdr:col>
      <xdr:colOff>13608</xdr:colOff>
      <xdr:row>754</xdr:row>
      <xdr:rowOff>2721</xdr:rowOff>
    </xdr:to>
    <xdr:cxnSp macro="">
      <xdr:nvCxnSpPr>
        <xdr:cNvPr id="27" name="直線矢印コネクタ 26"/>
        <xdr:cNvCxnSpPr/>
      </xdr:nvCxnSpPr>
      <xdr:spPr>
        <a:xfrm>
          <a:off x="4810125" y="55149750"/>
          <a:ext cx="4083" cy="37419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108857</xdr:colOff>
      <xdr:row>754</xdr:row>
      <xdr:rowOff>27213</xdr:rowOff>
    </xdr:from>
    <xdr:to>
      <xdr:col>28</xdr:col>
      <xdr:colOff>8965</xdr:colOff>
      <xdr:row>756</xdr:row>
      <xdr:rowOff>260366</xdr:rowOff>
    </xdr:to>
    <xdr:sp macro="" textlink="">
      <xdr:nvSpPr>
        <xdr:cNvPr id="30" name="角丸四角形 29"/>
        <xdr:cNvSpPr/>
      </xdr:nvSpPr>
      <xdr:spPr>
        <a:xfrm>
          <a:off x="4191000" y="55748463"/>
          <a:ext cx="1532965" cy="94072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Ｈ．（株）イーストクルー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36</xdr:col>
      <xdr:colOff>1870</xdr:colOff>
      <xdr:row>752</xdr:row>
      <xdr:rowOff>333375</xdr:rowOff>
    </xdr:from>
    <xdr:to>
      <xdr:col>36</xdr:col>
      <xdr:colOff>9525</xdr:colOff>
      <xdr:row>754</xdr:row>
      <xdr:rowOff>38100</xdr:rowOff>
    </xdr:to>
    <xdr:cxnSp macro="">
      <xdr:nvCxnSpPr>
        <xdr:cNvPr id="31" name="直線矢印コネクタ 30"/>
        <xdr:cNvCxnSpPr/>
      </xdr:nvCxnSpPr>
      <xdr:spPr>
        <a:xfrm>
          <a:off x="7202770" y="55149750"/>
          <a:ext cx="7655" cy="4095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190500</xdr:colOff>
      <xdr:row>754</xdr:row>
      <xdr:rowOff>38100</xdr:rowOff>
    </xdr:from>
    <xdr:to>
      <xdr:col>40</xdr:col>
      <xdr:colOff>123265</xdr:colOff>
      <xdr:row>756</xdr:row>
      <xdr:rowOff>246903</xdr:rowOff>
    </xdr:to>
    <xdr:sp macro="" textlink="">
      <xdr:nvSpPr>
        <xdr:cNvPr id="34" name="角丸四角形 33"/>
        <xdr:cNvSpPr/>
      </xdr:nvSpPr>
      <xdr:spPr>
        <a:xfrm>
          <a:off x="6391275" y="55559325"/>
          <a:ext cx="1732990" cy="91365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46</xdr:col>
      <xdr:colOff>19050</xdr:colOff>
      <xdr:row>753</xdr:row>
      <xdr:rowOff>0</xdr:rowOff>
    </xdr:from>
    <xdr:to>
      <xdr:col>46</xdr:col>
      <xdr:colOff>26705</xdr:colOff>
      <xdr:row>754</xdr:row>
      <xdr:rowOff>57150</xdr:rowOff>
    </xdr:to>
    <xdr:cxnSp macro="">
      <xdr:nvCxnSpPr>
        <xdr:cNvPr id="35" name="直線矢印コネクタ 34"/>
        <xdr:cNvCxnSpPr/>
      </xdr:nvCxnSpPr>
      <xdr:spPr>
        <a:xfrm>
          <a:off x="9220200" y="55168800"/>
          <a:ext cx="7655" cy="4095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42</xdr:col>
      <xdr:colOff>19050</xdr:colOff>
      <xdr:row>754</xdr:row>
      <xdr:rowOff>47625</xdr:rowOff>
    </xdr:from>
    <xdr:to>
      <xdr:col>49</xdr:col>
      <xdr:colOff>351864</xdr:colOff>
      <xdr:row>756</xdr:row>
      <xdr:rowOff>238125</xdr:rowOff>
    </xdr:to>
    <xdr:sp macro="" textlink="">
      <xdr:nvSpPr>
        <xdr:cNvPr id="37" name="角丸四角形 36"/>
        <xdr:cNvSpPr/>
      </xdr:nvSpPr>
      <xdr:spPr>
        <a:xfrm>
          <a:off x="8420100" y="55568850"/>
          <a:ext cx="1732989" cy="8953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ja-JP" altLang="ja-JP" sz="800" b="0" i="0" baseline="0">
              <a:effectLst/>
              <a:latin typeface="+mn-lt"/>
              <a:ea typeface="+mn-ea"/>
              <a:cs typeface="+mn-cs"/>
            </a:rPr>
            <a:t>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29</xdr:col>
      <xdr:colOff>85725</xdr:colOff>
      <xdr:row>752</xdr:row>
      <xdr:rowOff>333375</xdr:rowOff>
    </xdr:from>
    <xdr:to>
      <xdr:col>29</xdr:col>
      <xdr:colOff>85725</xdr:colOff>
      <xdr:row>757</xdr:row>
      <xdr:rowOff>9525</xdr:rowOff>
    </xdr:to>
    <xdr:cxnSp macro="">
      <xdr:nvCxnSpPr>
        <xdr:cNvPr id="38" name="直線コネクタ 37"/>
        <xdr:cNvCxnSpPr/>
      </xdr:nvCxnSpPr>
      <xdr:spPr>
        <a:xfrm>
          <a:off x="5886450" y="55149750"/>
          <a:ext cx="0" cy="1752600"/>
        </a:xfrm>
        <a:prstGeom prst="line">
          <a:avLst/>
        </a:prstGeom>
        <a:noFill/>
        <a:ln w="28575" cap="flat" cmpd="sng" algn="ctr">
          <a:solidFill>
            <a:sysClr val="windowText" lastClr="000000"/>
          </a:solidFill>
          <a:prstDash val="solid"/>
        </a:ln>
        <a:effectLst/>
      </xdr:spPr>
    </xdr:cxnSp>
    <xdr:clientData/>
  </xdr:twoCellAnchor>
  <xdr:twoCellAnchor>
    <xdr:from>
      <xdr:col>13</xdr:col>
      <xdr:colOff>190500</xdr:colOff>
      <xdr:row>757</xdr:row>
      <xdr:rowOff>0</xdr:rowOff>
    </xdr:from>
    <xdr:to>
      <xdr:col>46</xdr:col>
      <xdr:colOff>37458</xdr:colOff>
      <xdr:row>757</xdr:row>
      <xdr:rowOff>11206</xdr:rowOff>
    </xdr:to>
    <xdr:cxnSp macro="">
      <xdr:nvCxnSpPr>
        <xdr:cNvPr id="40" name="直線コネクタ 39"/>
        <xdr:cNvCxnSpPr/>
      </xdr:nvCxnSpPr>
      <xdr:spPr>
        <a:xfrm flipH="1" flipV="1">
          <a:off x="2790825" y="56892825"/>
          <a:ext cx="6447783" cy="11206"/>
        </a:xfrm>
        <a:prstGeom prst="line">
          <a:avLst/>
        </a:prstGeom>
        <a:noFill/>
        <a:ln w="38100" cap="flat" cmpd="sng" algn="ctr">
          <a:solidFill>
            <a:sysClr val="windowText" lastClr="000000"/>
          </a:solidFill>
          <a:prstDash val="solid"/>
        </a:ln>
        <a:effectLst/>
      </xdr:spPr>
    </xdr:cxnSp>
    <xdr:clientData/>
  </xdr:twoCellAnchor>
  <xdr:twoCellAnchor>
    <xdr:from>
      <xdr:col>13</xdr:col>
      <xdr:colOff>190500</xdr:colOff>
      <xdr:row>756</xdr:row>
      <xdr:rowOff>657225</xdr:rowOff>
    </xdr:from>
    <xdr:to>
      <xdr:col>13</xdr:col>
      <xdr:colOff>192369</xdr:colOff>
      <xdr:row>757</xdr:row>
      <xdr:rowOff>347754</xdr:rowOff>
    </xdr:to>
    <xdr:cxnSp macro="">
      <xdr:nvCxnSpPr>
        <xdr:cNvPr id="41" name="直線矢印コネクタ 40"/>
        <xdr:cNvCxnSpPr/>
      </xdr:nvCxnSpPr>
      <xdr:spPr>
        <a:xfrm rot="5400000">
          <a:off x="2613120" y="570610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142875</xdr:colOff>
      <xdr:row>757</xdr:row>
      <xdr:rowOff>352425</xdr:rowOff>
    </xdr:from>
    <xdr:to>
      <xdr:col>18</xdr:col>
      <xdr:colOff>75640</xdr:colOff>
      <xdr:row>758</xdr:row>
      <xdr:rowOff>599328</xdr:rowOff>
    </xdr:to>
    <xdr:sp macro="" textlink="">
      <xdr:nvSpPr>
        <xdr:cNvPr id="42" name="角丸四角形 41"/>
        <xdr:cNvSpPr/>
      </xdr:nvSpPr>
      <xdr:spPr>
        <a:xfrm>
          <a:off x="1943100" y="57245250"/>
          <a:ext cx="1732990" cy="91365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Ｋ．北海道総合研究調査会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25</xdr:col>
      <xdr:colOff>9525</xdr:colOff>
      <xdr:row>757</xdr:row>
      <xdr:rowOff>0</xdr:rowOff>
    </xdr:from>
    <xdr:to>
      <xdr:col>25</xdr:col>
      <xdr:colOff>11394</xdr:colOff>
      <xdr:row>757</xdr:row>
      <xdr:rowOff>357279</xdr:rowOff>
    </xdr:to>
    <xdr:cxnSp macro="">
      <xdr:nvCxnSpPr>
        <xdr:cNvPr id="43" name="直線矢印コネクタ 42"/>
        <xdr:cNvCxnSpPr/>
      </xdr:nvCxnSpPr>
      <xdr:spPr>
        <a:xfrm rot="5400000">
          <a:off x="4832445" y="5707053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57150</xdr:colOff>
      <xdr:row>757</xdr:row>
      <xdr:rowOff>371475</xdr:rowOff>
    </xdr:from>
    <xdr:to>
      <xdr:col>29</xdr:col>
      <xdr:colOff>19050</xdr:colOff>
      <xdr:row>758</xdr:row>
      <xdr:rowOff>628650</xdr:rowOff>
    </xdr:to>
    <xdr:sp macro="" textlink="">
      <xdr:nvSpPr>
        <xdr:cNvPr id="44" name="角丸四角形 43"/>
        <xdr:cNvSpPr/>
      </xdr:nvSpPr>
      <xdr:spPr>
        <a:xfrm>
          <a:off x="4057650" y="57264300"/>
          <a:ext cx="1762125" cy="9239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30</xdr:col>
      <xdr:colOff>171450</xdr:colOff>
      <xdr:row>757</xdr:row>
      <xdr:rowOff>381000</xdr:rowOff>
    </xdr:from>
    <xdr:to>
      <xdr:col>39</xdr:col>
      <xdr:colOff>149038</xdr:colOff>
      <xdr:row>758</xdr:row>
      <xdr:rowOff>581025</xdr:rowOff>
    </xdr:to>
    <xdr:sp macro="" textlink="">
      <xdr:nvSpPr>
        <xdr:cNvPr id="45" name="角丸四角形 44"/>
        <xdr:cNvSpPr/>
      </xdr:nvSpPr>
      <xdr:spPr>
        <a:xfrm>
          <a:off x="6172200" y="57273825"/>
          <a:ext cx="1777813" cy="86677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35</xdr:col>
      <xdr:colOff>1870</xdr:colOff>
      <xdr:row>757</xdr:row>
      <xdr:rowOff>19050</xdr:rowOff>
    </xdr:from>
    <xdr:to>
      <xdr:col>35</xdr:col>
      <xdr:colOff>9525</xdr:colOff>
      <xdr:row>757</xdr:row>
      <xdr:rowOff>371475</xdr:rowOff>
    </xdr:to>
    <xdr:cxnSp macro="">
      <xdr:nvCxnSpPr>
        <xdr:cNvPr id="46" name="直線矢印コネクタ 45"/>
        <xdr:cNvCxnSpPr/>
      </xdr:nvCxnSpPr>
      <xdr:spPr>
        <a:xfrm>
          <a:off x="7002745" y="56911875"/>
          <a:ext cx="7655" cy="3524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46</xdr:col>
      <xdr:colOff>9525</xdr:colOff>
      <xdr:row>757</xdr:row>
      <xdr:rowOff>9525</xdr:rowOff>
    </xdr:from>
    <xdr:to>
      <xdr:col>46</xdr:col>
      <xdr:colOff>17180</xdr:colOff>
      <xdr:row>757</xdr:row>
      <xdr:rowOff>361950</xdr:rowOff>
    </xdr:to>
    <xdr:cxnSp macro="">
      <xdr:nvCxnSpPr>
        <xdr:cNvPr id="53" name="直線矢印コネクタ 52"/>
        <xdr:cNvCxnSpPr/>
      </xdr:nvCxnSpPr>
      <xdr:spPr>
        <a:xfrm>
          <a:off x="9210675" y="56902350"/>
          <a:ext cx="7655" cy="3524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38099</xdr:colOff>
      <xdr:row>757</xdr:row>
      <xdr:rowOff>400050</xdr:rowOff>
    </xdr:from>
    <xdr:to>
      <xdr:col>49</xdr:col>
      <xdr:colOff>314324</xdr:colOff>
      <xdr:row>758</xdr:row>
      <xdr:rowOff>600075</xdr:rowOff>
    </xdr:to>
    <xdr:sp macro="" textlink="">
      <xdr:nvSpPr>
        <xdr:cNvPr id="54" name="角丸四角形 53"/>
        <xdr:cNvSpPr/>
      </xdr:nvSpPr>
      <xdr:spPr>
        <a:xfrm>
          <a:off x="8239124" y="57292875"/>
          <a:ext cx="1876425" cy="86677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Ｎ．（株）プロスパー・コーポレーション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29</v>
      </c>
      <c r="AT2" s="969"/>
      <c r="AU2" s="969"/>
      <c r="AV2" s="52" t="str">
        <f>IF(AW2="", "", "-")</f>
        <v/>
      </c>
      <c r="AW2" s="941"/>
      <c r="AX2" s="941"/>
    </row>
    <row r="3" spans="1:50" ht="21" customHeight="1" thickBot="1">
      <c r="A3" s="898" t="s">
        <v>464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533</v>
      </c>
      <c r="AK3" s="900"/>
      <c r="AL3" s="900"/>
      <c r="AM3" s="900"/>
      <c r="AN3" s="900"/>
      <c r="AO3" s="900"/>
      <c r="AP3" s="900"/>
      <c r="AQ3" s="900"/>
      <c r="AR3" s="900"/>
      <c r="AS3" s="900"/>
      <c r="AT3" s="900"/>
      <c r="AU3" s="900"/>
      <c r="AV3" s="900"/>
      <c r="AW3" s="900"/>
      <c r="AX3" s="24" t="s">
        <v>66</v>
      </c>
    </row>
    <row r="4" spans="1:50" ht="24.75" customHeight="1">
      <c r="A4" s="731" t="s">
        <v>26</v>
      </c>
      <c r="B4" s="732"/>
      <c r="C4" s="732"/>
      <c r="D4" s="732"/>
      <c r="E4" s="732"/>
      <c r="F4" s="732"/>
      <c r="G4" s="709" t="s">
        <v>532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534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870" t="s">
        <v>179</v>
      </c>
      <c r="H5" s="871"/>
      <c r="I5" s="871"/>
      <c r="J5" s="871"/>
      <c r="K5" s="871"/>
      <c r="L5" s="871"/>
      <c r="M5" s="872" t="s">
        <v>67</v>
      </c>
      <c r="N5" s="873"/>
      <c r="O5" s="873"/>
      <c r="P5" s="873"/>
      <c r="Q5" s="873"/>
      <c r="R5" s="874"/>
      <c r="S5" s="875" t="s">
        <v>132</v>
      </c>
      <c r="T5" s="871"/>
      <c r="U5" s="871"/>
      <c r="V5" s="871"/>
      <c r="W5" s="871"/>
      <c r="X5" s="876"/>
      <c r="Y5" s="725" t="s">
        <v>3</v>
      </c>
      <c r="Z5" s="556"/>
      <c r="AA5" s="556"/>
      <c r="AB5" s="556"/>
      <c r="AC5" s="556"/>
      <c r="AD5" s="557"/>
      <c r="AE5" s="726" t="s">
        <v>535</v>
      </c>
      <c r="AF5" s="726"/>
      <c r="AG5" s="726"/>
      <c r="AH5" s="726"/>
      <c r="AI5" s="726"/>
      <c r="AJ5" s="726"/>
      <c r="AK5" s="726"/>
      <c r="AL5" s="726"/>
      <c r="AM5" s="726"/>
      <c r="AN5" s="726"/>
      <c r="AO5" s="726"/>
      <c r="AP5" s="727"/>
      <c r="AQ5" s="728" t="s">
        <v>536</v>
      </c>
      <c r="AR5" s="729"/>
      <c r="AS5" s="729"/>
      <c r="AT5" s="729"/>
      <c r="AU5" s="729"/>
      <c r="AV5" s="729"/>
      <c r="AW5" s="729"/>
      <c r="AX5" s="730"/>
    </row>
    <row r="6" spans="1:50" ht="39" customHeight="1">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538</v>
      </c>
      <c r="H7" s="517"/>
      <c r="I7" s="517"/>
      <c r="J7" s="517"/>
      <c r="K7" s="517"/>
      <c r="L7" s="517"/>
      <c r="M7" s="517"/>
      <c r="N7" s="517"/>
      <c r="O7" s="517"/>
      <c r="P7" s="517"/>
      <c r="Q7" s="517"/>
      <c r="R7" s="517"/>
      <c r="S7" s="517"/>
      <c r="T7" s="517"/>
      <c r="U7" s="517"/>
      <c r="V7" s="517"/>
      <c r="W7" s="517"/>
      <c r="X7" s="518"/>
      <c r="Y7" s="952" t="s">
        <v>5</v>
      </c>
      <c r="Z7" s="479"/>
      <c r="AA7" s="479"/>
      <c r="AB7" s="479"/>
      <c r="AC7" s="479"/>
      <c r="AD7" s="953"/>
      <c r="AE7" s="942" t="s">
        <v>539</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13" t="s">
        <v>390</v>
      </c>
      <c r="B8" s="514"/>
      <c r="C8" s="514"/>
      <c r="D8" s="514"/>
      <c r="E8" s="514"/>
      <c r="F8" s="515"/>
      <c r="G8" s="970" t="str">
        <f>入力規則等!A26</f>
        <v>-</v>
      </c>
      <c r="H8" s="747"/>
      <c r="I8" s="747"/>
      <c r="J8" s="747"/>
      <c r="K8" s="747"/>
      <c r="L8" s="747"/>
      <c r="M8" s="747"/>
      <c r="N8" s="747"/>
      <c r="O8" s="747"/>
      <c r="P8" s="747"/>
      <c r="Q8" s="747"/>
      <c r="R8" s="747"/>
      <c r="S8" s="747"/>
      <c r="T8" s="747"/>
      <c r="U8" s="747"/>
      <c r="V8" s="747"/>
      <c r="W8" s="747"/>
      <c r="X8" s="971"/>
      <c r="Y8" s="877" t="s">
        <v>391</v>
      </c>
      <c r="Z8" s="878"/>
      <c r="AA8" s="878"/>
      <c r="AB8" s="878"/>
      <c r="AC8" s="878"/>
      <c r="AD8" s="879"/>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c r="A9" s="880" t="s">
        <v>24</v>
      </c>
      <c r="B9" s="881"/>
      <c r="C9" s="881"/>
      <c r="D9" s="881"/>
      <c r="E9" s="881"/>
      <c r="F9" s="881"/>
      <c r="G9" s="882" t="s">
        <v>540</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c r="A10" s="685" t="s">
        <v>31</v>
      </c>
      <c r="B10" s="686"/>
      <c r="C10" s="686"/>
      <c r="D10" s="686"/>
      <c r="E10" s="686"/>
      <c r="F10" s="686"/>
      <c r="G10" s="776" t="s">
        <v>541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4" t="s">
        <v>25</v>
      </c>
      <c r="B12" s="975"/>
      <c r="C12" s="975"/>
      <c r="D12" s="975"/>
      <c r="E12" s="975"/>
      <c r="F12" s="976"/>
      <c r="G12" s="784"/>
      <c r="H12" s="785"/>
      <c r="I12" s="785"/>
      <c r="J12" s="785"/>
      <c r="K12" s="785"/>
      <c r="L12" s="785"/>
      <c r="M12" s="785"/>
      <c r="N12" s="785"/>
      <c r="O12" s="785"/>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465</v>
      </c>
      <c r="AL12" s="422"/>
      <c r="AM12" s="422"/>
      <c r="AN12" s="422"/>
      <c r="AO12" s="422"/>
      <c r="AP12" s="422"/>
      <c r="AQ12" s="423"/>
      <c r="AR12" s="421" t="s">
        <v>466</v>
      </c>
      <c r="AS12" s="422"/>
      <c r="AT12" s="422"/>
      <c r="AU12" s="422"/>
      <c r="AV12" s="422"/>
      <c r="AW12" s="422"/>
      <c r="AX12" s="749"/>
    </row>
    <row r="13" spans="1:50" ht="21" customHeight="1">
      <c r="A13" s="641"/>
      <c r="B13" s="642"/>
      <c r="C13" s="642"/>
      <c r="D13" s="642"/>
      <c r="E13" s="642"/>
      <c r="F13" s="643"/>
      <c r="G13" s="750" t="s">
        <v>7</v>
      </c>
      <c r="H13" s="751"/>
      <c r="I13" s="792" t="s">
        <v>8</v>
      </c>
      <c r="J13" s="793"/>
      <c r="K13" s="793"/>
      <c r="L13" s="793"/>
      <c r="M13" s="793"/>
      <c r="N13" s="793"/>
      <c r="O13" s="794"/>
      <c r="P13" s="682">
        <v>455</v>
      </c>
      <c r="Q13" s="683"/>
      <c r="R13" s="683"/>
      <c r="S13" s="683"/>
      <c r="T13" s="683"/>
      <c r="U13" s="683"/>
      <c r="V13" s="684"/>
      <c r="W13" s="682">
        <v>451</v>
      </c>
      <c r="X13" s="683"/>
      <c r="Y13" s="683"/>
      <c r="Z13" s="683"/>
      <c r="AA13" s="683"/>
      <c r="AB13" s="683"/>
      <c r="AC13" s="684"/>
      <c r="AD13" s="682">
        <v>442</v>
      </c>
      <c r="AE13" s="683"/>
      <c r="AF13" s="683"/>
      <c r="AG13" s="683"/>
      <c r="AH13" s="683"/>
      <c r="AI13" s="683"/>
      <c r="AJ13" s="684"/>
      <c r="AK13" s="682">
        <v>550</v>
      </c>
      <c r="AL13" s="683"/>
      <c r="AM13" s="683"/>
      <c r="AN13" s="683"/>
      <c r="AO13" s="683"/>
      <c r="AP13" s="683"/>
      <c r="AQ13" s="684"/>
      <c r="AR13" s="949"/>
      <c r="AS13" s="950"/>
      <c r="AT13" s="950"/>
      <c r="AU13" s="950"/>
      <c r="AV13" s="950"/>
      <c r="AW13" s="950"/>
      <c r="AX13" s="951"/>
    </row>
    <row r="14" spans="1:50" ht="21" customHeight="1">
      <c r="A14" s="641"/>
      <c r="B14" s="642"/>
      <c r="C14" s="642"/>
      <c r="D14" s="642"/>
      <c r="E14" s="642"/>
      <c r="F14" s="643"/>
      <c r="G14" s="752"/>
      <c r="H14" s="753"/>
      <c r="I14" s="738" t="s">
        <v>9</v>
      </c>
      <c r="J14" s="787"/>
      <c r="K14" s="787"/>
      <c r="L14" s="787"/>
      <c r="M14" s="787"/>
      <c r="N14" s="787"/>
      <c r="O14" s="788"/>
      <c r="P14" s="682" t="s">
        <v>542</v>
      </c>
      <c r="Q14" s="683"/>
      <c r="R14" s="683"/>
      <c r="S14" s="683"/>
      <c r="T14" s="683"/>
      <c r="U14" s="683"/>
      <c r="V14" s="684"/>
      <c r="W14" s="682" t="s">
        <v>543</v>
      </c>
      <c r="X14" s="683"/>
      <c r="Y14" s="683"/>
      <c r="Z14" s="683"/>
      <c r="AA14" s="683"/>
      <c r="AB14" s="683"/>
      <c r="AC14" s="684"/>
      <c r="AD14" s="682" t="s">
        <v>543</v>
      </c>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1" customHeight="1">
      <c r="A15" s="641"/>
      <c r="B15" s="642"/>
      <c r="C15" s="642"/>
      <c r="D15" s="642"/>
      <c r="E15" s="642"/>
      <c r="F15" s="643"/>
      <c r="G15" s="752"/>
      <c r="H15" s="753"/>
      <c r="I15" s="738" t="s">
        <v>52</v>
      </c>
      <c r="J15" s="739"/>
      <c r="K15" s="739"/>
      <c r="L15" s="739"/>
      <c r="M15" s="739"/>
      <c r="N15" s="739"/>
      <c r="O15" s="740"/>
      <c r="P15" s="682" t="s">
        <v>542</v>
      </c>
      <c r="Q15" s="683"/>
      <c r="R15" s="683"/>
      <c r="S15" s="683"/>
      <c r="T15" s="683"/>
      <c r="U15" s="683"/>
      <c r="V15" s="684"/>
      <c r="W15" s="682" t="s">
        <v>543</v>
      </c>
      <c r="X15" s="683"/>
      <c r="Y15" s="683"/>
      <c r="Z15" s="683"/>
      <c r="AA15" s="683"/>
      <c r="AB15" s="683"/>
      <c r="AC15" s="684"/>
      <c r="AD15" s="682" t="s">
        <v>543</v>
      </c>
      <c r="AE15" s="683"/>
      <c r="AF15" s="683"/>
      <c r="AG15" s="683"/>
      <c r="AH15" s="683"/>
      <c r="AI15" s="683"/>
      <c r="AJ15" s="684"/>
      <c r="AK15" s="682" t="s">
        <v>543</v>
      </c>
      <c r="AL15" s="683"/>
      <c r="AM15" s="683"/>
      <c r="AN15" s="683"/>
      <c r="AO15" s="683"/>
      <c r="AP15" s="683"/>
      <c r="AQ15" s="684"/>
      <c r="AR15" s="682"/>
      <c r="AS15" s="683"/>
      <c r="AT15" s="683"/>
      <c r="AU15" s="683"/>
      <c r="AV15" s="683"/>
      <c r="AW15" s="683"/>
      <c r="AX15" s="786"/>
    </row>
    <row r="16" spans="1:50" ht="21" customHeight="1">
      <c r="A16" s="641"/>
      <c r="B16" s="642"/>
      <c r="C16" s="642"/>
      <c r="D16" s="642"/>
      <c r="E16" s="642"/>
      <c r="F16" s="643"/>
      <c r="G16" s="752"/>
      <c r="H16" s="753"/>
      <c r="I16" s="738" t="s">
        <v>53</v>
      </c>
      <c r="J16" s="739"/>
      <c r="K16" s="739"/>
      <c r="L16" s="739"/>
      <c r="M16" s="739"/>
      <c r="N16" s="739"/>
      <c r="O16" s="740"/>
      <c r="P16" s="682" t="s">
        <v>542</v>
      </c>
      <c r="Q16" s="683"/>
      <c r="R16" s="683"/>
      <c r="S16" s="683"/>
      <c r="T16" s="683"/>
      <c r="U16" s="683"/>
      <c r="V16" s="684"/>
      <c r="W16" s="682" t="s">
        <v>543</v>
      </c>
      <c r="X16" s="683"/>
      <c r="Y16" s="683"/>
      <c r="Z16" s="683"/>
      <c r="AA16" s="683"/>
      <c r="AB16" s="683"/>
      <c r="AC16" s="684"/>
      <c r="AD16" s="682" t="s">
        <v>543</v>
      </c>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4.75" customHeight="1">
      <c r="A17" s="641"/>
      <c r="B17" s="642"/>
      <c r="C17" s="642"/>
      <c r="D17" s="642"/>
      <c r="E17" s="642"/>
      <c r="F17" s="643"/>
      <c r="G17" s="752"/>
      <c r="H17" s="753"/>
      <c r="I17" s="738" t="s">
        <v>51</v>
      </c>
      <c r="J17" s="787"/>
      <c r="K17" s="787"/>
      <c r="L17" s="787"/>
      <c r="M17" s="787"/>
      <c r="N17" s="787"/>
      <c r="O17" s="788"/>
      <c r="P17" s="682" t="s">
        <v>542</v>
      </c>
      <c r="Q17" s="683"/>
      <c r="R17" s="683"/>
      <c r="S17" s="683"/>
      <c r="T17" s="683"/>
      <c r="U17" s="683"/>
      <c r="V17" s="684"/>
      <c r="W17" s="682" t="s">
        <v>543</v>
      </c>
      <c r="X17" s="683"/>
      <c r="Y17" s="683"/>
      <c r="Z17" s="683"/>
      <c r="AA17" s="683"/>
      <c r="AB17" s="683"/>
      <c r="AC17" s="684"/>
      <c r="AD17" s="682" t="s">
        <v>543</v>
      </c>
      <c r="AE17" s="683"/>
      <c r="AF17" s="683"/>
      <c r="AG17" s="683"/>
      <c r="AH17" s="683"/>
      <c r="AI17" s="683"/>
      <c r="AJ17" s="684"/>
      <c r="AK17" s="682"/>
      <c r="AL17" s="683"/>
      <c r="AM17" s="683"/>
      <c r="AN17" s="683"/>
      <c r="AO17" s="683"/>
      <c r="AP17" s="683"/>
      <c r="AQ17" s="684"/>
      <c r="AR17" s="947"/>
      <c r="AS17" s="947"/>
      <c r="AT17" s="947"/>
      <c r="AU17" s="947"/>
      <c r="AV17" s="947"/>
      <c r="AW17" s="947"/>
      <c r="AX17" s="948"/>
    </row>
    <row r="18" spans="1:50" ht="24.75" customHeight="1">
      <c r="A18" s="641"/>
      <c r="B18" s="642"/>
      <c r="C18" s="642"/>
      <c r="D18" s="642"/>
      <c r="E18" s="642"/>
      <c r="F18" s="643"/>
      <c r="G18" s="754"/>
      <c r="H18" s="755"/>
      <c r="I18" s="743" t="s">
        <v>21</v>
      </c>
      <c r="J18" s="744"/>
      <c r="K18" s="744"/>
      <c r="L18" s="744"/>
      <c r="M18" s="744"/>
      <c r="N18" s="744"/>
      <c r="O18" s="745"/>
      <c r="P18" s="909">
        <f>SUM(P13:V17)</f>
        <v>455</v>
      </c>
      <c r="Q18" s="910"/>
      <c r="R18" s="910"/>
      <c r="S18" s="910"/>
      <c r="T18" s="910"/>
      <c r="U18" s="910"/>
      <c r="V18" s="911"/>
      <c r="W18" s="909">
        <f>SUM(W13:AC17)</f>
        <v>451</v>
      </c>
      <c r="X18" s="910"/>
      <c r="Y18" s="910"/>
      <c r="Z18" s="910"/>
      <c r="AA18" s="910"/>
      <c r="AB18" s="910"/>
      <c r="AC18" s="911"/>
      <c r="AD18" s="909">
        <f>SUM(AD13:AJ17)</f>
        <v>442</v>
      </c>
      <c r="AE18" s="910"/>
      <c r="AF18" s="910"/>
      <c r="AG18" s="910"/>
      <c r="AH18" s="910"/>
      <c r="AI18" s="910"/>
      <c r="AJ18" s="911"/>
      <c r="AK18" s="909">
        <f>SUM(AK13:AQ17)</f>
        <v>550</v>
      </c>
      <c r="AL18" s="910"/>
      <c r="AM18" s="910"/>
      <c r="AN18" s="910"/>
      <c r="AO18" s="910"/>
      <c r="AP18" s="910"/>
      <c r="AQ18" s="911"/>
      <c r="AR18" s="909">
        <f>SUM(AR13:AX17)</f>
        <v>0</v>
      </c>
      <c r="AS18" s="910"/>
      <c r="AT18" s="910"/>
      <c r="AU18" s="910"/>
      <c r="AV18" s="910"/>
      <c r="AW18" s="910"/>
      <c r="AX18" s="912"/>
    </row>
    <row r="19" spans="1:50" ht="24.75" customHeight="1">
      <c r="A19" s="641"/>
      <c r="B19" s="642"/>
      <c r="C19" s="642"/>
      <c r="D19" s="642"/>
      <c r="E19" s="642"/>
      <c r="F19" s="643"/>
      <c r="G19" s="907" t="s">
        <v>10</v>
      </c>
      <c r="H19" s="908"/>
      <c r="I19" s="908"/>
      <c r="J19" s="908"/>
      <c r="K19" s="908"/>
      <c r="L19" s="908"/>
      <c r="M19" s="908"/>
      <c r="N19" s="908"/>
      <c r="O19" s="908"/>
      <c r="P19" s="682">
        <v>452</v>
      </c>
      <c r="Q19" s="683"/>
      <c r="R19" s="683"/>
      <c r="S19" s="683"/>
      <c r="T19" s="683"/>
      <c r="U19" s="683"/>
      <c r="V19" s="684"/>
      <c r="W19" s="682">
        <v>452</v>
      </c>
      <c r="X19" s="683"/>
      <c r="Y19" s="683"/>
      <c r="Z19" s="683"/>
      <c r="AA19" s="683"/>
      <c r="AB19" s="683"/>
      <c r="AC19" s="684"/>
      <c r="AD19" s="682">
        <v>428</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c r="A20" s="641"/>
      <c r="B20" s="642"/>
      <c r="C20" s="642"/>
      <c r="D20" s="642"/>
      <c r="E20" s="642"/>
      <c r="F20" s="643"/>
      <c r="G20" s="907" t="s">
        <v>11</v>
      </c>
      <c r="H20" s="908"/>
      <c r="I20" s="908"/>
      <c r="J20" s="908"/>
      <c r="K20" s="908"/>
      <c r="L20" s="908"/>
      <c r="M20" s="908"/>
      <c r="N20" s="908"/>
      <c r="O20" s="908"/>
      <c r="P20" s="353">
        <f>IF(P18=0, "-", SUM(P19)/P18)</f>
        <v>0.99340659340659343</v>
      </c>
      <c r="Q20" s="353"/>
      <c r="R20" s="353"/>
      <c r="S20" s="353"/>
      <c r="T20" s="353"/>
      <c r="U20" s="353"/>
      <c r="V20" s="353"/>
      <c r="W20" s="353">
        <f t="shared" ref="W20" si="0">IF(W18=0, "-", SUM(W19)/W18)</f>
        <v>1.0022172949002217</v>
      </c>
      <c r="X20" s="353"/>
      <c r="Y20" s="353"/>
      <c r="Z20" s="353"/>
      <c r="AA20" s="353"/>
      <c r="AB20" s="353"/>
      <c r="AC20" s="353"/>
      <c r="AD20" s="353">
        <f t="shared" ref="AD20" si="1">IF(AD18=0, "-", SUM(AD19)/AD18)</f>
        <v>0.96832579185520362</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80"/>
      <c r="B21" s="881"/>
      <c r="C21" s="881"/>
      <c r="D21" s="881"/>
      <c r="E21" s="881"/>
      <c r="F21" s="977"/>
      <c r="G21" s="351" t="s">
        <v>498</v>
      </c>
      <c r="H21" s="352"/>
      <c r="I21" s="352"/>
      <c r="J21" s="352"/>
      <c r="K21" s="352"/>
      <c r="L21" s="352"/>
      <c r="M21" s="352"/>
      <c r="N21" s="352"/>
      <c r="O21" s="352"/>
      <c r="P21" s="353">
        <f>IF(P19=0, "-", SUM(P19)/SUM(P13,P14))</f>
        <v>0.99340659340659343</v>
      </c>
      <c r="Q21" s="353"/>
      <c r="R21" s="353"/>
      <c r="S21" s="353"/>
      <c r="T21" s="353"/>
      <c r="U21" s="353"/>
      <c r="V21" s="353"/>
      <c r="W21" s="353">
        <f t="shared" ref="W21" si="2">IF(W19=0, "-", SUM(W19)/SUM(W13,W14))</f>
        <v>1.0022172949002217</v>
      </c>
      <c r="X21" s="353"/>
      <c r="Y21" s="353"/>
      <c r="Z21" s="353"/>
      <c r="AA21" s="353"/>
      <c r="AB21" s="353"/>
      <c r="AC21" s="353"/>
      <c r="AD21" s="353">
        <f t="shared" ref="AD21" si="3">IF(AD19=0, "-", SUM(AD19)/SUM(AD13,AD14))</f>
        <v>0.96832579185520362</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8" t="s">
        <v>475</v>
      </c>
      <c r="B22" s="999"/>
      <c r="C22" s="999"/>
      <c r="D22" s="999"/>
      <c r="E22" s="999"/>
      <c r="F22" s="1000"/>
      <c r="G22" s="982" t="s">
        <v>473</v>
      </c>
      <c r="H22" s="244"/>
      <c r="I22" s="244"/>
      <c r="J22" s="244"/>
      <c r="K22" s="244"/>
      <c r="L22" s="244"/>
      <c r="M22" s="244"/>
      <c r="N22" s="244"/>
      <c r="O22" s="245"/>
      <c r="P22" s="972" t="s">
        <v>472</v>
      </c>
      <c r="Q22" s="244"/>
      <c r="R22" s="244"/>
      <c r="S22" s="244"/>
      <c r="T22" s="244"/>
      <c r="U22" s="244"/>
      <c r="V22" s="245"/>
      <c r="W22" s="972" t="s">
        <v>471</v>
      </c>
      <c r="X22" s="244"/>
      <c r="Y22" s="244"/>
      <c r="Z22" s="244"/>
      <c r="AA22" s="244"/>
      <c r="AB22" s="244"/>
      <c r="AC22" s="245"/>
      <c r="AD22" s="972" t="s">
        <v>470</v>
      </c>
      <c r="AE22" s="244"/>
      <c r="AF22" s="244"/>
      <c r="AG22" s="244"/>
      <c r="AH22" s="244"/>
      <c r="AI22" s="244"/>
      <c r="AJ22" s="244"/>
      <c r="AK22" s="244"/>
      <c r="AL22" s="244"/>
      <c r="AM22" s="244"/>
      <c r="AN22" s="244"/>
      <c r="AO22" s="244"/>
      <c r="AP22" s="244"/>
      <c r="AQ22" s="244"/>
      <c r="AR22" s="244"/>
      <c r="AS22" s="244"/>
      <c r="AT22" s="244"/>
      <c r="AU22" s="244"/>
      <c r="AV22" s="244"/>
      <c r="AW22" s="244"/>
      <c r="AX22" s="1007"/>
    </row>
    <row r="23" spans="1:50" ht="25.5" customHeight="1">
      <c r="A23" s="1001"/>
      <c r="B23" s="1002"/>
      <c r="C23" s="1002"/>
      <c r="D23" s="1002"/>
      <c r="E23" s="1002"/>
      <c r="F23" s="1003"/>
      <c r="G23" s="983" t="s">
        <v>544</v>
      </c>
      <c r="H23" s="984"/>
      <c r="I23" s="984"/>
      <c r="J23" s="984"/>
      <c r="K23" s="984"/>
      <c r="L23" s="984"/>
      <c r="M23" s="984"/>
      <c r="N23" s="984"/>
      <c r="O23" s="985"/>
      <c r="P23" s="949">
        <v>415</v>
      </c>
      <c r="Q23" s="950"/>
      <c r="R23" s="950"/>
      <c r="S23" s="950"/>
      <c r="T23" s="950"/>
      <c r="U23" s="950"/>
      <c r="V23" s="973"/>
      <c r="W23" s="949"/>
      <c r="X23" s="950"/>
      <c r="Y23" s="950"/>
      <c r="Z23" s="950"/>
      <c r="AA23" s="950"/>
      <c r="AB23" s="950"/>
      <c r="AC23" s="973"/>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6" t="s">
        <v>545</v>
      </c>
      <c r="H24" s="987"/>
      <c r="I24" s="987"/>
      <c r="J24" s="987"/>
      <c r="K24" s="987"/>
      <c r="L24" s="987"/>
      <c r="M24" s="987"/>
      <c r="N24" s="987"/>
      <c r="O24" s="988"/>
      <c r="P24" s="682">
        <v>135</v>
      </c>
      <c r="Q24" s="683"/>
      <c r="R24" s="683"/>
      <c r="S24" s="683"/>
      <c r="T24" s="683"/>
      <c r="U24" s="683"/>
      <c r="V24" s="684"/>
      <c r="W24" s="682"/>
      <c r="X24" s="683"/>
      <c r="Y24" s="683"/>
      <c r="Z24" s="683"/>
      <c r="AA24" s="683"/>
      <c r="AB24" s="683"/>
      <c r="AC24" s="684"/>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c r="H25" s="990"/>
      <c r="I25" s="990"/>
      <c r="J25" s="990"/>
      <c r="K25" s="990"/>
      <c r="L25" s="990"/>
      <c r="M25" s="990"/>
      <c r="N25" s="990"/>
      <c r="O25" s="991"/>
      <c r="P25" s="682"/>
      <c r="Q25" s="683"/>
      <c r="R25" s="683"/>
      <c r="S25" s="683"/>
      <c r="T25" s="683"/>
      <c r="U25" s="683"/>
      <c r="V25" s="684"/>
      <c r="W25" s="682"/>
      <c r="X25" s="683"/>
      <c r="Y25" s="683"/>
      <c r="Z25" s="683"/>
      <c r="AA25" s="683"/>
      <c r="AB25" s="683"/>
      <c r="AC25" s="684"/>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c r="H26" s="990"/>
      <c r="I26" s="990"/>
      <c r="J26" s="990"/>
      <c r="K26" s="990"/>
      <c r="L26" s="990"/>
      <c r="M26" s="990"/>
      <c r="N26" s="990"/>
      <c r="O26" s="991"/>
      <c r="P26" s="682"/>
      <c r="Q26" s="683"/>
      <c r="R26" s="683"/>
      <c r="S26" s="683"/>
      <c r="T26" s="683"/>
      <c r="U26" s="683"/>
      <c r="V26" s="684"/>
      <c r="W26" s="682"/>
      <c r="X26" s="683"/>
      <c r="Y26" s="683"/>
      <c r="Z26" s="683"/>
      <c r="AA26" s="683"/>
      <c r="AB26" s="683"/>
      <c r="AC26" s="684"/>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c r="H27" s="990"/>
      <c r="I27" s="990"/>
      <c r="J27" s="990"/>
      <c r="K27" s="990"/>
      <c r="L27" s="990"/>
      <c r="M27" s="990"/>
      <c r="N27" s="990"/>
      <c r="O27" s="991"/>
      <c r="P27" s="682"/>
      <c r="Q27" s="683"/>
      <c r="R27" s="683"/>
      <c r="S27" s="683"/>
      <c r="T27" s="683"/>
      <c r="U27" s="683"/>
      <c r="V27" s="684"/>
      <c r="W27" s="682"/>
      <c r="X27" s="683"/>
      <c r="Y27" s="683"/>
      <c r="Z27" s="683"/>
      <c r="AA27" s="683"/>
      <c r="AB27" s="683"/>
      <c r="AC27" s="684"/>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c r="A28" s="1001"/>
      <c r="B28" s="1002"/>
      <c r="C28" s="1002"/>
      <c r="D28" s="1002"/>
      <c r="E28" s="1002"/>
      <c r="F28" s="1003"/>
      <c r="G28" s="992" t="s">
        <v>478</v>
      </c>
      <c r="H28" s="993"/>
      <c r="I28" s="993"/>
      <c r="J28" s="993"/>
      <c r="K28" s="993"/>
      <c r="L28" s="993"/>
      <c r="M28" s="993"/>
      <c r="N28" s="993"/>
      <c r="O28" s="994"/>
      <c r="P28" s="909">
        <f>P29-SUM(P23:P27)</f>
        <v>0</v>
      </c>
      <c r="Q28" s="910"/>
      <c r="R28" s="910"/>
      <c r="S28" s="910"/>
      <c r="T28" s="910"/>
      <c r="U28" s="910"/>
      <c r="V28" s="911"/>
      <c r="W28" s="909">
        <f>W29-SUM(W23:W27)</f>
        <v>0</v>
      </c>
      <c r="X28" s="910"/>
      <c r="Y28" s="910"/>
      <c r="Z28" s="910"/>
      <c r="AA28" s="910"/>
      <c r="AB28" s="910"/>
      <c r="AC28" s="911"/>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474</v>
      </c>
      <c r="H29" s="996"/>
      <c r="I29" s="996"/>
      <c r="J29" s="996"/>
      <c r="K29" s="996"/>
      <c r="L29" s="996"/>
      <c r="M29" s="996"/>
      <c r="N29" s="996"/>
      <c r="O29" s="997"/>
      <c r="P29" s="964">
        <f>AK13</f>
        <v>550</v>
      </c>
      <c r="Q29" s="965"/>
      <c r="R29" s="965"/>
      <c r="S29" s="965"/>
      <c r="T29" s="965"/>
      <c r="U29" s="965"/>
      <c r="V29" s="966"/>
      <c r="W29" s="964">
        <f>AR13</f>
        <v>0</v>
      </c>
      <c r="X29" s="965"/>
      <c r="Y29" s="965"/>
      <c r="Z29" s="965"/>
      <c r="AA29" s="965"/>
      <c r="AB29" s="965"/>
      <c r="AC29" s="966"/>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2" t="s">
        <v>491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45" t="s">
        <v>357</v>
      </c>
      <c r="AF30" s="945"/>
      <c r="AG30" s="945"/>
      <c r="AH30" s="945"/>
      <c r="AI30" s="945" t="s">
        <v>358</v>
      </c>
      <c r="AJ30" s="945"/>
      <c r="AK30" s="945"/>
      <c r="AL30" s="945"/>
      <c r="AM30" s="945" t="s">
        <v>364</v>
      </c>
      <c r="AN30" s="945"/>
      <c r="AO30" s="945"/>
      <c r="AP30" s="889"/>
      <c r="AQ30" s="795" t="s">
        <v>355</v>
      </c>
      <c r="AR30" s="796"/>
      <c r="AS30" s="796"/>
      <c r="AT30" s="797"/>
      <c r="AU30" s="802" t="s">
        <v>254</v>
      </c>
      <c r="AV30" s="802"/>
      <c r="AW30" s="802"/>
      <c r="AX30" s="946"/>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7"/>
      <c r="AF31" s="567"/>
      <c r="AG31" s="567"/>
      <c r="AH31" s="567"/>
      <c r="AI31" s="567"/>
      <c r="AJ31" s="567"/>
      <c r="AK31" s="567"/>
      <c r="AL31" s="567"/>
      <c r="AM31" s="567"/>
      <c r="AN31" s="567"/>
      <c r="AO31" s="567"/>
      <c r="AP31" s="446"/>
      <c r="AQ31" s="608">
        <v>29</v>
      </c>
      <c r="AR31" s="188"/>
      <c r="AS31" s="132" t="s">
        <v>356</v>
      </c>
      <c r="AT31" s="133"/>
      <c r="AU31" s="187" t="s">
        <v>543</v>
      </c>
      <c r="AV31" s="187"/>
      <c r="AW31" s="431" t="s">
        <v>301</v>
      </c>
      <c r="AX31" s="432"/>
    </row>
    <row r="32" spans="1:50" ht="23.25" customHeight="1">
      <c r="A32" s="436"/>
      <c r="B32" s="434"/>
      <c r="C32" s="434"/>
      <c r="D32" s="434"/>
      <c r="E32" s="434"/>
      <c r="F32" s="435"/>
      <c r="G32" s="579" t="s">
        <v>546</v>
      </c>
      <c r="H32" s="580"/>
      <c r="I32" s="580"/>
      <c r="J32" s="580"/>
      <c r="K32" s="580"/>
      <c r="L32" s="580"/>
      <c r="M32" s="580"/>
      <c r="N32" s="580"/>
      <c r="O32" s="581"/>
      <c r="P32" s="101" t="s">
        <v>547</v>
      </c>
      <c r="Q32" s="101"/>
      <c r="R32" s="101"/>
      <c r="S32" s="101"/>
      <c r="T32" s="101"/>
      <c r="U32" s="101"/>
      <c r="V32" s="101"/>
      <c r="W32" s="101"/>
      <c r="X32" s="102"/>
      <c r="Y32" s="499" t="s">
        <v>13</v>
      </c>
      <c r="Z32" s="546"/>
      <c r="AA32" s="547"/>
      <c r="AB32" s="484" t="s">
        <v>548</v>
      </c>
      <c r="AC32" s="484"/>
      <c r="AD32" s="484"/>
      <c r="AE32" s="240">
        <v>78</v>
      </c>
      <c r="AF32" s="241"/>
      <c r="AG32" s="241"/>
      <c r="AH32" s="241"/>
      <c r="AI32" s="240">
        <v>77</v>
      </c>
      <c r="AJ32" s="241"/>
      <c r="AK32" s="241"/>
      <c r="AL32" s="241"/>
      <c r="AM32" s="240">
        <v>75</v>
      </c>
      <c r="AN32" s="241"/>
      <c r="AO32" s="241"/>
      <c r="AP32" s="241"/>
      <c r="AQ32" s="361"/>
      <c r="AR32" s="195"/>
      <c r="AS32" s="195"/>
      <c r="AT32" s="362"/>
      <c r="AU32" s="241"/>
      <c r="AV32" s="241"/>
      <c r="AW32" s="241"/>
      <c r="AX32" s="243"/>
    </row>
    <row r="33" spans="1:50" ht="23.25" customHeight="1">
      <c r="A33" s="437"/>
      <c r="B33" s="438"/>
      <c r="C33" s="438"/>
      <c r="D33" s="438"/>
      <c r="E33" s="438"/>
      <c r="F33" s="439"/>
      <c r="G33" s="582"/>
      <c r="H33" s="583"/>
      <c r="I33" s="583"/>
      <c r="J33" s="583"/>
      <c r="K33" s="583"/>
      <c r="L33" s="583"/>
      <c r="M33" s="583"/>
      <c r="N33" s="583"/>
      <c r="O33" s="584"/>
      <c r="P33" s="104"/>
      <c r="Q33" s="104"/>
      <c r="R33" s="104"/>
      <c r="S33" s="104"/>
      <c r="T33" s="104"/>
      <c r="U33" s="104"/>
      <c r="V33" s="104"/>
      <c r="W33" s="104"/>
      <c r="X33" s="105"/>
      <c r="Y33" s="421" t="s">
        <v>55</v>
      </c>
      <c r="Z33" s="422"/>
      <c r="AA33" s="423"/>
      <c r="AB33" s="538" t="s">
        <v>548</v>
      </c>
      <c r="AC33" s="538"/>
      <c r="AD33" s="538"/>
      <c r="AE33" s="240">
        <v>100</v>
      </c>
      <c r="AF33" s="241"/>
      <c r="AG33" s="241"/>
      <c r="AH33" s="241"/>
      <c r="AI33" s="240">
        <v>100</v>
      </c>
      <c r="AJ33" s="241"/>
      <c r="AK33" s="241"/>
      <c r="AL33" s="241"/>
      <c r="AM33" s="240">
        <v>100</v>
      </c>
      <c r="AN33" s="241"/>
      <c r="AO33" s="241"/>
      <c r="AP33" s="241"/>
      <c r="AQ33" s="361">
        <v>100</v>
      </c>
      <c r="AR33" s="195"/>
      <c r="AS33" s="195"/>
      <c r="AT33" s="362"/>
      <c r="AU33" s="241"/>
      <c r="AV33" s="241"/>
      <c r="AW33" s="241"/>
      <c r="AX33" s="243"/>
    </row>
    <row r="34" spans="1:50" ht="23.25" customHeight="1">
      <c r="A34" s="436"/>
      <c r="B34" s="434"/>
      <c r="C34" s="434"/>
      <c r="D34" s="434"/>
      <c r="E34" s="434"/>
      <c r="F34" s="435"/>
      <c r="G34" s="585"/>
      <c r="H34" s="586"/>
      <c r="I34" s="586"/>
      <c r="J34" s="586"/>
      <c r="K34" s="586"/>
      <c r="L34" s="586"/>
      <c r="M34" s="586"/>
      <c r="N34" s="586"/>
      <c r="O34" s="587"/>
      <c r="P34" s="107"/>
      <c r="Q34" s="107"/>
      <c r="R34" s="107"/>
      <c r="S34" s="107"/>
      <c r="T34" s="107"/>
      <c r="U34" s="107"/>
      <c r="V34" s="107"/>
      <c r="W34" s="107"/>
      <c r="X34" s="108"/>
      <c r="Y34" s="421" t="s">
        <v>14</v>
      </c>
      <c r="Z34" s="422"/>
      <c r="AA34" s="423"/>
      <c r="AB34" s="574" t="s">
        <v>302</v>
      </c>
      <c r="AC34" s="574"/>
      <c r="AD34" s="574"/>
      <c r="AE34" s="240">
        <v>78</v>
      </c>
      <c r="AF34" s="241"/>
      <c r="AG34" s="241"/>
      <c r="AH34" s="241"/>
      <c r="AI34" s="240">
        <v>77</v>
      </c>
      <c r="AJ34" s="241"/>
      <c r="AK34" s="241"/>
      <c r="AL34" s="241"/>
      <c r="AM34" s="240">
        <v>75</v>
      </c>
      <c r="AN34" s="241"/>
      <c r="AO34" s="241"/>
      <c r="AP34" s="241"/>
      <c r="AQ34" s="361"/>
      <c r="AR34" s="195"/>
      <c r="AS34" s="195"/>
      <c r="AT34" s="362"/>
      <c r="AU34" s="241"/>
      <c r="AV34" s="241"/>
      <c r="AW34" s="241"/>
      <c r="AX34" s="243"/>
    </row>
    <row r="35" spans="1:50" ht="23.25" customHeight="1">
      <c r="A35" s="226" t="s">
        <v>525</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8" t="s">
        <v>491</v>
      </c>
      <c r="B37" s="799"/>
      <c r="C37" s="799"/>
      <c r="D37" s="799"/>
      <c r="E37" s="799"/>
      <c r="F37" s="800"/>
      <c r="G37" s="449" t="s">
        <v>266</v>
      </c>
      <c r="H37" s="450"/>
      <c r="I37" s="450"/>
      <c r="J37" s="450"/>
      <c r="K37" s="450"/>
      <c r="L37" s="450"/>
      <c r="M37" s="450"/>
      <c r="N37" s="450"/>
      <c r="O37" s="451"/>
      <c r="P37" s="782" t="s">
        <v>60</v>
      </c>
      <c r="Q37" s="450"/>
      <c r="R37" s="450"/>
      <c r="S37" s="450"/>
      <c r="T37" s="450"/>
      <c r="U37" s="450"/>
      <c r="V37" s="450"/>
      <c r="W37" s="450"/>
      <c r="X37" s="451"/>
      <c r="Y37" s="592"/>
      <c r="Z37" s="593"/>
      <c r="AA37" s="594"/>
      <c r="AB37" s="789" t="s">
        <v>12</v>
      </c>
      <c r="AC37" s="790"/>
      <c r="AD37" s="791"/>
      <c r="AE37" s="783" t="s">
        <v>357</v>
      </c>
      <c r="AF37" s="783"/>
      <c r="AG37" s="783"/>
      <c r="AH37" s="783"/>
      <c r="AI37" s="783" t="s">
        <v>358</v>
      </c>
      <c r="AJ37" s="783"/>
      <c r="AK37" s="783"/>
      <c r="AL37" s="783"/>
      <c r="AM37" s="783" t="s">
        <v>364</v>
      </c>
      <c r="AN37" s="783"/>
      <c r="AO37" s="783"/>
      <c r="AP37" s="789"/>
      <c r="AQ37" s="181" t="s">
        <v>355</v>
      </c>
      <c r="AR37" s="173"/>
      <c r="AS37" s="173"/>
      <c r="AT37" s="174"/>
      <c r="AU37" s="450" t="s">
        <v>254</v>
      </c>
      <c r="AV37" s="450"/>
      <c r="AW37" s="450"/>
      <c r="AX37" s="940"/>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7"/>
      <c r="AF38" s="567"/>
      <c r="AG38" s="567"/>
      <c r="AH38" s="567"/>
      <c r="AI38" s="567"/>
      <c r="AJ38" s="567"/>
      <c r="AK38" s="567"/>
      <c r="AL38" s="567"/>
      <c r="AM38" s="567"/>
      <c r="AN38" s="567"/>
      <c r="AO38" s="567"/>
      <c r="AP38" s="446"/>
      <c r="AQ38" s="608">
        <v>29</v>
      </c>
      <c r="AR38" s="188"/>
      <c r="AS38" s="132" t="s">
        <v>356</v>
      </c>
      <c r="AT38" s="133"/>
      <c r="AU38" s="187" t="s">
        <v>553</v>
      </c>
      <c r="AV38" s="187"/>
      <c r="AW38" s="431" t="s">
        <v>301</v>
      </c>
      <c r="AX38" s="432"/>
    </row>
    <row r="39" spans="1:50" ht="23.25" customHeight="1">
      <c r="A39" s="436"/>
      <c r="B39" s="434"/>
      <c r="C39" s="434"/>
      <c r="D39" s="434"/>
      <c r="E39" s="434"/>
      <c r="F39" s="435"/>
      <c r="G39" s="579" t="s">
        <v>549</v>
      </c>
      <c r="H39" s="580"/>
      <c r="I39" s="580"/>
      <c r="J39" s="580"/>
      <c r="K39" s="580"/>
      <c r="L39" s="580"/>
      <c r="M39" s="580"/>
      <c r="N39" s="580"/>
      <c r="O39" s="581"/>
      <c r="P39" s="101" t="s">
        <v>550</v>
      </c>
      <c r="Q39" s="101"/>
      <c r="R39" s="101"/>
      <c r="S39" s="101"/>
      <c r="T39" s="101"/>
      <c r="U39" s="101"/>
      <c r="V39" s="101"/>
      <c r="W39" s="101"/>
      <c r="X39" s="102"/>
      <c r="Y39" s="499" t="s">
        <v>13</v>
      </c>
      <c r="Z39" s="546"/>
      <c r="AA39" s="547"/>
      <c r="AB39" s="484" t="s">
        <v>551</v>
      </c>
      <c r="AC39" s="484"/>
      <c r="AD39" s="484"/>
      <c r="AE39" s="240" t="s">
        <v>552</v>
      </c>
      <c r="AF39" s="241"/>
      <c r="AG39" s="241"/>
      <c r="AH39" s="241"/>
      <c r="AI39" s="240">
        <v>83</v>
      </c>
      <c r="AJ39" s="241"/>
      <c r="AK39" s="241"/>
      <c r="AL39" s="241"/>
      <c r="AM39" s="240">
        <v>75</v>
      </c>
      <c r="AN39" s="241"/>
      <c r="AO39" s="241"/>
      <c r="AP39" s="241"/>
      <c r="AQ39" s="361"/>
      <c r="AR39" s="195"/>
      <c r="AS39" s="195"/>
      <c r="AT39" s="362"/>
      <c r="AU39" s="241"/>
      <c r="AV39" s="241"/>
      <c r="AW39" s="241"/>
      <c r="AX39" s="243"/>
    </row>
    <row r="40" spans="1:50" ht="23.25" customHeight="1">
      <c r="A40" s="437"/>
      <c r="B40" s="438"/>
      <c r="C40" s="438"/>
      <c r="D40" s="438"/>
      <c r="E40" s="438"/>
      <c r="F40" s="439"/>
      <c r="G40" s="582"/>
      <c r="H40" s="583"/>
      <c r="I40" s="583"/>
      <c r="J40" s="583"/>
      <c r="K40" s="583"/>
      <c r="L40" s="583"/>
      <c r="M40" s="583"/>
      <c r="N40" s="583"/>
      <c r="O40" s="584"/>
      <c r="P40" s="104"/>
      <c r="Q40" s="104"/>
      <c r="R40" s="104"/>
      <c r="S40" s="104"/>
      <c r="T40" s="104"/>
      <c r="U40" s="104"/>
      <c r="V40" s="104"/>
      <c r="W40" s="104"/>
      <c r="X40" s="105"/>
      <c r="Y40" s="421" t="s">
        <v>55</v>
      </c>
      <c r="Z40" s="422"/>
      <c r="AA40" s="423"/>
      <c r="AB40" s="538" t="s">
        <v>551</v>
      </c>
      <c r="AC40" s="538"/>
      <c r="AD40" s="538"/>
      <c r="AE40" s="240" t="s">
        <v>552</v>
      </c>
      <c r="AF40" s="241"/>
      <c r="AG40" s="241"/>
      <c r="AH40" s="241"/>
      <c r="AI40" s="240">
        <v>80</v>
      </c>
      <c r="AJ40" s="241"/>
      <c r="AK40" s="241"/>
      <c r="AL40" s="241"/>
      <c r="AM40" s="240">
        <v>80</v>
      </c>
      <c r="AN40" s="241"/>
      <c r="AO40" s="241"/>
      <c r="AP40" s="241"/>
      <c r="AQ40" s="361">
        <v>80</v>
      </c>
      <c r="AR40" s="195"/>
      <c r="AS40" s="195"/>
      <c r="AT40" s="362"/>
      <c r="AU40" s="241"/>
      <c r="AV40" s="241"/>
      <c r="AW40" s="241"/>
      <c r="AX40" s="243"/>
    </row>
    <row r="41" spans="1:50" ht="23.25" customHeight="1">
      <c r="A41" s="440"/>
      <c r="B41" s="441"/>
      <c r="C41" s="441"/>
      <c r="D41" s="441"/>
      <c r="E41" s="441"/>
      <c r="F41" s="442"/>
      <c r="G41" s="585"/>
      <c r="H41" s="586"/>
      <c r="I41" s="586"/>
      <c r="J41" s="586"/>
      <c r="K41" s="586"/>
      <c r="L41" s="586"/>
      <c r="M41" s="586"/>
      <c r="N41" s="586"/>
      <c r="O41" s="587"/>
      <c r="P41" s="107"/>
      <c r="Q41" s="107"/>
      <c r="R41" s="107"/>
      <c r="S41" s="107"/>
      <c r="T41" s="107"/>
      <c r="U41" s="107"/>
      <c r="V41" s="107"/>
      <c r="W41" s="107"/>
      <c r="X41" s="108"/>
      <c r="Y41" s="421" t="s">
        <v>14</v>
      </c>
      <c r="Z41" s="422"/>
      <c r="AA41" s="423"/>
      <c r="AB41" s="574" t="s">
        <v>302</v>
      </c>
      <c r="AC41" s="574"/>
      <c r="AD41" s="574"/>
      <c r="AE41" s="240" t="s">
        <v>552</v>
      </c>
      <c r="AF41" s="241"/>
      <c r="AG41" s="241"/>
      <c r="AH41" s="241"/>
      <c r="AI41" s="240">
        <v>103</v>
      </c>
      <c r="AJ41" s="241"/>
      <c r="AK41" s="241"/>
      <c r="AL41" s="241"/>
      <c r="AM41" s="240">
        <v>93</v>
      </c>
      <c r="AN41" s="241"/>
      <c r="AO41" s="241"/>
      <c r="AP41" s="241"/>
      <c r="AQ41" s="361"/>
      <c r="AR41" s="195"/>
      <c r="AS41" s="195"/>
      <c r="AT41" s="362"/>
      <c r="AU41" s="241"/>
      <c r="AV41" s="241"/>
      <c r="AW41" s="241"/>
      <c r="AX41" s="243"/>
    </row>
    <row r="42" spans="1:50" ht="23.25" customHeight="1">
      <c r="A42" s="226" t="s">
        <v>525</v>
      </c>
      <c r="B42" s="227"/>
      <c r="C42" s="227"/>
      <c r="D42" s="227"/>
      <c r="E42" s="227"/>
      <c r="F42" s="228"/>
      <c r="G42" s="232" t="s">
        <v>667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8" t="s">
        <v>491</v>
      </c>
      <c r="B44" s="799"/>
      <c r="C44" s="799"/>
      <c r="D44" s="799"/>
      <c r="E44" s="799"/>
      <c r="F44" s="800"/>
      <c r="G44" s="449" t="s">
        <v>266</v>
      </c>
      <c r="H44" s="450"/>
      <c r="I44" s="450"/>
      <c r="J44" s="450"/>
      <c r="K44" s="450"/>
      <c r="L44" s="450"/>
      <c r="M44" s="450"/>
      <c r="N44" s="450"/>
      <c r="O44" s="451"/>
      <c r="P44" s="782" t="s">
        <v>60</v>
      </c>
      <c r="Q44" s="450"/>
      <c r="R44" s="450"/>
      <c r="S44" s="450"/>
      <c r="T44" s="450"/>
      <c r="U44" s="450"/>
      <c r="V44" s="450"/>
      <c r="W44" s="450"/>
      <c r="X44" s="451"/>
      <c r="Y44" s="592"/>
      <c r="Z44" s="593"/>
      <c r="AA44" s="594"/>
      <c r="AB44" s="789" t="s">
        <v>12</v>
      </c>
      <c r="AC44" s="790"/>
      <c r="AD44" s="791"/>
      <c r="AE44" s="783" t="s">
        <v>357</v>
      </c>
      <c r="AF44" s="783"/>
      <c r="AG44" s="783"/>
      <c r="AH44" s="783"/>
      <c r="AI44" s="783" t="s">
        <v>358</v>
      </c>
      <c r="AJ44" s="783"/>
      <c r="AK44" s="783"/>
      <c r="AL44" s="783"/>
      <c r="AM44" s="783" t="s">
        <v>364</v>
      </c>
      <c r="AN44" s="783"/>
      <c r="AO44" s="783"/>
      <c r="AP44" s="789"/>
      <c r="AQ44" s="181" t="s">
        <v>355</v>
      </c>
      <c r="AR44" s="173"/>
      <c r="AS44" s="173"/>
      <c r="AT44" s="174"/>
      <c r="AU44" s="450" t="s">
        <v>254</v>
      </c>
      <c r="AV44" s="450"/>
      <c r="AW44" s="450"/>
      <c r="AX44" s="940"/>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7"/>
      <c r="AF45" s="567"/>
      <c r="AG45" s="567"/>
      <c r="AH45" s="567"/>
      <c r="AI45" s="567"/>
      <c r="AJ45" s="567"/>
      <c r="AK45" s="567"/>
      <c r="AL45" s="567"/>
      <c r="AM45" s="567"/>
      <c r="AN45" s="567"/>
      <c r="AO45" s="567"/>
      <c r="AP45" s="446"/>
      <c r="AQ45" s="608">
        <v>29</v>
      </c>
      <c r="AR45" s="188"/>
      <c r="AS45" s="132" t="s">
        <v>356</v>
      </c>
      <c r="AT45" s="133"/>
      <c r="AU45" s="187"/>
      <c r="AV45" s="187"/>
      <c r="AW45" s="431" t="s">
        <v>301</v>
      </c>
      <c r="AX45" s="432"/>
    </row>
    <row r="46" spans="1:50" ht="23.25" customHeight="1">
      <c r="A46" s="436"/>
      <c r="B46" s="434"/>
      <c r="C46" s="434"/>
      <c r="D46" s="434"/>
      <c r="E46" s="434"/>
      <c r="F46" s="435"/>
      <c r="G46" s="579" t="s">
        <v>554</v>
      </c>
      <c r="H46" s="580"/>
      <c r="I46" s="580"/>
      <c r="J46" s="580"/>
      <c r="K46" s="580"/>
      <c r="L46" s="580"/>
      <c r="M46" s="580"/>
      <c r="N46" s="580"/>
      <c r="O46" s="581"/>
      <c r="P46" s="101" t="s">
        <v>661</v>
      </c>
      <c r="Q46" s="101"/>
      <c r="R46" s="101"/>
      <c r="S46" s="101"/>
      <c r="T46" s="101"/>
      <c r="U46" s="101"/>
      <c r="V46" s="101"/>
      <c r="W46" s="101"/>
      <c r="X46" s="102"/>
      <c r="Y46" s="499" t="s">
        <v>13</v>
      </c>
      <c r="Z46" s="546"/>
      <c r="AA46" s="547"/>
      <c r="AB46" s="484" t="s">
        <v>555</v>
      </c>
      <c r="AC46" s="484"/>
      <c r="AD46" s="484"/>
      <c r="AE46" s="240">
        <v>1351</v>
      </c>
      <c r="AF46" s="241"/>
      <c r="AG46" s="241"/>
      <c r="AH46" s="241"/>
      <c r="AI46" s="240">
        <v>1361</v>
      </c>
      <c r="AJ46" s="241"/>
      <c r="AK46" s="241"/>
      <c r="AL46" s="241"/>
      <c r="AM46" s="240">
        <v>1805</v>
      </c>
      <c r="AN46" s="241"/>
      <c r="AO46" s="241"/>
      <c r="AP46" s="241"/>
      <c r="AQ46" s="361"/>
      <c r="AR46" s="195"/>
      <c r="AS46" s="195"/>
      <c r="AT46" s="362"/>
      <c r="AU46" s="241"/>
      <c r="AV46" s="241"/>
      <c r="AW46" s="241"/>
      <c r="AX46" s="243"/>
    </row>
    <row r="47" spans="1:50" ht="23.25" customHeight="1">
      <c r="A47" s="437"/>
      <c r="B47" s="438"/>
      <c r="C47" s="438"/>
      <c r="D47" s="438"/>
      <c r="E47" s="438"/>
      <c r="F47" s="439"/>
      <c r="G47" s="582"/>
      <c r="H47" s="583"/>
      <c r="I47" s="583"/>
      <c r="J47" s="583"/>
      <c r="K47" s="583"/>
      <c r="L47" s="583"/>
      <c r="M47" s="583"/>
      <c r="N47" s="583"/>
      <c r="O47" s="584"/>
      <c r="P47" s="104"/>
      <c r="Q47" s="104"/>
      <c r="R47" s="104"/>
      <c r="S47" s="104"/>
      <c r="T47" s="104"/>
      <c r="U47" s="104"/>
      <c r="V47" s="104"/>
      <c r="W47" s="104"/>
      <c r="X47" s="105"/>
      <c r="Y47" s="421" t="s">
        <v>55</v>
      </c>
      <c r="Z47" s="422"/>
      <c r="AA47" s="423"/>
      <c r="AB47" s="538" t="s">
        <v>555</v>
      </c>
      <c r="AC47" s="538"/>
      <c r="AD47" s="538"/>
      <c r="AE47" s="240">
        <v>1500</v>
      </c>
      <c r="AF47" s="241"/>
      <c r="AG47" s="241"/>
      <c r="AH47" s="241"/>
      <c r="AI47" s="240">
        <v>1500</v>
      </c>
      <c r="AJ47" s="241"/>
      <c r="AK47" s="241"/>
      <c r="AL47" s="241"/>
      <c r="AM47" s="240">
        <v>1500</v>
      </c>
      <c r="AN47" s="241"/>
      <c r="AO47" s="241"/>
      <c r="AP47" s="241"/>
      <c r="AQ47" s="361">
        <v>1500</v>
      </c>
      <c r="AR47" s="195"/>
      <c r="AS47" s="195"/>
      <c r="AT47" s="362"/>
      <c r="AU47" s="241"/>
      <c r="AV47" s="241"/>
      <c r="AW47" s="241"/>
      <c r="AX47" s="243"/>
    </row>
    <row r="48" spans="1:50" ht="23.25" customHeight="1">
      <c r="A48" s="440"/>
      <c r="B48" s="441"/>
      <c r="C48" s="441"/>
      <c r="D48" s="441"/>
      <c r="E48" s="441"/>
      <c r="F48" s="442"/>
      <c r="G48" s="585"/>
      <c r="H48" s="586"/>
      <c r="I48" s="586"/>
      <c r="J48" s="586"/>
      <c r="K48" s="586"/>
      <c r="L48" s="586"/>
      <c r="M48" s="586"/>
      <c r="N48" s="586"/>
      <c r="O48" s="587"/>
      <c r="P48" s="107"/>
      <c r="Q48" s="107"/>
      <c r="R48" s="107"/>
      <c r="S48" s="107"/>
      <c r="T48" s="107"/>
      <c r="U48" s="107"/>
      <c r="V48" s="107"/>
      <c r="W48" s="107"/>
      <c r="X48" s="108"/>
      <c r="Y48" s="421" t="s">
        <v>14</v>
      </c>
      <c r="Z48" s="422"/>
      <c r="AA48" s="423"/>
      <c r="AB48" s="574" t="s">
        <v>302</v>
      </c>
      <c r="AC48" s="574"/>
      <c r="AD48" s="574"/>
      <c r="AE48" s="240">
        <v>90</v>
      </c>
      <c r="AF48" s="241"/>
      <c r="AG48" s="241"/>
      <c r="AH48" s="241"/>
      <c r="AI48" s="240">
        <v>90</v>
      </c>
      <c r="AJ48" s="241"/>
      <c r="AK48" s="241"/>
      <c r="AL48" s="241"/>
      <c r="AM48" s="240">
        <v>120</v>
      </c>
      <c r="AN48" s="241"/>
      <c r="AO48" s="241"/>
      <c r="AP48" s="241"/>
      <c r="AQ48" s="361"/>
      <c r="AR48" s="195"/>
      <c r="AS48" s="195"/>
      <c r="AT48" s="362"/>
      <c r="AU48" s="241"/>
      <c r="AV48" s="241"/>
      <c r="AW48" s="241"/>
      <c r="AX48" s="243"/>
    </row>
    <row r="49" spans="1:50" ht="23.25" customHeight="1">
      <c r="A49" s="226" t="s">
        <v>525</v>
      </c>
      <c r="B49" s="227"/>
      <c r="C49" s="227"/>
      <c r="D49" s="227"/>
      <c r="E49" s="227"/>
      <c r="F49" s="228"/>
      <c r="G49" s="232" t="s">
        <v>668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3" t="s">
        <v>491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6" t="s">
        <v>357</v>
      </c>
      <c r="AF51" s="566"/>
      <c r="AG51" s="566"/>
      <c r="AH51" s="566"/>
      <c r="AI51" s="566" t="s">
        <v>358</v>
      </c>
      <c r="AJ51" s="566"/>
      <c r="AK51" s="566"/>
      <c r="AL51" s="566"/>
      <c r="AM51" s="566" t="s">
        <v>364</v>
      </c>
      <c r="AN51" s="566"/>
      <c r="AO51" s="566"/>
      <c r="AP51" s="443"/>
      <c r="AQ51" s="160" t="s">
        <v>355</v>
      </c>
      <c r="AR51" s="129"/>
      <c r="AS51" s="129"/>
      <c r="AT51" s="130"/>
      <c r="AU51" s="568" t="s">
        <v>254</v>
      </c>
      <c r="AV51" s="568"/>
      <c r="AW51" s="568"/>
      <c r="AX51" s="569"/>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7"/>
      <c r="AF52" s="567"/>
      <c r="AG52" s="567"/>
      <c r="AH52" s="567"/>
      <c r="AI52" s="567"/>
      <c r="AJ52" s="567"/>
      <c r="AK52" s="567"/>
      <c r="AL52" s="567"/>
      <c r="AM52" s="567"/>
      <c r="AN52" s="567"/>
      <c r="AO52" s="567"/>
      <c r="AP52" s="446"/>
      <c r="AQ52" s="608"/>
      <c r="AR52" s="188"/>
      <c r="AS52" s="132" t="s">
        <v>356</v>
      </c>
      <c r="AT52" s="133"/>
      <c r="AU52" s="187"/>
      <c r="AV52" s="187"/>
      <c r="AW52" s="431" t="s">
        <v>301</v>
      </c>
      <c r="AX52" s="432"/>
    </row>
    <row r="53" spans="1:50" ht="23.25" hidden="1" customHeight="1">
      <c r="A53" s="436"/>
      <c r="B53" s="434"/>
      <c r="C53" s="434"/>
      <c r="D53" s="434"/>
      <c r="E53" s="434"/>
      <c r="F53" s="435"/>
      <c r="G53" s="579"/>
      <c r="H53" s="580"/>
      <c r="I53" s="580"/>
      <c r="J53" s="580"/>
      <c r="K53" s="580"/>
      <c r="L53" s="580"/>
      <c r="M53" s="580"/>
      <c r="N53" s="580"/>
      <c r="O53" s="581"/>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c r="A54" s="437"/>
      <c r="B54" s="438"/>
      <c r="C54" s="438"/>
      <c r="D54" s="438"/>
      <c r="E54" s="438"/>
      <c r="F54" s="439"/>
      <c r="G54" s="582"/>
      <c r="H54" s="583"/>
      <c r="I54" s="583"/>
      <c r="J54" s="583"/>
      <c r="K54" s="583"/>
      <c r="L54" s="583"/>
      <c r="M54" s="583"/>
      <c r="N54" s="583"/>
      <c r="O54" s="584"/>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c r="A55" s="440"/>
      <c r="B55" s="441"/>
      <c r="C55" s="441"/>
      <c r="D55" s="441"/>
      <c r="E55" s="441"/>
      <c r="F55" s="442"/>
      <c r="G55" s="585"/>
      <c r="H55" s="586"/>
      <c r="I55" s="586"/>
      <c r="J55" s="586"/>
      <c r="K55" s="586"/>
      <c r="L55" s="586"/>
      <c r="M55" s="586"/>
      <c r="N55" s="586"/>
      <c r="O55" s="587"/>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3" t="s">
        <v>491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6" t="s">
        <v>357</v>
      </c>
      <c r="AF58" s="566"/>
      <c r="AG58" s="566"/>
      <c r="AH58" s="566"/>
      <c r="AI58" s="566" t="s">
        <v>358</v>
      </c>
      <c r="AJ58" s="566"/>
      <c r="AK58" s="566"/>
      <c r="AL58" s="566"/>
      <c r="AM58" s="566" t="s">
        <v>364</v>
      </c>
      <c r="AN58" s="566"/>
      <c r="AO58" s="566"/>
      <c r="AP58" s="443"/>
      <c r="AQ58" s="160" t="s">
        <v>355</v>
      </c>
      <c r="AR58" s="129"/>
      <c r="AS58" s="129"/>
      <c r="AT58" s="130"/>
      <c r="AU58" s="568" t="s">
        <v>254</v>
      </c>
      <c r="AV58" s="568"/>
      <c r="AW58" s="568"/>
      <c r="AX58" s="569"/>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7"/>
      <c r="AF59" s="567"/>
      <c r="AG59" s="567"/>
      <c r="AH59" s="567"/>
      <c r="AI59" s="567"/>
      <c r="AJ59" s="567"/>
      <c r="AK59" s="567"/>
      <c r="AL59" s="567"/>
      <c r="AM59" s="567"/>
      <c r="AN59" s="567"/>
      <c r="AO59" s="567"/>
      <c r="AP59" s="446"/>
      <c r="AQ59" s="608"/>
      <c r="AR59" s="188"/>
      <c r="AS59" s="132" t="s">
        <v>356</v>
      </c>
      <c r="AT59" s="133"/>
      <c r="AU59" s="187"/>
      <c r="AV59" s="187"/>
      <c r="AW59" s="431" t="s">
        <v>301</v>
      </c>
      <c r="AX59" s="432"/>
    </row>
    <row r="60" spans="1:50" ht="23.25" hidden="1" customHeight="1">
      <c r="A60" s="436"/>
      <c r="B60" s="434"/>
      <c r="C60" s="434"/>
      <c r="D60" s="434"/>
      <c r="E60" s="434"/>
      <c r="F60" s="435"/>
      <c r="G60" s="579"/>
      <c r="H60" s="580"/>
      <c r="I60" s="580"/>
      <c r="J60" s="580"/>
      <c r="K60" s="580"/>
      <c r="L60" s="580"/>
      <c r="M60" s="580"/>
      <c r="N60" s="580"/>
      <c r="O60" s="581"/>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c r="A61" s="437"/>
      <c r="B61" s="438"/>
      <c r="C61" s="438"/>
      <c r="D61" s="438"/>
      <c r="E61" s="438"/>
      <c r="F61" s="439"/>
      <c r="G61" s="582"/>
      <c r="H61" s="583"/>
      <c r="I61" s="583"/>
      <c r="J61" s="583"/>
      <c r="K61" s="583"/>
      <c r="L61" s="583"/>
      <c r="M61" s="583"/>
      <c r="N61" s="583"/>
      <c r="O61" s="584"/>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c r="A62" s="437"/>
      <c r="B62" s="438"/>
      <c r="C62" s="438"/>
      <c r="D62" s="438"/>
      <c r="E62" s="438"/>
      <c r="F62" s="439"/>
      <c r="G62" s="585"/>
      <c r="H62" s="586"/>
      <c r="I62" s="586"/>
      <c r="J62" s="586"/>
      <c r="K62" s="586"/>
      <c r="L62" s="586"/>
      <c r="M62" s="586"/>
      <c r="N62" s="586"/>
      <c r="O62" s="587"/>
      <c r="P62" s="107"/>
      <c r="Q62" s="107"/>
      <c r="R62" s="107"/>
      <c r="S62" s="107"/>
      <c r="T62" s="107"/>
      <c r="U62" s="107"/>
      <c r="V62" s="107"/>
      <c r="W62" s="107"/>
      <c r="X62" s="108"/>
      <c r="Y62" s="421" t="s">
        <v>14</v>
      </c>
      <c r="Z62" s="422"/>
      <c r="AA62" s="423"/>
      <c r="AB62" s="574" t="s">
        <v>15</v>
      </c>
      <c r="AC62" s="574"/>
      <c r="AD62" s="574"/>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492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487</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490</v>
      </c>
      <c r="AX66" s="284"/>
    </row>
    <row r="67" spans="1:50" ht="23.25" hidden="1" customHeight="1">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515</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515</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516</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499</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514</v>
      </c>
      <c r="X70" s="252"/>
      <c r="Y70" s="257" t="s">
        <v>13</v>
      </c>
      <c r="Z70" s="257"/>
      <c r="AA70" s="258"/>
      <c r="AB70" s="259" t="s">
        <v>515</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515</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516</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4" t="s">
        <v>492</v>
      </c>
      <c r="B73" s="525"/>
      <c r="C73" s="525"/>
      <c r="D73" s="525"/>
      <c r="E73" s="525"/>
      <c r="F73" s="526"/>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3" t="s">
        <v>357</v>
      </c>
      <c r="AF73" s="444"/>
      <c r="AG73" s="444"/>
      <c r="AH73" s="445"/>
      <c r="AI73" s="443" t="s">
        <v>358</v>
      </c>
      <c r="AJ73" s="444"/>
      <c r="AK73" s="444"/>
      <c r="AL73" s="445"/>
      <c r="AM73" s="443" t="s">
        <v>364</v>
      </c>
      <c r="AN73" s="444"/>
      <c r="AO73" s="444"/>
      <c r="AP73" s="445"/>
      <c r="AQ73" s="160" t="s">
        <v>355</v>
      </c>
      <c r="AR73" s="129"/>
      <c r="AS73" s="129"/>
      <c r="AT73" s="130"/>
      <c r="AU73" s="162" t="s">
        <v>254</v>
      </c>
      <c r="AV73" s="163"/>
      <c r="AW73" s="163"/>
      <c r="AX73" s="164"/>
    </row>
    <row r="74" spans="1:50" ht="18.75" hidden="1" customHeight="1">
      <c r="A74" s="527"/>
      <c r="B74" s="528"/>
      <c r="C74" s="528"/>
      <c r="D74" s="528"/>
      <c r="E74" s="528"/>
      <c r="F74" s="529"/>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8"/>
      <c r="AR74" s="188"/>
      <c r="AS74" s="132" t="s">
        <v>356</v>
      </c>
      <c r="AT74" s="133"/>
      <c r="AU74" s="608"/>
      <c r="AV74" s="188"/>
      <c r="AW74" s="132" t="s">
        <v>301</v>
      </c>
      <c r="AX74" s="171"/>
    </row>
    <row r="75" spans="1:50" ht="23.25" hidden="1" customHeight="1">
      <c r="A75" s="527"/>
      <c r="B75" s="528"/>
      <c r="C75" s="528"/>
      <c r="D75" s="528"/>
      <c r="E75" s="528"/>
      <c r="F75" s="529"/>
      <c r="G75" s="633"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c r="A76" s="527"/>
      <c r="B76" s="528"/>
      <c r="C76" s="528"/>
      <c r="D76" s="528"/>
      <c r="E76" s="528"/>
      <c r="F76" s="529"/>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c r="A77" s="527"/>
      <c r="B77" s="528"/>
      <c r="C77" s="528"/>
      <c r="D77" s="528"/>
      <c r="E77" s="528"/>
      <c r="F77" s="529"/>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1"/>
      <c r="AF77" s="922"/>
      <c r="AG77" s="922"/>
      <c r="AH77" s="922"/>
      <c r="AI77" s="921"/>
      <c r="AJ77" s="922"/>
      <c r="AK77" s="922"/>
      <c r="AL77" s="922"/>
      <c r="AM77" s="921"/>
      <c r="AN77" s="922"/>
      <c r="AO77" s="922"/>
      <c r="AP77" s="922"/>
      <c r="AQ77" s="361"/>
      <c r="AR77" s="195"/>
      <c r="AS77" s="195"/>
      <c r="AT77" s="362"/>
      <c r="AU77" s="241"/>
      <c r="AV77" s="241"/>
      <c r="AW77" s="241"/>
      <c r="AX77" s="243"/>
    </row>
    <row r="78" spans="1:50" ht="69.75" hidden="1" customHeight="1">
      <c r="A78" s="359" t="s">
        <v>528</v>
      </c>
      <c r="B78" s="360"/>
      <c r="C78" s="360"/>
      <c r="D78" s="360"/>
      <c r="E78" s="357" t="s">
        <v>457</v>
      </c>
      <c r="F78" s="358"/>
      <c r="G78" s="58" t="s">
        <v>366</v>
      </c>
      <c r="H78" s="605"/>
      <c r="I78" s="606"/>
      <c r="J78" s="606"/>
      <c r="K78" s="606"/>
      <c r="L78" s="606"/>
      <c r="M78" s="606"/>
      <c r="N78" s="606"/>
      <c r="O78" s="607"/>
      <c r="P78" s="154"/>
      <c r="Q78" s="154"/>
      <c r="R78" s="154"/>
      <c r="S78" s="154"/>
      <c r="T78" s="154"/>
      <c r="U78" s="154"/>
      <c r="V78" s="154"/>
      <c r="W78" s="154"/>
      <c r="X78" s="154"/>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486</v>
      </c>
      <c r="AP79" s="306"/>
      <c r="AQ79" s="306"/>
      <c r="AR79" s="90" t="s">
        <v>484</v>
      </c>
      <c r="AS79" s="305"/>
      <c r="AT79" s="306"/>
      <c r="AU79" s="306"/>
      <c r="AV79" s="306"/>
      <c r="AW79" s="306"/>
      <c r="AX79" s="978"/>
    </row>
    <row r="80" spans="1:50" ht="18.75" hidden="1" customHeight="1">
      <c r="A80" s="895" t="s">
        <v>267</v>
      </c>
      <c r="B80" s="539" t="s">
        <v>483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467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6"/>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6"/>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c r="A83" s="896"/>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c r="A84" s="896"/>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c r="A85" s="896"/>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6" t="s">
        <v>357</v>
      </c>
      <c r="AF85" s="566"/>
      <c r="AG85" s="566"/>
      <c r="AH85" s="566"/>
      <c r="AI85" s="566" t="s">
        <v>358</v>
      </c>
      <c r="AJ85" s="566"/>
      <c r="AK85" s="566"/>
      <c r="AL85" s="566"/>
      <c r="AM85" s="566" t="s">
        <v>364</v>
      </c>
      <c r="AN85" s="566"/>
      <c r="AO85" s="566"/>
      <c r="AP85" s="443"/>
      <c r="AQ85" s="160" t="s">
        <v>355</v>
      </c>
      <c r="AR85" s="129"/>
      <c r="AS85" s="129"/>
      <c r="AT85" s="130"/>
      <c r="AU85" s="568" t="s">
        <v>254</v>
      </c>
      <c r="AV85" s="568"/>
      <c r="AW85" s="568"/>
      <c r="AX85" s="569"/>
      <c r="AY85" s="10"/>
      <c r="AZ85" s="10"/>
      <c r="BA85" s="10"/>
      <c r="BB85" s="10"/>
      <c r="BC85" s="10"/>
    </row>
    <row r="86" spans="1:60" ht="18.75" hidden="1" customHeight="1">
      <c r="A86" s="896"/>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7"/>
      <c r="AF86" s="567"/>
      <c r="AG86" s="567"/>
      <c r="AH86" s="567"/>
      <c r="AI86" s="567"/>
      <c r="AJ86" s="567"/>
      <c r="AK86" s="567"/>
      <c r="AL86" s="567"/>
      <c r="AM86" s="567"/>
      <c r="AN86" s="567"/>
      <c r="AO86" s="567"/>
      <c r="AP86" s="446"/>
      <c r="AQ86" s="186"/>
      <c r="AR86" s="187"/>
      <c r="AS86" s="132" t="s">
        <v>356</v>
      </c>
      <c r="AT86" s="133"/>
      <c r="AU86" s="187"/>
      <c r="AV86" s="187"/>
      <c r="AW86" s="431" t="s">
        <v>301</v>
      </c>
      <c r="AX86" s="432"/>
      <c r="AY86" s="10"/>
      <c r="AZ86" s="10"/>
      <c r="BA86" s="10"/>
      <c r="BB86" s="10"/>
      <c r="BC86" s="10"/>
      <c r="BD86" s="10"/>
      <c r="BE86" s="10"/>
      <c r="BF86" s="10"/>
      <c r="BG86" s="10"/>
      <c r="BH86" s="10"/>
    </row>
    <row r="87" spans="1:60" ht="23.25" hidden="1" customHeight="1">
      <c r="A87" s="896"/>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6" t="s">
        <v>63</v>
      </c>
      <c r="Z87" s="577"/>
      <c r="AA87" s="578"/>
      <c r="AB87" s="484"/>
      <c r="AC87" s="484"/>
      <c r="AD87" s="484"/>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c r="A88" s="896"/>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c r="A89" s="896"/>
      <c r="B89" s="544"/>
      <c r="C89" s="544"/>
      <c r="D89" s="544"/>
      <c r="E89" s="544"/>
      <c r="F89" s="545"/>
      <c r="G89" s="106"/>
      <c r="H89" s="107"/>
      <c r="I89" s="107"/>
      <c r="J89" s="107"/>
      <c r="K89" s="107"/>
      <c r="L89" s="107"/>
      <c r="M89" s="107"/>
      <c r="N89" s="107"/>
      <c r="O89" s="108"/>
      <c r="P89" s="210"/>
      <c r="Q89" s="210"/>
      <c r="R89" s="210"/>
      <c r="S89" s="210"/>
      <c r="T89" s="210"/>
      <c r="U89" s="210"/>
      <c r="V89" s="210"/>
      <c r="W89" s="210"/>
      <c r="X89" s="575"/>
      <c r="Y89" s="548" t="s">
        <v>14</v>
      </c>
      <c r="Z89" s="488"/>
      <c r="AA89" s="489"/>
      <c r="AB89" s="549" t="s">
        <v>15</v>
      </c>
      <c r="AC89" s="549"/>
      <c r="AD89" s="549"/>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c r="A90" s="896"/>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6" t="s">
        <v>357</v>
      </c>
      <c r="AF90" s="566"/>
      <c r="AG90" s="566"/>
      <c r="AH90" s="566"/>
      <c r="AI90" s="566" t="s">
        <v>358</v>
      </c>
      <c r="AJ90" s="566"/>
      <c r="AK90" s="566"/>
      <c r="AL90" s="566"/>
      <c r="AM90" s="566" t="s">
        <v>364</v>
      </c>
      <c r="AN90" s="566"/>
      <c r="AO90" s="566"/>
      <c r="AP90" s="443"/>
      <c r="AQ90" s="160" t="s">
        <v>355</v>
      </c>
      <c r="AR90" s="129"/>
      <c r="AS90" s="129"/>
      <c r="AT90" s="130"/>
      <c r="AU90" s="568" t="s">
        <v>254</v>
      </c>
      <c r="AV90" s="568"/>
      <c r="AW90" s="568"/>
      <c r="AX90" s="569"/>
    </row>
    <row r="91" spans="1:60" ht="18.75" hidden="1" customHeight="1">
      <c r="A91" s="896"/>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7"/>
      <c r="AF91" s="567"/>
      <c r="AG91" s="567"/>
      <c r="AH91" s="567"/>
      <c r="AI91" s="567"/>
      <c r="AJ91" s="567"/>
      <c r="AK91" s="567"/>
      <c r="AL91" s="567"/>
      <c r="AM91" s="567"/>
      <c r="AN91" s="567"/>
      <c r="AO91" s="567"/>
      <c r="AP91" s="446"/>
      <c r="AQ91" s="186"/>
      <c r="AR91" s="187"/>
      <c r="AS91" s="132" t="s">
        <v>356</v>
      </c>
      <c r="AT91" s="133"/>
      <c r="AU91" s="187"/>
      <c r="AV91" s="187"/>
      <c r="AW91" s="431" t="s">
        <v>301</v>
      </c>
      <c r="AX91" s="432"/>
      <c r="AY91" s="10"/>
      <c r="AZ91" s="10"/>
      <c r="BA91" s="10"/>
      <c r="BB91" s="10"/>
      <c r="BC91" s="10"/>
    </row>
    <row r="92" spans="1:60" ht="23.25" hidden="1" customHeight="1">
      <c r="A92" s="896"/>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6" t="s">
        <v>63</v>
      </c>
      <c r="Z92" s="577"/>
      <c r="AA92" s="578"/>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c r="A93" s="896"/>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c r="A94" s="896"/>
      <c r="B94" s="544"/>
      <c r="C94" s="544"/>
      <c r="D94" s="544"/>
      <c r="E94" s="544"/>
      <c r="F94" s="545"/>
      <c r="G94" s="106"/>
      <c r="H94" s="107"/>
      <c r="I94" s="107"/>
      <c r="J94" s="107"/>
      <c r="K94" s="107"/>
      <c r="L94" s="107"/>
      <c r="M94" s="107"/>
      <c r="N94" s="107"/>
      <c r="O94" s="108"/>
      <c r="P94" s="210"/>
      <c r="Q94" s="210"/>
      <c r="R94" s="210"/>
      <c r="S94" s="210"/>
      <c r="T94" s="210"/>
      <c r="U94" s="210"/>
      <c r="V94" s="210"/>
      <c r="W94" s="210"/>
      <c r="X94" s="575"/>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c r="A95" s="896"/>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6" t="s">
        <v>357</v>
      </c>
      <c r="AF95" s="566"/>
      <c r="AG95" s="566"/>
      <c r="AH95" s="566"/>
      <c r="AI95" s="566" t="s">
        <v>358</v>
      </c>
      <c r="AJ95" s="566"/>
      <c r="AK95" s="566"/>
      <c r="AL95" s="566"/>
      <c r="AM95" s="566" t="s">
        <v>364</v>
      </c>
      <c r="AN95" s="566"/>
      <c r="AO95" s="566"/>
      <c r="AP95" s="443"/>
      <c r="AQ95" s="160" t="s">
        <v>355</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896"/>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7"/>
      <c r="AF96" s="567"/>
      <c r="AG96" s="567"/>
      <c r="AH96" s="567"/>
      <c r="AI96" s="567"/>
      <c r="AJ96" s="567"/>
      <c r="AK96" s="567"/>
      <c r="AL96" s="567"/>
      <c r="AM96" s="567"/>
      <c r="AN96" s="567"/>
      <c r="AO96" s="567"/>
      <c r="AP96" s="446"/>
      <c r="AQ96" s="186"/>
      <c r="AR96" s="187"/>
      <c r="AS96" s="132" t="s">
        <v>356</v>
      </c>
      <c r="AT96" s="133"/>
      <c r="AU96" s="187"/>
      <c r="AV96" s="187"/>
      <c r="AW96" s="431" t="s">
        <v>301</v>
      </c>
      <c r="AX96" s="432"/>
    </row>
    <row r="97" spans="1:60" ht="23.25" hidden="1" customHeight="1">
      <c r="A97" s="896"/>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6" t="s">
        <v>63</v>
      </c>
      <c r="Z97" s="577"/>
      <c r="AA97" s="578"/>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c r="A98" s="896"/>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9"/>
      <c r="AC98" s="590"/>
      <c r="AD98" s="591"/>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c r="A99" s="897"/>
      <c r="B99" s="466"/>
      <c r="C99" s="466"/>
      <c r="D99" s="466"/>
      <c r="E99" s="466"/>
      <c r="F99" s="467"/>
      <c r="G99" s="595"/>
      <c r="H99" s="217"/>
      <c r="I99" s="217"/>
      <c r="J99" s="217"/>
      <c r="K99" s="217"/>
      <c r="L99" s="217"/>
      <c r="M99" s="217"/>
      <c r="N99" s="217"/>
      <c r="O99" s="596"/>
      <c r="P99" s="536"/>
      <c r="Q99" s="536"/>
      <c r="R99" s="536"/>
      <c r="S99" s="536"/>
      <c r="T99" s="536"/>
      <c r="U99" s="536"/>
      <c r="V99" s="536"/>
      <c r="W99" s="536"/>
      <c r="X99" s="537"/>
      <c r="Y99" s="926" t="s">
        <v>14</v>
      </c>
      <c r="Z99" s="927"/>
      <c r="AA99" s="928"/>
      <c r="AB99" s="923" t="s">
        <v>15</v>
      </c>
      <c r="AC99" s="924"/>
      <c r="AD99" s="92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493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5"/>
      <c r="Z100" s="886"/>
      <c r="AA100" s="887"/>
      <c r="AB100" s="565" t="s">
        <v>12</v>
      </c>
      <c r="AC100" s="565"/>
      <c r="AD100" s="565"/>
      <c r="AE100" s="510" t="s">
        <v>357</v>
      </c>
      <c r="AF100" s="511"/>
      <c r="AG100" s="511"/>
      <c r="AH100" s="512"/>
      <c r="AI100" s="510" t="s">
        <v>358</v>
      </c>
      <c r="AJ100" s="511"/>
      <c r="AK100" s="511"/>
      <c r="AL100" s="512"/>
      <c r="AM100" s="510" t="s">
        <v>364</v>
      </c>
      <c r="AN100" s="511"/>
      <c r="AO100" s="511"/>
      <c r="AP100" s="512"/>
      <c r="AQ100" s="332" t="s">
        <v>494</v>
      </c>
      <c r="AR100" s="333"/>
      <c r="AS100" s="333"/>
      <c r="AT100" s="334"/>
      <c r="AU100" s="332" t="s">
        <v>495</v>
      </c>
      <c r="AV100" s="333"/>
      <c r="AW100" s="333"/>
      <c r="AX100" s="335"/>
    </row>
    <row r="101" spans="1:60" ht="23.25" customHeight="1">
      <c r="A101" s="458"/>
      <c r="B101" s="459"/>
      <c r="C101" s="459"/>
      <c r="D101" s="459"/>
      <c r="E101" s="459"/>
      <c r="F101" s="460"/>
      <c r="G101" s="101" t="s">
        <v>556</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557</v>
      </c>
      <c r="AC101" s="484"/>
      <c r="AD101" s="484"/>
      <c r="AE101" s="240">
        <v>4888</v>
      </c>
      <c r="AF101" s="241"/>
      <c r="AG101" s="241"/>
      <c r="AH101" s="242"/>
      <c r="AI101" s="240">
        <v>5756</v>
      </c>
      <c r="AJ101" s="241"/>
      <c r="AK101" s="241"/>
      <c r="AL101" s="242"/>
      <c r="AM101" s="240">
        <v>6024</v>
      </c>
      <c r="AN101" s="241"/>
      <c r="AO101" s="241"/>
      <c r="AP101" s="242"/>
      <c r="AQ101" s="240"/>
      <c r="AR101" s="241"/>
      <c r="AS101" s="241"/>
      <c r="AT101" s="242"/>
      <c r="AU101" s="240"/>
      <c r="AV101" s="241"/>
      <c r="AW101" s="241"/>
      <c r="AX101" s="242"/>
    </row>
    <row r="102" spans="1:60" ht="23.25" customHeight="1">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557</v>
      </c>
      <c r="AC102" s="484"/>
      <c r="AD102" s="484"/>
      <c r="AE102" s="454">
        <v>5000</v>
      </c>
      <c r="AF102" s="454"/>
      <c r="AG102" s="454"/>
      <c r="AH102" s="454"/>
      <c r="AI102" s="454">
        <v>5000</v>
      </c>
      <c r="AJ102" s="454"/>
      <c r="AK102" s="454"/>
      <c r="AL102" s="454"/>
      <c r="AM102" s="454">
        <v>5000</v>
      </c>
      <c r="AN102" s="454"/>
      <c r="AO102" s="454"/>
      <c r="AP102" s="454"/>
      <c r="AQ102" s="238">
        <v>7500</v>
      </c>
      <c r="AR102" s="239"/>
      <c r="AS102" s="239"/>
      <c r="AT102" s="336"/>
      <c r="AU102" s="238"/>
      <c r="AV102" s="239"/>
      <c r="AW102" s="239"/>
      <c r="AX102" s="336"/>
    </row>
    <row r="103" spans="1:60" ht="31.5" customHeight="1">
      <c r="A103" s="455" t="s">
        <v>493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357</v>
      </c>
      <c r="AF103" s="422"/>
      <c r="AG103" s="422"/>
      <c r="AH103" s="423"/>
      <c r="AI103" s="421" t="s">
        <v>358</v>
      </c>
      <c r="AJ103" s="422"/>
      <c r="AK103" s="422"/>
      <c r="AL103" s="423"/>
      <c r="AM103" s="421" t="s">
        <v>364</v>
      </c>
      <c r="AN103" s="422"/>
      <c r="AO103" s="422"/>
      <c r="AP103" s="423"/>
      <c r="AQ103" s="311" t="s">
        <v>494</v>
      </c>
      <c r="AR103" s="312"/>
      <c r="AS103" s="312"/>
      <c r="AT103" s="337"/>
      <c r="AU103" s="311" t="s">
        <v>495</v>
      </c>
      <c r="AV103" s="312"/>
      <c r="AW103" s="312"/>
      <c r="AX103" s="313"/>
    </row>
    <row r="104" spans="1:60" ht="23.25" customHeight="1">
      <c r="A104" s="458"/>
      <c r="B104" s="459"/>
      <c r="C104" s="459"/>
      <c r="D104" s="459"/>
      <c r="E104" s="459"/>
      <c r="F104" s="460"/>
      <c r="G104" s="101" t="s">
        <v>558</v>
      </c>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60" t="s">
        <v>557</v>
      </c>
      <c r="AC104" s="561"/>
      <c r="AD104" s="562"/>
      <c r="AE104" s="454">
        <v>222</v>
      </c>
      <c r="AF104" s="454"/>
      <c r="AG104" s="454"/>
      <c r="AH104" s="454"/>
      <c r="AI104" s="454">
        <v>220</v>
      </c>
      <c r="AJ104" s="454"/>
      <c r="AK104" s="454"/>
      <c r="AL104" s="454"/>
      <c r="AM104" s="454">
        <v>222</v>
      </c>
      <c r="AN104" s="454"/>
      <c r="AO104" s="454"/>
      <c r="AP104" s="454"/>
      <c r="AQ104" s="240"/>
      <c r="AR104" s="241"/>
      <c r="AS104" s="241"/>
      <c r="AT104" s="242"/>
      <c r="AU104" s="240"/>
      <c r="AV104" s="241"/>
      <c r="AW104" s="241"/>
      <c r="AX104" s="242"/>
    </row>
    <row r="105" spans="1:60" ht="23.25" customHeight="1">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3"/>
      <c r="AA105" s="564"/>
      <c r="AB105" s="496" t="s">
        <v>557</v>
      </c>
      <c r="AC105" s="497"/>
      <c r="AD105" s="498"/>
      <c r="AE105" s="454" t="s">
        <v>559</v>
      </c>
      <c r="AF105" s="454"/>
      <c r="AG105" s="454"/>
      <c r="AH105" s="454"/>
      <c r="AI105" s="454">
        <v>222</v>
      </c>
      <c r="AJ105" s="454"/>
      <c r="AK105" s="454"/>
      <c r="AL105" s="454"/>
      <c r="AM105" s="454">
        <v>222</v>
      </c>
      <c r="AN105" s="454"/>
      <c r="AO105" s="454"/>
      <c r="AP105" s="454"/>
      <c r="AQ105" s="240">
        <v>300</v>
      </c>
      <c r="AR105" s="241"/>
      <c r="AS105" s="241"/>
      <c r="AT105" s="242"/>
      <c r="AU105" s="238"/>
      <c r="AV105" s="239"/>
      <c r="AW105" s="239"/>
      <c r="AX105" s="336"/>
    </row>
    <row r="106" spans="1:60" ht="31.5" customHeight="1">
      <c r="A106" s="455" t="s">
        <v>493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357</v>
      </c>
      <c r="AF106" s="422"/>
      <c r="AG106" s="422"/>
      <c r="AH106" s="423"/>
      <c r="AI106" s="421" t="s">
        <v>358</v>
      </c>
      <c r="AJ106" s="422"/>
      <c r="AK106" s="422"/>
      <c r="AL106" s="423"/>
      <c r="AM106" s="421" t="s">
        <v>364</v>
      </c>
      <c r="AN106" s="422"/>
      <c r="AO106" s="422"/>
      <c r="AP106" s="423"/>
      <c r="AQ106" s="311" t="s">
        <v>494</v>
      </c>
      <c r="AR106" s="312"/>
      <c r="AS106" s="312"/>
      <c r="AT106" s="337"/>
      <c r="AU106" s="311" t="s">
        <v>495</v>
      </c>
      <c r="AV106" s="312"/>
      <c r="AW106" s="312"/>
      <c r="AX106" s="313"/>
    </row>
    <row r="107" spans="1:60" ht="23.25" customHeight="1">
      <c r="A107" s="458"/>
      <c r="B107" s="459"/>
      <c r="C107" s="459"/>
      <c r="D107" s="459"/>
      <c r="E107" s="459"/>
      <c r="F107" s="460"/>
      <c r="G107" s="101" t="s">
        <v>560</v>
      </c>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60" t="s">
        <v>548</v>
      </c>
      <c r="AC107" s="561"/>
      <c r="AD107" s="562"/>
      <c r="AE107" s="454">
        <v>699</v>
      </c>
      <c r="AF107" s="454"/>
      <c r="AG107" s="454"/>
      <c r="AH107" s="454"/>
      <c r="AI107" s="454">
        <v>663</v>
      </c>
      <c r="AJ107" s="454"/>
      <c r="AK107" s="454"/>
      <c r="AL107" s="454"/>
      <c r="AM107" s="454">
        <v>618</v>
      </c>
      <c r="AN107" s="454"/>
      <c r="AO107" s="454"/>
      <c r="AP107" s="454"/>
      <c r="AQ107" s="240"/>
      <c r="AR107" s="241"/>
      <c r="AS107" s="241"/>
      <c r="AT107" s="242"/>
      <c r="AU107" s="240"/>
      <c r="AV107" s="241"/>
      <c r="AW107" s="241"/>
      <c r="AX107" s="242"/>
    </row>
    <row r="108" spans="1:60" ht="23.25" customHeight="1">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3"/>
      <c r="AA108" s="564"/>
      <c r="AB108" s="496" t="s">
        <v>548</v>
      </c>
      <c r="AC108" s="497"/>
      <c r="AD108" s="498"/>
      <c r="AE108" s="454">
        <v>1000</v>
      </c>
      <c r="AF108" s="454"/>
      <c r="AG108" s="454"/>
      <c r="AH108" s="454"/>
      <c r="AI108" s="454">
        <v>1000</v>
      </c>
      <c r="AJ108" s="454"/>
      <c r="AK108" s="454"/>
      <c r="AL108" s="454"/>
      <c r="AM108" s="454">
        <v>1000</v>
      </c>
      <c r="AN108" s="454"/>
      <c r="AO108" s="454"/>
      <c r="AP108" s="454"/>
      <c r="AQ108" s="240">
        <v>1500</v>
      </c>
      <c r="AR108" s="241"/>
      <c r="AS108" s="241"/>
      <c r="AT108" s="242"/>
      <c r="AU108" s="238"/>
      <c r="AV108" s="239"/>
      <c r="AW108" s="239"/>
      <c r="AX108" s="336"/>
    </row>
    <row r="109" spans="1:60" ht="31.5" customHeight="1">
      <c r="A109" s="455" t="s">
        <v>493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357</v>
      </c>
      <c r="AF109" s="422"/>
      <c r="AG109" s="422"/>
      <c r="AH109" s="423"/>
      <c r="AI109" s="421" t="s">
        <v>358</v>
      </c>
      <c r="AJ109" s="422"/>
      <c r="AK109" s="422"/>
      <c r="AL109" s="423"/>
      <c r="AM109" s="421" t="s">
        <v>364</v>
      </c>
      <c r="AN109" s="422"/>
      <c r="AO109" s="422"/>
      <c r="AP109" s="423"/>
      <c r="AQ109" s="311" t="s">
        <v>494</v>
      </c>
      <c r="AR109" s="312"/>
      <c r="AS109" s="312"/>
      <c r="AT109" s="337"/>
      <c r="AU109" s="311" t="s">
        <v>495</v>
      </c>
      <c r="AV109" s="312"/>
      <c r="AW109" s="312"/>
      <c r="AX109" s="313"/>
    </row>
    <row r="110" spans="1:60" ht="23.25" customHeight="1">
      <c r="A110" s="458"/>
      <c r="B110" s="459"/>
      <c r="C110" s="459"/>
      <c r="D110" s="459"/>
      <c r="E110" s="459"/>
      <c r="F110" s="460"/>
      <c r="G110" s="101" t="s">
        <v>561</v>
      </c>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60" t="s">
        <v>548</v>
      </c>
      <c r="AC110" s="561"/>
      <c r="AD110" s="562"/>
      <c r="AE110" s="454">
        <v>128</v>
      </c>
      <c r="AF110" s="454"/>
      <c r="AG110" s="454"/>
      <c r="AH110" s="454"/>
      <c r="AI110" s="454">
        <v>172</v>
      </c>
      <c r="AJ110" s="454"/>
      <c r="AK110" s="454"/>
      <c r="AL110" s="454"/>
      <c r="AM110" s="454">
        <v>148</v>
      </c>
      <c r="AN110" s="454"/>
      <c r="AO110" s="454"/>
      <c r="AP110" s="454"/>
      <c r="AQ110" s="240"/>
      <c r="AR110" s="241"/>
      <c r="AS110" s="241"/>
      <c r="AT110" s="242"/>
      <c r="AU110" s="240"/>
      <c r="AV110" s="241"/>
      <c r="AW110" s="241"/>
      <c r="AX110" s="242"/>
    </row>
    <row r="111" spans="1:60" ht="23.25" customHeight="1">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3"/>
      <c r="AA111" s="564"/>
      <c r="AB111" s="496" t="s">
        <v>548</v>
      </c>
      <c r="AC111" s="497"/>
      <c r="AD111" s="498"/>
      <c r="AE111" s="454">
        <v>130</v>
      </c>
      <c r="AF111" s="454"/>
      <c r="AG111" s="454"/>
      <c r="AH111" s="454"/>
      <c r="AI111" s="454">
        <v>130</v>
      </c>
      <c r="AJ111" s="454"/>
      <c r="AK111" s="454"/>
      <c r="AL111" s="454"/>
      <c r="AM111" s="454">
        <v>130</v>
      </c>
      <c r="AN111" s="454"/>
      <c r="AO111" s="454"/>
      <c r="AP111" s="454"/>
      <c r="AQ111" s="240">
        <v>200</v>
      </c>
      <c r="AR111" s="241"/>
      <c r="AS111" s="241"/>
      <c r="AT111" s="242"/>
      <c r="AU111" s="238"/>
      <c r="AV111" s="239"/>
      <c r="AW111" s="239"/>
      <c r="AX111" s="336"/>
    </row>
    <row r="112" spans="1:60" ht="31.5" hidden="1" customHeight="1">
      <c r="A112" s="455" t="s">
        <v>493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357</v>
      </c>
      <c r="AF112" s="422"/>
      <c r="AG112" s="422"/>
      <c r="AH112" s="423"/>
      <c r="AI112" s="421" t="s">
        <v>358</v>
      </c>
      <c r="AJ112" s="422"/>
      <c r="AK112" s="422"/>
      <c r="AL112" s="423"/>
      <c r="AM112" s="421" t="s">
        <v>364</v>
      </c>
      <c r="AN112" s="422"/>
      <c r="AO112" s="422"/>
      <c r="AP112" s="423"/>
      <c r="AQ112" s="954" t="s">
        <v>494</v>
      </c>
      <c r="AR112" s="955"/>
      <c r="AS112" s="955"/>
      <c r="AT112" s="956"/>
      <c r="AU112" s="311" t="s">
        <v>495</v>
      </c>
      <c r="AV112" s="312"/>
      <c r="AW112" s="312"/>
      <c r="AX112" s="313"/>
    </row>
    <row r="113" spans="1:50" ht="23.25" hidden="1" customHeight="1">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60"/>
      <c r="AC113" s="561"/>
      <c r="AD113" s="562"/>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3"/>
      <c r="AA114" s="564"/>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1"/>
      <c r="Z115" s="572"/>
      <c r="AA115" s="573"/>
      <c r="AB115" s="421" t="s">
        <v>12</v>
      </c>
      <c r="AC115" s="422"/>
      <c r="AD115" s="423"/>
      <c r="AE115" s="421" t="s">
        <v>357</v>
      </c>
      <c r="AF115" s="422"/>
      <c r="AG115" s="422"/>
      <c r="AH115" s="423"/>
      <c r="AI115" s="421" t="s">
        <v>358</v>
      </c>
      <c r="AJ115" s="422"/>
      <c r="AK115" s="422"/>
      <c r="AL115" s="423"/>
      <c r="AM115" s="421" t="s">
        <v>364</v>
      </c>
      <c r="AN115" s="422"/>
      <c r="AO115" s="422"/>
      <c r="AP115" s="423"/>
      <c r="AQ115" s="552" t="s">
        <v>468</v>
      </c>
      <c r="AR115" s="553"/>
      <c r="AS115" s="553"/>
      <c r="AT115" s="553"/>
      <c r="AU115" s="553"/>
      <c r="AV115" s="553"/>
      <c r="AW115" s="553"/>
      <c r="AX115" s="554"/>
    </row>
    <row r="116" spans="1:50" ht="23.25" customHeight="1">
      <c r="A116" s="475"/>
      <c r="B116" s="476"/>
      <c r="C116" s="476"/>
      <c r="D116" s="476"/>
      <c r="E116" s="476"/>
      <c r="F116" s="477"/>
      <c r="G116" s="426" t="s">
        <v>562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563</v>
      </c>
      <c r="AC116" s="558"/>
      <c r="AD116" s="559"/>
      <c r="AE116" s="454">
        <v>3.5</v>
      </c>
      <c r="AF116" s="454"/>
      <c r="AG116" s="454"/>
      <c r="AH116" s="454"/>
      <c r="AI116" s="454">
        <v>2.6</v>
      </c>
      <c r="AJ116" s="454"/>
      <c r="AK116" s="454"/>
      <c r="AL116" s="454"/>
      <c r="AM116" s="454">
        <v>2.9</v>
      </c>
      <c r="AN116" s="454"/>
      <c r="AO116" s="454"/>
      <c r="AP116" s="454"/>
      <c r="AQ116" s="240">
        <v>2.7</v>
      </c>
      <c r="AR116" s="241"/>
      <c r="AS116" s="241"/>
      <c r="AT116" s="241"/>
      <c r="AU116" s="241"/>
      <c r="AV116" s="241"/>
      <c r="AW116" s="241"/>
      <c r="AX116" s="243"/>
    </row>
    <row r="117" spans="1:50" ht="46.5" customHeigh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564</v>
      </c>
      <c r="AC117" s="501"/>
      <c r="AD117" s="502"/>
      <c r="AE117" s="550" t="s">
        <v>565</v>
      </c>
      <c r="AF117" s="550"/>
      <c r="AG117" s="550"/>
      <c r="AH117" s="550"/>
      <c r="AI117" s="550" t="s">
        <v>566</v>
      </c>
      <c r="AJ117" s="550"/>
      <c r="AK117" s="550"/>
      <c r="AL117" s="550"/>
      <c r="AM117" s="550" t="s">
        <v>663</v>
      </c>
      <c r="AN117" s="550"/>
      <c r="AO117" s="550"/>
      <c r="AP117" s="550"/>
      <c r="AQ117" s="550" t="s">
        <v>664</v>
      </c>
      <c r="AR117" s="550"/>
      <c r="AS117" s="550"/>
      <c r="AT117" s="550"/>
      <c r="AU117" s="550"/>
      <c r="AV117" s="550"/>
      <c r="AW117" s="550"/>
      <c r="AX117" s="551"/>
    </row>
    <row r="118" spans="1:50" ht="23.25"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1"/>
      <c r="Z118" s="572"/>
      <c r="AA118" s="573"/>
      <c r="AB118" s="421" t="s">
        <v>12</v>
      </c>
      <c r="AC118" s="422"/>
      <c r="AD118" s="423"/>
      <c r="AE118" s="421" t="s">
        <v>357</v>
      </c>
      <c r="AF118" s="422"/>
      <c r="AG118" s="422"/>
      <c r="AH118" s="423"/>
      <c r="AI118" s="421" t="s">
        <v>358</v>
      </c>
      <c r="AJ118" s="422"/>
      <c r="AK118" s="422"/>
      <c r="AL118" s="423"/>
      <c r="AM118" s="421" t="s">
        <v>364</v>
      </c>
      <c r="AN118" s="422"/>
      <c r="AO118" s="422"/>
      <c r="AP118" s="423"/>
      <c r="AQ118" s="552" t="s">
        <v>468</v>
      </c>
      <c r="AR118" s="553"/>
      <c r="AS118" s="553"/>
      <c r="AT118" s="553"/>
      <c r="AU118" s="553"/>
      <c r="AV118" s="553"/>
      <c r="AW118" s="553"/>
      <c r="AX118" s="554"/>
    </row>
    <row r="119" spans="1:50" ht="23.25" customHeight="1">
      <c r="A119" s="475"/>
      <c r="B119" s="476"/>
      <c r="C119" s="476"/>
      <c r="D119" s="476"/>
      <c r="E119" s="476"/>
      <c r="F119" s="477"/>
      <c r="G119" s="426" t="s">
        <v>567</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569</v>
      </c>
      <c r="AC119" s="486"/>
      <c r="AD119" s="487"/>
      <c r="AE119" s="454">
        <v>3</v>
      </c>
      <c r="AF119" s="454"/>
      <c r="AG119" s="454"/>
      <c r="AH119" s="454"/>
      <c r="AI119" s="454">
        <v>2.9</v>
      </c>
      <c r="AJ119" s="454"/>
      <c r="AK119" s="454"/>
      <c r="AL119" s="454"/>
      <c r="AM119" s="454">
        <v>2.5</v>
      </c>
      <c r="AN119" s="454"/>
      <c r="AO119" s="454"/>
      <c r="AP119" s="454"/>
      <c r="AQ119" s="454">
        <v>1.1000000000000001</v>
      </c>
      <c r="AR119" s="454"/>
      <c r="AS119" s="454"/>
      <c r="AT119" s="454"/>
      <c r="AU119" s="454"/>
      <c r="AV119" s="454"/>
      <c r="AW119" s="454"/>
      <c r="AX119" s="570"/>
    </row>
    <row r="120" spans="1:50" ht="46.5" customHeight="1" thickBo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570</v>
      </c>
      <c r="AC120" s="501"/>
      <c r="AD120" s="502"/>
      <c r="AE120" s="550" t="s">
        <v>568</v>
      </c>
      <c r="AF120" s="550"/>
      <c r="AG120" s="550"/>
      <c r="AH120" s="550"/>
      <c r="AI120" s="550" t="s">
        <v>571</v>
      </c>
      <c r="AJ120" s="550"/>
      <c r="AK120" s="550"/>
      <c r="AL120" s="550"/>
      <c r="AM120" s="550" t="s">
        <v>665</v>
      </c>
      <c r="AN120" s="550"/>
      <c r="AO120" s="550"/>
      <c r="AP120" s="550"/>
      <c r="AQ120" s="550" t="s">
        <v>666</v>
      </c>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1"/>
      <c r="Z121" s="572"/>
      <c r="AA121" s="573"/>
      <c r="AB121" s="421" t="s">
        <v>12</v>
      </c>
      <c r="AC121" s="422"/>
      <c r="AD121" s="423"/>
      <c r="AE121" s="421" t="s">
        <v>357</v>
      </c>
      <c r="AF121" s="422"/>
      <c r="AG121" s="422"/>
      <c r="AH121" s="423"/>
      <c r="AI121" s="421" t="s">
        <v>358</v>
      </c>
      <c r="AJ121" s="422"/>
      <c r="AK121" s="422"/>
      <c r="AL121" s="423"/>
      <c r="AM121" s="421" t="s">
        <v>364</v>
      </c>
      <c r="AN121" s="422"/>
      <c r="AO121" s="422"/>
      <c r="AP121" s="423"/>
      <c r="AQ121" s="552" t="s">
        <v>468</v>
      </c>
      <c r="AR121" s="553"/>
      <c r="AS121" s="553"/>
      <c r="AT121" s="553"/>
      <c r="AU121" s="553"/>
      <c r="AV121" s="553"/>
      <c r="AW121" s="553"/>
      <c r="AX121" s="554"/>
    </row>
    <row r="122" spans="1:50" ht="23.25" hidden="1" customHeight="1">
      <c r="A122" s="475"/>
      <c r="B122" s="476"/>
      <c r="C122" s="476"/>
      <c r="D122" s="476"/>
      <c r="E122" s="476"/>
      <c r="F122" s="477"/>
      <c r="G122" s="426" t="s">
        <v>504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0"/>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505</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1"/>
      <c r="Z124" s="572"/>
      <c r="AA124" s="573"/>
      <c r="AB124" s="421" t="s">
        <v>12</v>
      </c>
      <c r="AC124" s="422"/>
      <c r="AD124" s="423"/>
      <c r="AE124" s="421" t="s">
        <v>357</v>
      </c>
      <c r="AF124" s="422"/>
      <c r="AG124" s="422"/>
      <c r="AH124" s="423"/>
      <c r="AI124" s="421" t="s">
        <v>358</v>
      </c>
      <c r="AJ124" s="422"/>
      <c r="AK124" s="422"/>
      <c r="AL124" s="423"/>
      <c r="AM124" s="421" t="s">
        <v>364</v>
      </c>
      <c r="AN124" s="422"/>
      <c r="AO124" s="422"/>
      <c r="AP124" s="423"/>
      <c r="AQ124" s="552" t="s">
        <v>468</v>
      </c>
      <c r="AR124" s="553"/>
      <c r="AS124" s="553"/>
      <c r="AT124" s="553"/>
      <c r="AU124" s="553"/>
      <c r="AV124" s="553"/>
      <c r="AW124" s="553"/>
      <c r="AX124" s="554"/>
    </row>
    <row r="125" spans="1:50" ht="23.25" hidden="1" customHeight="1">
      <c r="A125" s="475"/>
      <c r="B125" s="476"/>
      <c r="C125" s="476"/>
      <c r="D125" s="476"/>
      <c r="E125" s="476"/>
      <c r="F125" s="477"/>
      <c r="G125" s="426" t="s">
        <v>504</v>
      </c>
      <c r="H125" s="426"/>
      <c r="I125" s="426"/>
      <c r="J125" s="426"/>
      <c r="K125" s="426"/>
      <c r="L125" s="426"/>
      <c r="M125" s="426"/>
      <c r="N125" s="426"/>
      <c r="O125" s="426"/>
      <c r="P125" s="426"/>
      <c r="Q125" s="426"/>
      <c r="R125" s="426"/>
      <c r="S125" s="426"/>
      <c r="T125" s="426"/>
      <c r="U125" s="426"/>
      <c r="V125" s="426"/>
      <c r="W125" s="426"/>
      <c r="X125" s="960"/>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0"/>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1"/>
      <c r="Y126" s="499" t="s">
        <v>50</v>
      </c>
      <c r="Z126" s="482"/>
      <c r="AA126" s="483"/>
      <c r="AB126" s="500" t="s">
        <v>503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7"/>
      <c r="Z127" s="958"/>
      <c r="AA127" s="959"/>
      <c r="AB127" s="446" t="s">
        <v>12</v>
      </c>
      <c r="AC127" s="447"/>
      <c r="AD127" s="448"/>
      <c r="AE127" s="421" t="s">
        <v>357</v>
      </c>
      <c r="AF127" s="422"/>
      <c r="AG127" s="422"/>
      <c r="AH127" s="423"/>
      <c r="AI127" s="421" t="s">
        <v>358</v>
      </c>
      <c r="AJ127" s="422"/>
      <c r="AK127" s="422"/>
      <c r="AL127" s="423"/>
      <c r="AM127" s="421" t="s">
        <v>364</v>
      </c>
      <c r="AN127" s="422"/>
      <c r="AO127" s="422"/>
      <c r="AP127" s="423"/>
      <c r="AQ127" s="552" t="s">
        <v>468</v>
      </c>
      <c r="AR127" s="553"/>
      <c r="AS127" s="553"/>
      <c r="AT127" s="553"/>
      <c r="AU127" s="553"/>
      <c r="AV127" s="553"/>
      <c r="AW127" s="553"/>
      <c r="AX127" s="554"/>
    </row>
    <row r="128" spans="1:50" ht="23.25" hidden="1" customHeight="1">
      <c r="A128" s="475"/>
      <c r="B128" s="476"/>
      <c r="C128" s="476"/>
      <c r="D128" s="476"/>
      <c r="E128" s="476"/>
      <c r="F128" s="477"/>
      <c r="G128" s="426" t="s">
        <v>504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0"/>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4" t="s">
        <v>370</v>
      </c>
      <c r="B130" s="139"/>
      <c r="C130" s="138" t="s">
        <v>367</v>
      </c>
      <c r="D130" s="139"/>
      <c r="E130" s="203" t="s">
        <v>400</v>
      </c>
      <c r="F130" s="204"/>
      <c r="G130" s="205" t="s">
        <v>572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399</v>
      </c>
      <c r="F131" s="209"/>
      <c r="G131" s="106" t="s">
        <v>573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577</v>
      </c>
      <c r="AR133" s="187"/>
      <c r="AS133" s="132" t="s">
        <v>356</v>
      </c>
      <c r="AT133" s="133"/>
      <c r="AU133" s="188" t="s">
        <v>577</v>
      </c>
      <c r="AV133" s="188"/>
      <c r="AW133" s="132" t="s">
        <v>301</v>
      </c>
      <c r="AX133" s="171"/>
    </row>
    <row r="134" spans="1:50" ht="39.75" customHeight="1">
      <c r="A134" s="145"/>
      <c r="B134" s="141"/>
      <c r="C134" s="140"/>
      <c r="D134" s="141"/>
      <c r="E134" s="140"/>
      <c r="F134" s="214"/>
      <c r="G134" s="100" t="s">
        <v>574</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575</v>
      </c>
      <c r="AC134" s="193"/>
      <c r="AD134" s="193"/>
      <c r="AE134" s="194" t="s">
        <v>575</v>
      </c>
      <c r="AF134" s="195"/>
      <c r="AG134" s="195"/>
      <c r="AH134" s="195"/>
      <c r="AI134" s="194" t="s">
        <v>576</v>
      </c>
      <c r="AJ134" s="195"/>
      <c r="AK134" s="195"/>
      <c r="AL134" s="195"/>
      <c r="AM134" s="194" t="s">
        <v>577</v>
      </c>
      <c r="AN134" s="195"/>
      <c r="AO134" s="195"/>
      <c r="AP134" s="195"/>
      <c r="AQ134" s="194" t="s">
        <v>577</v>
      </c>
      <c r="AR134" s="195"/>
      <c r="AS134" s="195"/>
      <c r="AT134" s="195"/>
      <c r="AU134" s="194" t="s">
        <v>577</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575</v>
      </c>
      <c r="AC135" s="201"/>
      <c r="AD135" s="201"/>
      <c r="AE135" s="194" t="s">
        <v>575</v>
      </c>
      <c r="AF135" s="195"/>
      <c r="AG135" s="195"/>
      <c r="AH135" s="195"/>
      <c r="AI135" s="194" t="s">
        <v>577</v>
      </c>
      <c r="AJ135" s="195"/>
      <c r="AK135" s="195"/>
      <c r="AL135" s="195"/>
      <c r="AM135" s="194" t="s">
        <v>577</v>
      </c>
      <c r="AN135" s="195"/>
      <c r="AO135" s="195"/>
      <c r="AP135" s="195"/>
      <c r="AQ135" s="194" t="s">
        <v>577</v>
      </c>
      <c r="AR135" s="195"/>
      <c r="AS135" s="195"/>
      <c r="AT135" s="195"/>
      <c r="AU135" s="194" t="s">
        <v>577</v>
      </c>
      <c r="AV135" s="195"/>
      <c r="AW135" s="195"/>
      <c r="AX135" s="196"/>
    </row>
    <row r="136" spans="1:50" ht="18.75" hidden="1" customHeight="1">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382</v>
      </c>
      <c r="H152" s="129"/>
      <c r="I152" s="129"/>
      <c r="J152" s="129"/>
      <c r="K152" s="129"/>
      <c r="L152" s="129"/>
      <c r="M152" s="129"/>
      <c r="N152" s="129"/>
      <c r="O152" s="129"/>
      <c r="P152" s="130"/>
      <c r="Q152" s="160" t="s">
        <v>476</v>
      </c>
      <c r="R152" s="129"/>
      <c r="S152" s="129"/>
      <c r="T152" s="129"/>
      <c r="U152" s="129"/>
      <c r="V152" s="129"/>
      <c r="W152" s="129"/>
      <c r="X152" s="129"/>
      <c r="Y152" s="129"/>
      <c r="Z152" s="129"/>
      <c r="AA152" s="129"/>
      <c r="AB152" s="128" t="s">
        <v>477</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34.5" customHeight="1">
      <c r="A154" s="145"/>
      <c r="B154" s="141"/>
      <c r="C154" s="140"/>
      <c r="D154" s="141"/>
      <c r="E154" s="140"/>
      <c r="F154" s="214"/>
      <c r="G154" s="100" t="s">
        <v>578</v>
      </c>
      <c r="H154" s="101"/>
      <c r="I154" s="101"/>
      <c r="J154" s="101"/>
      <c r="K154" s="101"/>
      <c r="L154" s="101"/>
      <c r="M154" s="101"/>
      <c r="N154" s="101"/>
      <c r="O154" s="101"/>
      <c r="P154" s="102"/>
      <c r="Q154" s="124" t="s">
        <v>579</v>
      </c>
      <c r="R154" s="101"/>
      <c r="S154" s="101"/>
      <c r="T154" s="101"/>
      <c r="U154" s="101"/>
      <c r="V154" s="101"/>
      <c r="W154" s="101"/>
      <c r="X154" s="101"/>
      <c r="Y154" s="101"/>
      <c r="Z154" s="101"/>
      <c r="AA154" s="134"/>
      <c r="AB154" s="148" t="s">
        <v>580</v>
      </c>
      <c r="AC154" s="149"/>
      <c r="AD154" s="149"/>
      <c r="AE154" s="154" t="s">
        <v>581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30"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7.7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582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9.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382</v>
      </c>
      <c r="H159" s="129"/>
      <c r="I159" s="129"/>
      <c r="J159" s="129"/>
      <c r="K159" s="129"/>
      <c r="L159" s="129"/>
      <c r="M159" s="129"/>
      <c r="N159" s="129"/>
      <c r="O159" s="129"/>
      <c r="P159" s="130"/>
      <c r="Q159" s="160" t="s">
        <v>476</v>
      </c>
      <c r="R159" s="129"/>
      <c r="S159" s="129"/>
      <c r="T159" s="129"/>
      <c r="U159" s="129"/>
      <c r="V159" s="129"/>
      <c r="W159" s="129"/>
      <c r="X159" s="129"/>
      <c r="Y159" s="129"/>
      <c r="Z159" s="129"/>
      <c r="AA159" s="129"/>
      <c r="AB159" s="128" t="s">
        <v>477</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382</v>
      </c>
      <c r="H166" s="129"/>
      <c r="I166" s="129"/>
      <c r="J166" s="129"/>
      <c r="K166" s="129"/>
      <c r="L166" s="129"/>
      <c r="M166" s="129"/>
      <c r="N166" s="129"/>
      <c r="O166" s="129"/>
      <c r="P166" s="130"/>
      <c r="Q166" s="160" t="s">
        <v>476</v>
      </c>
      <c r="R166" s="129"/>
      <c r="S166" s="129"/>
      <c r="T166" s="129"/>
      <c r="U166" s="129"/>
      <c r="V166" s="129"/>
      <c r="W166" s="129"/>
      <c r="X166" s="129"/>
      <c r="Y166" s="129"/>
      <c r="Z166" s="129"/>
      <c r="AA166" s="129"/>
      <c r="AB166" s="128" t="s">
        <v>477</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382</v>
      </c>
      <c r="H173" s="129"/>
      <c r="I173" s="129"/>
      <c r="J173" s="129"/>
      <c r="K173" s="129"/>
      <c r="L173" s="129"/>
      <c r="M173" s="129"/>
      <c r="N173" s="129"/>
      <c r="O173" s="129"/>
      <c r="P173" s="130"/>
      <c r="Q173" s="160" t="s">
        <v>476</v>
      </c>
      <c r="R173" s="129"/>
      <c r="S173" s="129"/>
      <c r="T173" s="129"/>
      <c r="U173" s="129"/>
      <c r="V173" s="129"/>
      <c r="W173" s="129"/>
      <c r="X173" s="129"/>
      <c r="Y173" s="129"/>
      <c r="Z173" s="129"/>
      <c r="AA173" s="129"/>
      <c r="AB173" s="128" t="s">
        <v>477</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382</v>
      </c>
      <c r="H180" s="129"/>
      <c r="I180" s="129"/>
      <c r="J180" s="129"/>
      <c r="K180" s="129"/>
      <c r="L180" s="129"/>
      <c r="M180" s="129"/>
      <c r="N180" s="129"/>
      <c r="O180" s="129"/>
      <c r="P180" s="130"/>
      <c r="Q180" s="160" t="s">
        <v>476</v>
      </c>
      <c r="R180" s="129"/>
      <c r="S180" s="129"/>
      <c r="T180" s="129"/>
      <c r="U180" s="129"/>
      <c r="V180" s="129"/>
      <c r="W180" s="129"/>
      <c r="X180" s="129"/>
      <c r="Y180" s="129"/>
      <c r="Z180" s="129"/>
      <c r="AA180" s="129"/>
      <c r="AB180" s="128" t="s">
        <v>477</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5" customHeight="1">
      <c r="A188" s="145"/>
      <c r="B188" s="141"/>
      <c r="C188" s="140"/>
      <c r="D188" s="141"/>
      <c r="E188" s="124" t="s">
        <v>583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382</v>
      </c>
      <c r="H212" s="129"/>
      <c r="I212" s="129"/>
      <c r="J212" s="129"/>
      <c r="K212" s="129"/>
      <c r="L212" s="129"/>
      <c r="M212" s="129"/>
      <c r="N212" s="129"/>
      <c r="O212" s="129"/>
      <c r="P212" s="130"/>
      <c r="Q212" s="160" t="s">
        <v>476</v>
      </c>
      <c r="R212" s="129"/>
      <c r="S212" s="129"/>
      <c r="T212" s="129"/>
      <c r="U212" s="129"/>
      <c r="V212" s="129"/>
      <c r="W212" s="129"/>
      <c r="X212" s="129"/>
      <c r="Y212" s="129"/>
      <c r="Z212" s="129"/>
      <c r="AA212" s="129"/>
      <c r="AB212" s="128" t="s">
        <v>477</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382</v>
      </c>
      <c r="H219" s="129"/>
      <c r="I219" s="129"/>
      <c r="J219" s="129"/>
      <c r="K219" s="129"/>
      <c r="L219" s="129"/>
      <c r="M219" s="129"/>
      <c r="N219" s="129"/>
      <c r="O219" s="129"/>
      <c r="P219" s="130"/>
      <c r="Q219" s="160" t="s">
        <v>476</v>
      </c>
      <c r="R219" s="129"/>
      <c r="S219" s="129"/>
      <c r="T219" s="129"/>
      <c r="U219" s="129"/>
      <c r="V219" s="129"/>
      <c r="W219" s="129"/>
      <c r="X219" s="129"/>
      <c r="Y219" s="129"/>
      <c r="Z219" s="129"/>
      <c r="AA219" s="129"/>
      <c r="AB219" s="128" t="s">
        <v>477</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382</v>
      </c>
      <c r="H226" s="129"/>
      <c r="I226" s="129"/>
      <c r="J226" s="129"/>
      <c r="K226" s="129"/>
      <c r="L226" s="129"/>
      <c r="M226" s="129"/>
      <c r="N226" s="129"/>
      <c r="O226" s="129"/>
      <c r="P226" s="130"/>
      <c r="Q226" s="160" t="s">
        <v>476</v>
      </c>
      <c r="R226" s="129"/>
      <c r="S226" s="129"/>
      <c r="T226" s="129"/>
      <c r="U226" s="129"/>
      <c r="V226" s="129"/>
      <c r="W226" s="129"/>
      <c r="X226" s="129"/>
      <c r="Y226" s="129"/>
      <c r="Z226" s="129"/>
      <c r="AA226" s="129"/>
      <c r="AB226" s="128" t="s">
        <v>477</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382</v>
      </c>
      <c r="H233" s="129"/>
      <c r="I233" s="129"/>
      <c r="J233" s="129"/>
      <c r="K233" s="129"/>
      <c r="L233" s="129"/>
      <c r="M233" s="129"/>
      <c r="N233" s="129"/>
      <c r="O233" s="129"/>
      <c r="P233" s="130"/>
      <c r="Q233" s="160" t="s">
        <v>476</v>
      </c>
      <c r="R233" s="129"/>
      <c r="S233" s="129"/>
      <c r="T233" s="129"/>
      <c r="U233" s="129"/>
      <c r="V233" s="129"/>
      <c r="W233" s="129"/>
      <c r="X233" s="129"/>
      <c r="Y233" s="129"/>
      <c r="Z233" s="129"/>
      <c r="AA233" s="129"/>
      <c r="AB233" s="128" t="s">
        <v>477</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382</v>
      </c>
      <c r="H240" s="129"/>
      <c r="I240" s="129"/>
      <c r="J240" s="129"/>
      <c r="K240" s="129"/>
      <c r="L240" s="129"/>
      <c r="M240" s="129"/>
      <c r="N240" s="129"/>
      <c r="O240" s="129"/>
      <c r="P240" s="130"/>
      <c r="Q240" s="160" t="s">
        <v>476</v>
      </c>
      <c r="R240" s="129"/>
      <c r="S240" s="129"/>
      <c r="T240" s="129"/>
      <c r="U240" s="129"/>
      <c r="V240" s="129"/>
      <c r="W240" s="129"/>
      <c r="X240" s="129"/>
      <c r="Y240" s="129"/>
      <c r="Z240" s="129"/>
      <c r="AA240" s="129"/>
      <c r="AB240" s="128" t="s">
        <v>477</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382</v>
      </c>
      <c r="H272" s="129"/>
      <c r="I272" s="129"/>
      <c r="J272" s="129"/>
      <c r="K272" s="129"/>
      <c r="L272" s="129"/>
      <c r="M272" s="129"/>
      <c r="N272" s="129"/>
      <c r="O272" s="129"/>
      <c r="P272" s="130"/>
      <c r="Q272" s="160" t="s">
        <v>476</v>
      </c>
      <c r="R272" s="129"/>
      <c r="S272" s="129"/>
      <c r="T272" s="129"/>
      <c r="U272" s="129"/>
      <c r="V272" s="129"/>
      <c r="W272" s="129"/>
      <c r="X272" s="129"/>
      <c r="Y272" s="129"/>
      <c r="Z272" s="129"/>
      <c r="AA272" s="129"/>
      <c r="AB272" s="128" t="s">
        <v>477</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382</v>
      </c>
      <c r="H279" s="129"/>
      <c r="I279" s="129"/>
      <c r="J279" s="129"/>
      <c r="K279" s="129"/>
      <c r="L279" s="129"/>
      <c r="M279" s="129"/>
      <c r="N279" s="129"/>
      <c r="O279" s="129"/>
      <c r="P279" s="130"/>
      <c r="Q279" s="160" t="s">
        <v>476</v>
      </c>
      <c r="R279" s="129"/>
      <c r="S279" s="129"/>
      <c r="T279" s="129"/>
      <c r="U279" s="129"/>
      <c r="V279" s="129"/>
      <c r="W279" s="129"/>
      <c r="X279" s="129"/>
      <c r="Y279" s="129"/>
      <c r="Z279" s="129"/>
      <c r="AA279" s="129"/>
      <c r="AB279" s="128" t="s">
        <v>477</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382</v>
      </c>
      <c r="H286" s="129"/>
      <c r="I286" s="129"/>
      <c r="J286" s="129"/>
      <c r="K286" s="129"/>
      <c r="L286" s="129"/>
      <c r="M286" s="129"/>
      <c r="N286" s="129"/>
      <c r="O286" s="129"/>
      <c r="P286" s="130"/>
      <c r="Q286" s="160" t="s">
        <v>476</v>
      </c>
      <c r="R286" s="129"/>
      <c r="S286" s="129"/>
      <c r="T286" s="129"/>
      <c r="U286" s="129"/>
      <c r="V286" s="129"/>
      <c r="W286" s="129"/>
      <c r="X286" s="129"/>
      <c r="Y286" s="129"/>
      <c r="Z286" s="129"/>
      <c r="AA286" s="129"/>
      <c r="AB286" s="128" t="s">
        <v>477</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382</v>
      </c>
      <c r="H293" s="129"/>
      <c r="I293" s="129"/>
      <c r="J293" s="129"/>
      <c r="K293" s="129"/>
      <c r="L293" s="129"/>
      <c r="M293" s="129"/>
      <c r="N293" s="129"/>
      <c r="O293" s="129"/>
      <c r="P293" s="130"/>
      <c r="Q293" s="160" t="s">
        <v>476</v>
      </c>
      <c r="R293" s="129"/>
      <c r="S293" s="129"/>
      <c r="T293" s="129"/>
      <c r="U293" s="129"/>
      <c r="V293" s="129"/>
      <c r="W293" s="129"/>
      <c r="X293" s="129"/>
      <c r="Y293" s="129"/>
      <c r="Z293" s="129"/>
      <c r="AA293" s="129"/>
      <c r="AB293" s="128" t="s">
        <v>477</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382</v>
      </c>
      <c r="H300" s="129"/>
      <c r="I300" s="129"/>
      <c r="J300" s="129"/>
      <c r="K300" s="129"/>
      <c r="L300" s="129"/>
      <c r="M300" s="129"/>
      <c r="N300" s="129"/>
      <c r="O300" s="129"/>
      <c r="P300" s="130"/>
      <c r="Q300" s="160" t="s">
        <v>476</v>
      </c>
      <c r="R300" s="129"/>
      <c r="S300" s="129"/>
      <c r="T300" s="129"/>
      <c r="U300" s="129"/>
      <c r="V300" s="129"/>
      <c r="W300" s="129"/>
      <c r="X300" s="129"/>
      <c r="Y300" s="129"/>
      <c r="Z300" s="129"/>
      <c r="AA300" s="129"/>
      <c r="AB300" s="128" t="s">
        <v>477</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382</v>
      </c>
      <c r="H332" s="129"/>
      <c r="I332" s="129"/>
      <c r="J332" s="129"/>
      <c r="K332" s="129"/>
      <c r="L332" s="129"/>
      <c r="M332" s="129"/>
      <c r="N332" s="129"/>
      <c r="O332" s="129"/>
      <c r="P332" s="130"/>
      <c r="Q332" s="160" t="s">
        <v>476</v>
      </c>
      <c r="R332" s="129"/>
      <c r="S332" s="129"/>
      <c r="T332" s="129"/>
      <c r="U332" s="129"/>
      <c r="V332" s="129"/>
      <c r="W332" s="129"/>
      <c r="X332" s="129"/>
      <c r="Y332" s="129"/>
      <c r="Z332" s="129"/>
      <c r="AA332" s="129"/>
      <c r="AB332" s="128" t="s">
        <v>477</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382</v>
      </c>
      <c r="H339" s="129"/>
      <c r="I339" s="129"/>
      <c r="J339" s="129"/>
      <c r="K339" s="129"/>
      <c r="L339" s="129"/>
      <c r="M339" s="129"/>
      <c r="N339" s="129"/>
      <c r="O339" s="129"/>
      <c r="P339" s="130"/>
      <c r="Q339" s="160" t="s">
        <v>476</v>
      </c>
      <c r="R339" s="129"/>
      <c r="S339" s="129"/>
      <c r="T339" s="129"/>
      <c r="U339" s="129"/>
      <c r="V339" s="129"/>
      <c r="W339" s="129"/>
      <c r="X339" s="129"/>
      <c r="Y339" s="129"/>
      <c r="Z339" s="129"/>
      <c r="AA339" s="129"/>
      <c r="AB339" s="128" t="s">
        <v>477</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382</v>
      </c>
      <c r="H346" s="129"/>
      <c r="I346" s="129"/>
      <c r="J346" s="129"/>
      <c r="K346" s="129"/>
      <c r="L346" s="129"/>
      <c r="M346" s="129"/>
      <c r="N346" s="129"/>
      <c r="O346" s="129"/>
      <c r="P346" s="130"/>
      <c r="Q346" s="160" t="s">
        <v>476</v>
      </c>
      <c r="R346" s="129"/>
      <c r="S346" s="129"/>
      <c r="T346" s="129"/>
      <c r="U346" s="129"/>
      <c r="V346" s="129"/>
      <c r="W346" s="129"/>
      <c r="X346" s="129"/>
      <c r="Y346" s="129"/>
      <c r="Z346" s="129"/>
      <c r="AA346" s="129"/>
      <c r="AB346" s="128" t="s">
        <v>477</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382</v>
      </c>
      <c r="H353" s="129"/>
      <c r="I353" s="129"/>
      <c r="J353" s="129"/>
      <c r="K353" s="129"/>
      <c r="L353" s="129"/>
      <c r="M353" s="129"/>
      <c r="N353" s="129"/>
      <c r="O353" s="129"/>
      <c r="P353" s="130"/>
      <c r="Q353" s="160" t="s">
        <v>476</v>
      </c>
      <c r="R353" s="129"/>
      <c r="S353" s="129"/>
      <c r="T353" s="129"/>
      <c r="U353" s="129"/>
      <c r="V353" s="129"/>
      <c r="W353" s="129"/>
      <c r="X353" s="129"/>
      <c r="Y353" s="129"/>
      <c r="Z353" s="129"/>
      <c r="AA353" s="129"/>
      <c r="AB353" s="128" t="s">
        <v>477</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382</v>
      </c>
      <c r="H360" s="129"/>
      <c r="I360" s="129"/>
      <c r="J360" s="129"/>
      <c r="K360" s="129"/>
      <c r="L360" s="129"/>
      <c r="M360" s="129"/>
      <c r="N360" s="129"/>
      <c r="O360" s="129"/>
      <c r="P360" s="130"/>
      <c r="Q360" s="160" t="s">
        <v>476</v>
      </c>
      <c r="R360" s="129"/>
      <c r="S360" s="129"/>
      <c r="T360" s="129"/>
      <c r="U360" s="129"/>
      <c r="V360" s="129"/>
      <c r="W360" s="129"/>
      <c r="X360" s="129"/>
      <c r="Y360" s="129"/>
      <c r="Z360" s="129"/>
      <c r="AA360" s="129"/>
      <c r="AB360" s="128" t="s">
        <v>477</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382</v>
      </c>
      <c r="H392" s="129"/>
      <c r="I392" s="129"/>
      <c r="J392" s="129"/>
      <c r="K392" s="129"/>
      <c r="L392" s="129"/>
      <c r="M392" s="129"/>
      <c r="N392" s="129"/>
      <c r="O392" s="129"/>
      <c r="P392" s="130"/>
      <c r="Q392" s="160" t="s">
        <v>476</v>
      </c>
      <c r="R392" s="129"/>
      <c r="S392" s="129"/>
      <c r="T392" s="129"/>
      <c r="U392" s="129"/>
      <c r="V392" s="129"/>
      <c r="W392" s="129"/>
      <c r="X392" s="129"/>
      <c r="Y392" s="129"/>
      <c r="Z392" s="129"/>
      <c r="AA392" s="129"/>
      <c r="AB392" s="128" t="s">
        <v>477</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382</v>
      </c>
      <c r="H399" s="129"/>
      <c r="I399" s="129"/>
      <c r="J399" s="129"/>
      <c r="K399" s="129"/>
      <c r="L399" s="129"/>
      <c r="M399" s="129"/>
      <c r="N399" s="129"/>
      <c r="O399" s="129"/>
      <c r="P399" s="130"/>
      <c r="Q399" s="160" t="s">
        <v>476</v>
      </c>
      <c r="R399" s="129"/>
      <c r="S399" s="129"/>
      <c r="T399" s="129"/>
      <c r="U399" s="129"/>
      <c r="V399" s="129"/>
      <c r="W399" s="129"/>
      <c r="X399" s="129"/>
      <c r="Y399" s="129"/>
      <c r="Z399" s="129"/>
      <c r="AA399" s="129"/>
      <c r="AB399" s="128" t="s">
        <v>477</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382</v>
      </c>
      <c r="H406" s="129"/>
      <c r="I406" s="129"/>
      <c r="J406" s="129"/>
      <c r="K406" s="129"/>
      <c r="L406" s="129"/>
      <c r="M406" s="129"/>
      <c r="N406" s="129"/>
      <c r="O406" s="129"/>
      <c r="P406" s="130"/>
      <c r="Q406" s="160" t="s">
        <v>476</v>
      </c>
      <c r="R406" s="129"/>
      <c r="S406" s="129"/>
      <c r="T406" s="129"/>
      <c r="U406" s="129"/>
      <c r="V406" s="129"/>
      <c r="W406" s="129"/>
      <c r="X406" s="129"/>
      <c r="Y406" s="129"/>
      <c r="Z406" s="129"/>
      <c r="AA406" s="129"/>
      <c r="AB406" s="128" t="s">
        <v>477</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382</v>
      </c>
      <c r="H413" s="129"/>
      <c r="I413" s="129"/>
      <c r="J413" s="129"/>
      <c r="K413" s="129"/>
      <c r="L413" s="129"/>
      <c r="M413" s="129"/>
      <c r="N413" s="129"/>
      <c r="O413" s="129"/>
      <c r="P413" s="130"/>
      <c r="Q413" s="160" t="s">
        <v>476</v>
      </c>
      <c r="R413" s="129"/>
      <c r="S413" s="129"/>
      <c r="T413" s="129"/>
      <c r="U413" s="129"/>
      <c r="V413" s="129"/>
      <c r="W413" s="129"/>
      <c r="X413" s="129"/>
      <c r="Y413" s="129"/>
      <c r="Z413" s="129"/>
      <c r="AA413" s="129"/>
      <c r="AB413" s="128" t="s">
        <v>477</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382</v>
      </c>
      <c r="H420" s="129"/>
      <c r="I420" s="129"/>
      <c r="J420" s="129"/>
      <c r="K420" s="129"/>
      <c r="L420" s="129"/>
      <c r="M420" s="129"/>
      <c r="N420" s="129"/>
      <c r="O420" s="129"/>
      <c r="P420" s="130"/>
      <c r="Q420" s="160" t="s">
        <v>476</v>
      </c>
      <c r="R420" s="129"/>
      <c r="S420" s="129"/>
      <c r="T420" s="129"/>
      <c r="U420" s="129"/>
      <c r="V420" s="129"/>
      <c r="W420" s="129"/>
      <c r="X420" s="129"/>
      <c r="Y420" s="129"/>
      <c r="Z420" s="129"/>
      <c r="AA420" s="129"/>
      <c r="AB420" s="128" t="s">
        <v>477</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369</v>
      </c>
      <c r="D430" s="962"/>
      <c r="E430" s="208" t="s">
        <v>389</v>
      </c>
      <c r="F430" s="209"/>
      <c r="G430" s="929" t="s">
        <v>385</v>
      </c>
      <c r="H430" s="122"/>
      <c r="I430" s="122"/>
      <c r="J430" s="930"/>
      <c r="K430" s="931"/>
      <c r="L430" s="931"/>
      <c r="M430" s="931"/>
      <c r="N430" s="931"/>
      <c r="O430" s="931"/>
      <c r="P430" s="931"/>
      <c r="Q430" s="931"/>
      <c r="R430" s="931"/>
      <c r="S430" s="931"/>
      <c r="T430" s="932"/>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hidden="1" customHeight="1">
      <c r="A431" s="145"/>
      <c r="B431" s="141"/>
      <c r="C431" s="140"/>
      <c r="D431" s="141"/>
      <c r="E431" s="363" t="s">
        <v>374</v>
      </c>
      <c r="F431" s="364"/>
      <c r="G431" s="365"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373</v>
      </c>
      <c r="AF431" s="367"/>
      <c r="AG431" s="367"/>
      <c r="AH431" s="368"/>
      <c r="AI431" s="219" t="s">
        <v>364</v>
      </c>
      <c r="AJ431" s="219"/>
      <c r="AK431" s="219"/>
      <c r="AL431" s="160"/>
      <c r="AM431" s="219" t="s">
        <v>465</v>
      </c>
      <c r="AN431" s="219"/>
      <c r="AO431" s="219"/>
      <c r="AP431" s="160"/>
      <c r="AQ431" s="160" t="s">
        <v>355</v>
      </c>
      <c r="AR431" s="129"/>
      <c r="AS431" s="129"/>
      <c r="AT431" s="130"/>
      <c r="AU431" s="163" t="s">
        <v>254</v>
      </c>
      <c r="AV431" s="163"/>
      <c r="AW431" s="163"/>
      <c r="AX431" s="164"/>
    </row>
    <row r="432" spans="1:50" ht="18.75" hidden="1" customHeight="1">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8"/>
      <c r="AR432" s="188"/>
      <c r="AS432" s="132" t="s">
        <v>356</v>
      </c>
      <c r="AT432" s="133"/>
      <c r="AU432" s="188"/>
      <c r="AV432" s="188"/>
      <c r="AW432" s="132" t="s">
        <v>301</v>
      </c>
      <c r="AX432" s="171"/>
    </row>
    <row r="433" spans="1:50" ht="23.25" hidden="1" customHeight="1">
      <c r="A433" s="145"/>
      <c r="B433" s="141"/>
      <c r="C433" s="140"/>
      <c r="D433" s="141"/>
      <c r="E433" s="363"/>
      <c r="F433" s="364"/>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c r="AF433" s="195"/>
      <c r="AG433" s="195"/>
      <c r="AH433" s="195"/>
      <c r="AI433" s="361"/>
      <c r="AJ433" s="195"/>
      <c r="AK433" s="195"/>
      <c r="AL433" s="195"/>
      <c r="AM433" s="361"/>
      <c r="AN433" s="195"/>
      <c r="AO433" s="195"/>
      <c r="AP433" s="362"/>
      <c r="AQ433" s="361"/>
      <c r="AR433" s="195"/>
      <c r="AS433" s="195"/>
      <c r="AT433" s="362"/>
      <c r="AU433" s="195"/>
      <c r="AV433" s="195"/>
      <c r="AW433" s="195"/>
      <c r="AX433" s="196"/>
    </row>
    <row r="434" spans="1:50" ht="23.25" hidden="1" customHeight="1">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c r="AF434" s="195"/>
      <c r="AG434" s="195"/>
      <c r="AH434" s="362"/>
      <c r="AI434" s="361"/>
      <c r="AJ434" s="195"/>
      <c r="AK434" s="195"/>
      <c r="AL434" s="195"/>
      <c r="AM434" s="361"/>
      <c r="AN434" s="195"/>
      <c r="AO434" s="195"/>
      <c r="AP434" s="362"/>
      <c r="AQ434" s="361"/>
      <c r="AR434" s="195"/>
      <c r="AS434" s="195"/>
      <c r="AT434" s="362"/>
      <c r="AU434" s="195"/>
      <c r="AV434" s="195"/>
      <c r="AW434" s="195"/>
      <c r="AX434" s="196"/>
    </row>
    <row r="435" spans="1:50" ht="23.25" hidden="1" customHeight="1">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1"/>
      <c r="AF435" s="195"/>
      <c r="AG435" s="195"/>
      <c r="AH435" s="362"/>
      <c r="AI435" s="361"/>
      <c r="AJ435" s="195"/>
      <c r="AK435" s="195"/>
      <c r="AL435" s="195"/>
      <c r="AM435" s="361"/>
      <c r="AN435" s="195"/>
      <c r="AO435" s="195"/>
      <c r="AP435" s="362"/>
      <c r="AQ435" s="361"/>
      <c r="AR435" s="195"/>
      <c r="AS435" s="195"/>
      <c r="AT435" s="362"/>
      <c r="AU435" s="195"/>
      <c r="AV435" s="195"/>
      <c r="AW435" s="195"/>
      <c r="AX435" s="196"/>
    </row>
    <row r="436" spans="1:50" ht="18.75" hidden="1" customHeight="1">
      <c r="A436" s="145"/>
      <c r="B436" s="141"/>
      <c r="C436" s="140"/>
      <c r="D436" s="141"/>
      <c r="E436" s="363" t="s">
        <v>374</v>
      </c>
      <c r="F436" s="364"/>
      <c r="G436" s="365"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373</v>
      </c>
      <c r="AF436" s="367"/>
      <c r="AG436" s="367"/>
      <c r="AH436" s="368"/>
      <c r="AI436" s="219" t="s">
        <v>364</v>
      </c>
      <c r="AJ436" s="219"/>
      <c r="AK436" s="219"/>
      <c r="AL436" s="160"/>
      <c r="AM436" s="219" t="s">
        <v>465</v>
      </c>
      <c r="AN436" s="219"/>
      <c r="AO436" s="219"/>
      <c r="AP436" s="160"/>
      <c r="AQ436" s="160" t="s">
        <v>355</v>
      </c>
      <c r="AR436" s="129"/>
      <c r="AS436" s="129"/>
      <c r="AT436" s="130"/>
      <c r="AU436" s="163" t="s">
        <v>254</v>
      </c>
      <c r="AV436" s="163"/>
      <c r="AW436" s="163"/>
      <c r="AX436" s="164"/>
    </row>
    <row r="437" spans="1:50" ht="18.75" hidden="1" customHeight="1">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8"/>
      <c r="AR437" s="188"/>
      <c r="AS437" s="132" t="s">
        <v>356</v>
      </c>
      <c r="AT437" s="133"/>
      <c r="AU437" s="188"/>
      <c r="AV437" s="188"/>
      <c r="AW437" s="132" t="s">
        <v>301</v>
      </c>
      <c r="AX437" s="171"/>
    </row>
    <row r="438" spans="1:50" ht="23.25" hidden="1" customHeight="1">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c r="A441" s="145"/>
      <c r="B441" s="141"/>
      <c r="C441" s="140"/>
      <c r="D441" s="141"/>
      <c r="E441" s="363" t="s">
        <v>374</v>
      </c>
      <c r="F441" s="364"/>
      <c r="G441" s="365"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373</v>
      </c>
      <c r="AF441" s="367"/>
      <c r="AG441" s="367"/>
      <c r="AH441" s="368"/>
      <c r="AI441" s="219" t="s">
        <v>364</v>
      </c>
      <c r="AJ441" s="219"/>
      <c r="AK441" s="219"/>
      <c r="AL441" s="160"/>
      <c r="AM441" s="219" t="s">
        <v>465</v>
      </c>
      <c r="AN441" s="219"/>
      <c r="AO441" s="219"/>
      <c r="AP441" s="160"/>
      <c r="AQ441" s="160" t="s">
        <v>355</v>
      </c>
      <c r="AR441" s="129"/>
      <c r="AS441" s="129"/>
      <c r="AT441" s="130"/>
      <c r="AU441" s="163" t="s">
        <v>254</v>
      </c>
      <c r="AV441" s="163"/>
      <c r="AW441" s="163"/>
      <c r="AX441" s="164"/>
    </row>
    <row r="442" spans="1:50" ht="18.75" hidden="1" customHeight="1">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8"/>
      <c r="AR442" s="188"/>
      <c r="AS442" s="132" t="s">
        <v>356</v>
      </c>
      <c r="AT442" s="133"/>
      <c r="AU442" s="188"/>
      <c r="AV442" s="188"/>
      <c r="AW442" s="132" t="s">
        <v>301</v>
      </c>
      <c r="AX442" s="171"/>
    </row>
    <row r="443" spans="1:50" ht="23.25" hidden="1" customHeight="1">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c r="A446" s="145"/>
      <c r="B446" s="141"/>
      <c r="C446" s="140"/>
      <c r="D446" s="141"/>
      <c r="E446" s="363" t="s">
        <v>374</v>
      </c>
      <c r="F446" s="364"/>
      <c r="G446" s="365"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373</v>
      </c>
      <c r="AF446" s="367"/>
      <c r="AG446" s="367"/>
      <c r="AH446" s="368"/>
      <c r="AI446" s="219" t="s">
        <v>364</v>
      </c>
      <c r="AJ446" s="219"/>
      <c r="AK446" s="219"/>
      <c r="AL446" s="160"/>
      <c r="AM446" s="219" t="s">
        <v>465</v>
      </c>
      <c r="AN446" s="219"/>
      <c r="AO446" s="219"/>
      <c r="AP446" s="160"/>
      <c r="AQ446" s="160" t="s">
        <v>355</v>
      </c>
      <c r="AR446" s="129"/>
      <c r="AS446" s="129"/>
      <c r="AT446" s="130"/>
      <c r="AU446" s="163" t="s">
        <v>254</v>
      </c>
      <c r="AV446" s="163"/>
      <c r="AW446" s="163"/>
      <c r="AX446" s="164"/>
    </row>
    <row r="447" spans="1:50" ht="18.75" hidden="1" customHeight="1">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8"/>
      <c r="AR447" s="188"/>
      <c r="AS447" s="132" t="s">
        <v>356</v>
      </c>
      <c r="AT447" s="133"/>
      <c r="AU447" s="188"/>
      <c r="AV447" s="188"/>
      <c r="AW447" s="132" t="s">
        <v>301</v>
      </c>
      <c r="AX447" s="171"/>
    </row>
    <row r="448" spans="1:50" ht="23.25" hidden="1" customHeight="1">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c r="A451" s="145"/>
      <c r="B451" s="141"/>
      <c r="C451" s="140"/>
      <c r="D451" s="141"/>
      <c r="E451" s="363" t="s">
        <v>374</v>
      </c>
      <c r="F451" s="364"/>
      <c r="G451" s="365"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373</v>
      </c>
      <c r="AF451" s="367"/>
      <c r="AG451" s="367"/>
      <c r="AH451" s="368"/>
      <c r="AI451" s="219" t="s">
        <v>364</v>
      </c>
      <c r="AJ451" s="219"/>
      <c r="AK451" s="219"/>
      <c r="AL451" s="160"/>
      <c r="AM451" s="219" t="s">
        <v>465</v>
      </c>
      <c r="AN451" s="219"/>
      <c r="AO451" s="219"/>
      <c r="AP451" s="160"/>
      <c r="AQ451" s="160" t="s">
        <v>355</v>
      </c>
      <c r="AR451" s="129"/>
      <c r="AS451" s="129"/>
      <c r="AT451" s="130"/>
      <c r="AU451" s="163" t="s">
        <v>254</v>
      </c>
      <c r="AV451" s="163"/>
      <c r="AW451" s="163"/>
      <c r="AX451" s="164"/>
    </row>
    <row r="452" spans="1:50" ht="18.75" hidden="1" customHeight="1">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8"/>
      <c r="AR452" s="188"/>
      <c r="AS452" s="132" t="s">
        <v>356</v>
      </c>
      <c r="AT452" s="133"/>
      <c r="AU452" s="188"/>
      <c r="AV452" s="188"/>
      <c r="AW452" s="132" t="s">
        <v>301</v>
      </c>
      <c r="AX452" s="171"/>
    </row>
    <row r="453" spans="1:50" ht="23.25" hidden="1" customHeight="1">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c r="A456" s="145"/>
      <c r="B456" s="141"/>
      <c r="C456" s="140"/>
      <c r="D456" s="141"/>
      <c r="E456" s="363" t="s">
        <v>375</v>
      </c>
      <c r="F456" s="364"/>
      <c r="G456" s="365"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373</v>
      </c>
      <c r="AF456" s="367"/>
      <c r="AG456" s="367"/>
      <c r="AH456" s="368"/>
      <c r="AI456" s="219" t="s">
        <v>364</v>
      </c>
      <c r="AJ456" s="219"/>
      <c r="AK456" s="219"/>
      <c r="AL456" s="160"/>
      <c r="AM456" s="219" t="s">
        <v>465</v>
      </c>
      <c r="AN456" s="219"/>
      <c r="AO456" s="219"/>
      <c r="AP456" s="160"/>
      <c r="AQ456" s="160" t="s">
        <v>355</v>
      </c>
      <c r="AR456" s="129"/>
      <c r="AS456" s="129"/>
      <c r="AT456" s="130"/>
      <c r="AU456" s="163" t="s">
        <v>254</v>
      </c>
      <c r="AV456" s="163"/>
      <c r="AW456" s="163"/>
      <c r="AX456" s="164"/>
    </row>
    <row r="457" spans="1:50" ht="18.75" hidden="1" customHeight="1">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8"/>
      <c r="AR457" s="188"/>
      <c r="AS457" s="132" t="s">
        <v>356</v>
      </c>
      <c r="AT457" s="133"/>
      <c r="AU457" s="188"/>
      <c r="AV457" s="188"/>
      <c r="AW457" s="132" t="s">
        <v>301</v>
      </c>
      <c r="AX457" s="171"/>
    </row>
    <row r="458" spans="1:50" ht="23.25" hidden="1" customHeight="1">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c r="A461" s="145"/>
      <c r="B461" s="141"/>
      <c r="C461" s="140"/>
      <c r="D461" s="141"/>
      <c r="E461" s="363" t="s">
        <v>375</v>
      </c>
      <c r="F461" s="364"/>
      <c r="G461" s="365"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373</v>
      </c>
      <c r="AF461" s="367"/>
      <c r="AG461" s="367"/>
      <c r="AH461" s="368"/>
      <c r="AI461" s="219" t="s">
        <v>364</v>
      </c>
      <c r="AJ461" s="219"/>
      <c r="AK461" s="219"/>
      <c r="AL461" s="160"/>
      <c r="AM461" s="219" t="s">
        <v>465</v>
      </c>
      <c r="AN461" s="219"/>
      <c r="AO461" s="219"/>
      <c r="AP461" s="160"/>
      <c r="AQ461" s="160" t="s">
        <v>355</v>
      </c>
      <c r="AR461" s="129"/>
      <c r="AS461" s="129"/>
      <c r="AT461" s="130"/>
      <c r="AU461" s="163" t="s">
        <v>254</v>
      </c>
      <c r="AV461" s="163"/>
      <c r="AW461" s="163"/>
      <c r="AX461" s="164"/>
    </row>
    <row r="462" spans="1:50" ht="18.75" hidden="1" customHeight="1">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8"/>
      <c r="AR462" s="188"/>
      <c r="AS462" s="132" t="s">
        <v>356</v>
      </c>
      <c r="AT462" s="133"/>
      <c r="AU462" s="188"/>
      <c r="AV462" s="188"/>
      <c r="AW462" s="132" t="s">
        <v>301</v>
      </c>
      <c r="AX462" s="171"/>
    </row>
    <row r="463" spans="1:50" ht="23.25" hidden="1" customHeight="1">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c r="A466" s="145"/>
      <c r="B466" s="141"/>
      <c r="C466" s="140"/>
      <c r="D466" s="141"/>
      <c r="E466" s="363" t="s">
        <v>375</v>
      </c>
      <c r="F466" s="364"/>
      <c r="G466" s="365"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373</v>
      </c>
      <c r="AF466" s="367"/>
      <c r="AG466" s="367"/>
      <c r="AH466" s="368"/>
      <c r="AI466" s="219" t="s">
        <v>364</v>
      </c>
      <c r="AJ466" s="219"/>
      <c r="AK466" s="219"/>
      <c r="AL466" s="160"/>
      <c r="AM466" s="219" t="s">
        <v>465</v>
      </c>
      <c r="AN466" s="219"/>
      <c r="AO466" s="219"/>
      <c r="AP466" s="160"/>
      <c r="AQ466" s="160" t="s">
        <v>355</v>
      </c>
      <c r="AR466" s="129"/>
      <c r="AS466" s="129"/>
      <c r="AT466" s="130"/>
      <c r="AU466" s="163" t="s">
        <v>254</v>
      </c>
      <c r="AV466" s="163"/>
      <c r="AW466" s="163"/>
      <c r="AX466" s="164"/>
    </row>
    <row r="467" spans="1:50" ht="18.75" hidden="1" customHeight="1">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8"/>
      <c r="AR467" s="188"/>
      <c r="AS467" s="132" t="s">
        <v>356</v>
      </c>
      <c r="AT467" s="133"/>
      <c r="AU467" s="188"/>
      <c r="AV467" s="188"/>
      <c r="AW467" s="132" t="s">
        <v>301</v>
      </c>
      <c r="AX467" s="171"/>
    </row>
    <row r="468" spans="1:50" ht="23.25" hidden="1" customHeight="1">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c r="A471" s="145"/>
      <c r="B471" s="141"/>
      <c r="C471" s="140"/>
      <c r="D471" s="141"/>
      <c r="E471" s="363" t="s">
        <v>375</v>
      </c>
      <c r="F471" s="364"/>
      <c r="G471" s="365"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373</v>
      </c>
      <c r="AF471" s="367"/>
      <c r="AG471" s="367"/>
      <c r="AH471" s="368"/>
      <c r="AI471" s="219" t="s">
        <v>364</v>
      </c>
      <c r="AJ471" s="219"/>
      <c r="AK471" s="219"/>
      <c r="AL471" s="160"/>
      <c r="AM471" s="219" t="s">
        <v>465</v>
      </c>
      <c r="AN471" s="219"/>
      <c r="AO471" s="219"/>
      <c r="AP471" s="160"/>
      <c r="AQ471" s="160" t="s">
        <v>355</v>
      </c>
      <c r="AR471" s="129"/>
      <c r="AS471" s="129"/>
      <c r="AT471" s="130"/>
      <c r="AU471" s="163" t="s">
        <v>254</v>
      </c>
      <c r="AV471" s="163"/>
      <c r="AW471" s="163"/>
      <c r="AX471" s="164"/>
    </row>
    <row r="472" spans="1:50" ht="18.75" hidden="1" customHeight="1">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8"/>
      <c r="AR472" s="188"/>
      <c r="AS472" s="132" t="s">
        <v>356</v>
      </c>
      <c r="AT472" s="133"/>
      <c r="AU472" s="188"/>
      <c r="AV472" s="188"/>
      <c r="AW472" s="132" t="s">
        <v>301</v>
      </c>
      <c r="AX472" s="171"/>
    </row>
    <row r="473" spans="1:50" ht="23.25" hidden="1" customHeight="1">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c r="A476" s="145"/>
      <c r="B476" s="141"/>
      <c r="C476" s="140"/>
      <c r="D476" s="141"/>
      <c r="E476" s="363" t="s">
        <v>375</v>
      </c>
      <c r="F476" s="364"/>
      <c r="G476" s="365"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373</v>
      </c>
      <c r="AF476" s="367"/>
      <c r="AG476" s="367"/>
      <c r="AH476" s="368"/>
      <c r="AI476" s="219" t="s">
        <v>364</v>
      </c>
      <c r="AJ476" s="219"/>
      <c r="AK476" s="219"/>
      <c r="AL476" s="160"/>
      <c r="AM476" s="219" t="s">
        <v>465</v>
      </c>
      <c r="AN476" s="219"/>
      <c r="AO476" s="219"/>
      <c r="AP476" s="160"/>
      <c r="AQ476" s="160" t="s">
        <v>355</v>
      </c>
      <c r="AR476" s="129"/>
      <c r="AS476" s="129"/>
      <c r="AT476" s="130"/>
      <c r="AU476" s="163" t="s">
        <v>254</v>
      </c>
      <c r="AV476" s="163"/>
      <c r="AW476" s="163"/>
      <c r="AX476" s="164"/>
    </row>
    <row r="477" spans="1:50" ht="18.75" hidden="1" customHeight="1">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8"/>
      <c r="AR477" s="188"/>
      <c r="AS477" s="132" t="s">
        <v>356</v>
      </c>
      <c r="AT477" s="133"/>
      <c r="AU477" s="188"/>
      <c r="AV477" s="188"/>
      <c r="AW477" s="132" t="s">
        <v>301</v>
      </c>
      <c r="AX477" s="171"/>
    </row>
    <row r="478" spans="1:50" ht="23.25" hidden="1" customHeight="1">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354</v>
      </c>
      <c r="F484" s="209"/>
      <c r="G484" s="929" t="s">
        <v>385</v>
      </c>
      <c r="H484" s="122"/>
      <c r="I484" s="122"/>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c r="A485" s="145"/>
      <c r="B485" s="141"/>
      <c r="C485" s="140"/>
      <c r="D485" s="141"/>
      <c r="E485" s="363" t="s">
        <v>374</v>
      </c>
      <c r="F485" s="364"/>
      <c r="G485" s="365"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373</v>
      </c>
      <c r="AF485" s="367"/>
      <c r="AG485" s="367"/>
      <c r="AH485" s="368"/>
      <c r="AI485" s="219" t="s">
        <v>364</v>
      </c>
      <c r="AJ485" s="219"/>
      <c r="AK485" s="219"/>
      <c r="AL485" s="160"/>
      <c r="AM485" s="219" t="s">
        <v>465</v>
      </c>
      <c r="AN485" s="219"/>
      <c r="AO485" s="219"/>
      <c r="AP485" s="160"/>
      <c r="AQ485" s="160" t="s">
        <v>355</v>
      </c>
      <c r="AR485" s="129"/>
      <c r="AS485" s="129"/>
      <c r="AT485" s="130"/>
      <c r="AU485" s="163" t="s">
        <v>254</v>
      </c>
      <c r="AV485" s="163"/>
      <c r="AW485" s="163"/>
      <c r="AX485" s="164"/>
    </row>
    <row r="486" spans="1:50" ht="18.75" hidden="1" customHeight="1">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8"/>
      <c r="AR486" s="188"/>
      <c r="AS486" s="132" t="s">
        <v>356</v>
      </c>
      <c r="AT486" s="133"/>
      <c r="AU486" s="188"/>
      <c r="AV486" s="188"/>
      <c r="AW486" s="132" t="s">
        <v>301</v>
      </c>
      <c r="AX486" s="171"/>
    </row>
    <row r="487" spans="1:50" ht="23.25" hidden="1" customHeight="1">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c r="A490" s="145"/>
      <c r="B490" s="141"/>
      <c r="C490" s="140"/>
      <c r="D490" s="141"/>
      <c r="E490" s="363" t="s">
        <v>374</v>
      </c>
      <c r="F490" s="364"/>
      <c r="G490" s="365"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373</v>
      </c>
      <c r="AF490" s="367"/>
      <c r="AG490" s="367"/>
      <c r="AH490" s="368"/>
      <c r="AI490" s="219" t="s">
        <v>364</v>
      </c>
      <c r="AJ490" s="219"/>
      <c r="AK490" s="219"/>
      <c r="AL490" s="160"/>
      <c r="AM490" s="219" t="s">
        <v>465</v>
      </c>
      <c r="AN490" s="219"/>
      <c r="AO490" s="219"/>
      <c r="AP490" s="160"/>
      <c r="AQ490" s="160" t="s">
        <v>355</v>
      </c>
      <c r="AR490" s="129"/>
      <c r="AS490" s="129"/>
      <c r="AT490" s="130"/>
      <c r="AU490" s="163" t="s">
        <v>254</v>
      </c>
      <c r="AV490" s="163"/>
      <c r="AW490" s="163"/>
      <c r="AX490" s="164"/>
    </row>
    <row r="491" spans="1:50" ht="18.75" hidden="1" customHeight="1">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8"/>
      <c r="AR491" s="188"/>
      <c r="AS491" s="132" t="s">
        <v>356</v>
      </c>
      <c r="AT491" s="133"/>
      <c r="AU491" s="188"/>
      <c r="AV491" s="188"/>
      <c r="AW491" s="132" t="s">
        <v>301</v>
      </c>
      <c r="AX491" s="171"/>
    </row>
    <row r="492" spans="1:50" ht="23.25" hidden="1" customHeight="1">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c r="A495" s="145"/>
      <c r="B495" s="141"/>
      <c r="C495" s="140"/>
      <c r="D495" s="141"/>
      <c r="E495" s="363" t="s">
        <v>374</v>
      </c>
      <c r="F495" s="364"/>
      <c r="G495" s="365"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373</v>
      </c>
      <c r="AF495" s="367"/>
      <c r="AG495" s="367"/>
      <c r="AH495" s="368"/>
      <c r="AI495" s="219" t="s">
        <v>364</v>
      </c>
      <c r="AJ495" s="219"/>
      <c r="AK495" s="219"/>
      <c r="AL495" s="160"/>
      <c r="AM495" s="219" t="s">
        <v>465</v>
      </c>
      <c r="AN495" s="219"/>
      <c r="AO495" s="219"/>
      <c r="AP495" s="160"/>
      <c r="AQ495" s="160" t="s">
        <v>355</v>
      </c>
      <c r="AR495" s="129"/>
      <c r="AS495" s="129"/>
      <c r="AT495" s="130"/>
      <c r="AU495" s="163" t="s">
        <v>254</v>
      </c>
      <c r="AV495" s="163"/>
      <c r="AW495" s="163"/>
      <c r="AX495" s="164"/>
    </row>
    <row r="496" spans="1:50" ht="18.75" hidden="1" customHeight="1">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8"/>
      <c r="AR496" s="188"/>
      <c r="AS496" s="132" t="s">
        <v>356</v>
      </c>
      <c r="AT496" s="133"/>
      <c r="AU496" s="188"/>
      <c r="AV496" s="188"/>
      <c r="AW496" s="132" t="s">
        <v>301</v>
      </c>
      <c r="AX496" s="171"/>
    </row>
    <row r="497" spans="1:50" ht="23.25" hidden="1" customHeight="1">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c r="A500" s="145"/>
      <c r="B500" s="141"/>
      <c r="C500" s="140"/>
      <c r="D500" s="141"/>
      <c r="E500" s="363" t="s">
        <v>374</v>
      </c>
      <c r="F500" s="364"/>
      <c r="G500" s="365"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373</v>
      </c>
      <c r="AF500" s="367"/>
      <c r="AG500" s="367"/>
      <c r="AH500" s="368"/>
      <c r="AI500" s="219" t="s">
        <v>364</v>
      </c>
      <c r="AJ500" s="219"/>
      <c r="AK500" s="219"/>
      <c r="AL500" s="160"/>
      <c r="AM500" s="219" t="s">
        <v>465</v>
      </c>
      <c r="AN500" s="219"/>
      <c r="AO500" s="219"/>
      <c r="AP500" s="160"/>
      <c r="AQ500" s="160" t="s">
        <v>355</v>
      </c>
      <c r="AR500" s="129"/>
      <c r="AS500" s="129"/>
      <c r="AT500" s="130"/>
      <c r="AU500" s="163" t="s">
        <v>254</v>
      </c>
      <c r="AV500" s="163"/>
      <c r="AW500" s="163"/>
      <c r="AX500" s="164"/>
    </row>
    <row r="501" spans="1:50" ht="18.75" hidden="1" customHeight="1">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8"/>
      <c r="AR501" s="188"/>
      <c r="AS501" s="132" t="s">
        <v>356</v>
      </c>
      <c r="AT501" s="133"/>
      <c r="AU501" s="188"/>
      <c r="AV501" s="188"/>
      <c r="AW501" s="132" t="s">
        <v>301</v>
      </c>
      <c r="AX501" s="171"/>
    </row>
    <row r="502" spans="1:50" ht="23.25" hidden="1" customHeight="1">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c r="A505" s="145"/>
      <c r="B505" s="141"/>
      <c r="C505" s="140"/>
      <c r="D505" s="141"/>
      <c r="E505" s="363" t="s">
        <v>374</v>
      </c>
      <c r="F505" s="364"/>
      <c r="G505" s="365"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373</v>
      </c>
      <c r="AF505" s="367"/>
      <c r="AG505" s="367"/>
      <c r="AH505" s="368"/>
      <c r="AI505" s="219" t="s">
        <v>364</v>
      </c>
      <c r="AJ505" s="219"/>
      <c r="AK505" s="219"/>
      <c r="AL505" s="160"/>
      <c r="AM505" s="219" t="s">
        <v>465</v>
      </c>
      <c r="AN505" s="219"/>
      <c r="AO505" s="219"/>
      <c r="AP505" s="160"/>
      <c r="AQ505" s="160" t="s">
        <v>355</v>
      </c>
      <c r="AR505" s="129"/>
      <c r="AS505" s="129"/>
      <c r="AT505" s="130"/>
      <c r="AU505" s="163" t="s">
        <v>254</v>
      </c>
      <c r="AV505" s="163"/>
      <c r="AW505" s="163"/>
      <c r="AX505" s="164"/>
    </row>
    <row r="506" spans="1:50" ht="18.75" hidden="1" customHeight="1">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8"/>
      <c r="AR506" s="188"/>
      <c r="AS506" s="132" t="s">
        <v>356</v>
      </c>
      <c r="AT506" s="133"/>
      <c r="AU506" s="188"/>
      <c r="AV506" s="188"/>
      <c r="AW506" s="132" t="s">
        <v>301</v>
      </c>
      <c r="AX506" s="171"/>
    </row>
    <row r="507" spans="1:50" ht="23.25" hidden="1" customHeight="1">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c r="A510" s="145"/>
      <c r="B510" s="141"/>
      <c r="C510" s="140"/>
      <c r="D510" s="141"/>
      <c r="E510" s="363" t="s">
        <v>375</v>
      </c>
      <c r="F510" s="364"/>
      <c r="G510" s="365"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373</v>
      </c>
      <c r="AF510" s="367"/>
      <c r="AG510" s="367"/>
      <c r="AH510" s="368"/>
      <c r="AI510" s="219" t="s">
        <v>364</v>
      </c>
      <c r="AJ510" s="219"/>
      <c r="AK510" s="219"/>
      <c r="AL510" s="160"/>
      <c r="AM510" s="219" t="s">
        <v>465</v>
      </c>
      <c r="AN510" s="219"/>
      <c r="AO510" s="219"/>
      <c r="AP510" s="160"/>
      <c r="AQ510" s="160" t="s">
        <v>355</v>
      </c>
      <c r="AR510" s="129"/>
      <c r="AS510" s="129"/>
      <c r="AT510" s="130"/>
      <c r="AU510" s="163" t="s">
        <v>254</v>
      </c>
      <c r="AV510" s="163"/>
      <c r="AW510" s="163"/>
      <c r="AX510" s="164"/>
    </row>
    <row r="511" spans="1:50" ht="18.75" hidden="1" customHeight="1">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8"/>
      <c r="AR511" s="188"/>
      <c r="AS511" s="132" t="s">
        <v>356</v>
      </c>
      <c r="AT511" s="133"/>
      <c r="AU511" s="188"/>
      <c r="AV511" s="188"/>
      <c r="AW511" s="132" t="s">
        <v>301</v>
      </c>
      <c r="AX511" s="171"/>
    </row>
    <row r="512" spans="1:50" ht="23.25" hidden="1" customHeight="1">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c r="A515" s="145"/>
      <c r="B515" s="141"/>
      <c r="C515" s="140"/>
      <c r="D515" s="141"/>
      <c r="E515" s="363" t="s">
        <v>375</v>
      </c>
      <c r="F515" s="364"/>
      <c r="G515" s="365"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373</v>
      </c>
      <c r="AF515" s="367"/>
      <c r="AG515" s="367"/>
      <c r="AH515" s="368"/>
      <c r="AI515" s="219" t="s">
        <v>364</v>
      </c>
      <c r="AJ515" s="219"/>
      <c r="AK515" s="219"/>
      <c r="AL515" s="160"/>
      <c r="AM515" s="219" t="s">
        <v>465</v>
      </c>
      <c r="AN515" s="219"/>
      <c r="AO515" s="219"/>
      <c r="AP515" s="160"/>
      <c r="AQ515" s="160" t="s">
        <v>355</v>
      </c>
      <c r="AR515" s="129"/>
      <c r="AS515" s="129"/>
      <c r="AT515" s="130"/>
      <c r="AU515" s="163" t="s">
        <v>254</v>
      </c>
      <c r="AV515" s="163"/>
      <c r="AW515" s="163"/>
      <c r="AX515" s="164"/>
    </row>
    <row r="516" spans="1:50" ht="18.75" hidden="1" customHeight="1">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8"/>
      <c r="AR516" s="188"/>
      <c r="AS516" s="132" t="s">
        <v>356</v>
      </c>
      <c r="AT516" s="133"/>
      <c r="AU516" s="188"/>
      <c r="AV516" s="188"/>
      <c r="AW516" s="132" t="s">
        <v>301</v>
      </c>
      <c r="AX516" s="171"/>
    </row>
    <row r="517" spans="1:50" ht="23.25" hidden="1" customHeight="1">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c r="A520" s="145"/>
      <c r="B520" s="141"/>
      <c r="C520" s="140"/>
      <c r="D520" s="141"/>
      <c r="E520" s="363" t="s">
        <v>375</v>
      </c>
      <c r="F520" s="364"/>
      <c r="G520" s="365"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373</v>
      </c>
      <c r="AF520" s="367"/>
      <c r="AG520" s="367"/>
      <c r="AH520" s="368"/>
      <c r="AI520" s="219" t="s">
        <v>364</v>
      </c>
      <c r="AJ520" s="219"/>
      <c r="AK520" s="219"/>
      <c r="AL520" s="160"/>
      <c r="AM520" s="219" t="s">
        <v>465</v>
      </c>
      <c r="AN520" s="219"/>
      <c r="AO520" s="219"/>
      <c r="AP520" s="160"/>
      <c r="AQ520" s="160" t="s">
        <v>355</v>
      </c>
      <c r="AR520" s="129"/>
      <c r="AS520" s="129"/>
      <c r="AT520" s="130"/>
      <c r="AU520" s="163" t="s">
        <v>254</v>
      </c>
      <c r="AV520" s="163"/>
      <c r="AW520" s="163"/>
      <c r="AX520" s="164"/>
    </row>
    <row r="521" spans="1:50" ht="18.75" hidden="1" customHeight="1">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8"/>
      <c r="AR521" s="188"/>
      <c r="AS521" s="132" t="s">
        <v>356</v>
      </c>
      <c r="AT521" s="133"/>
      <c r="AU521" s="188"/>
      <c r="AV521" s="188"/>
      <c r="AW521" s="132" t="s">
        <v>301</v>
      </c>
      <c r="AX521" s="171"/>
    </row>
    <row r="522" spans="1:50" ht="23.25" hidden="1" customHeight="1">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c r="A525" s="145"/>
      <c r="B525" s="141"/>
      <c r="C525" s="140"/>
      <c r="D525" s="141"/>
      <c r="E525" s="363" t="s">
        <v>375</v>
      </c>
      <c r="F525" s="364"/>
      <c r="G525" s="365"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373</v>
      </c>
      <c r="AF525" s="367"/>
      <c r="AG525" s="367"/>
      <c r="AH525" s="368"/>
      <c r="AI525" s="219" t="s">
        <v>364</v>
      </c>
      <c r="AJ525" s="219"/>
      <c r="AK525" s="219"/>
      <c r="AL525" s="160"/>
      <c r="AM525" s="219" t="s">
        <v>465</v>
      </c>
      <c r="AN525" s="219"/>
      <c r="AO525" s="219"/>
      <c r="AP525" s="160"/>
      <c r="AQ525" s="160" t="s">
        <v>355</v>
      </c>
      <c r="AR525" s="129"/>
      <c r="AS525" s="129"/>
      <c r="AT525" s="130"/>
      <c r="AU525" s="163" t="s">
        <v>254</v>
      </c>
      <c r="AV525" s="163"/>
      <c r="AW525" s="163"/>
      <c r="AX525" s="164"/>
    </row>
    <row r="526" spans="1:50" ht="18.75" hidden="1" customHeight="1">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8"/>
      <c r="AR526" s="188"/>
      <c r="AS526" s="132" t="s">
        <v>356</v>
      </c>
      <c r="AT526" s="133"/>
      <c r="AU526" s="188"/>
      <c r="AV526" s="188"/>
      <c r="AW526" s="132" t="s">
        <v>301</v>
      </c>
      <c r="AX526" s="171"/>
    </row>
    <row r="527" spans="1:50" ht="23.25" hidden="1" customHeight="1">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c r="A530" s="145"/>
      <c r="B530" s="141"/>
      <c r="C530" s="140"/>
      <c r="D530" s="141"/>
      <c r="E530" s="363" t="s">
        <v>375</v>
      </c>
      <c r="F530" s="364"/>
      <c r="G530" s="365"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373</v>
      </c>
      <c r="AF530" s="367"/>
      <c r="AG530" s="367"/>
      <c r="AH530" s="368"/>
      <c r="AI530" s="219" t="s">
        <v>364</v>
      </c>
      <c r="AJ530" s="219"/>
      <c r="AK530" s="219"/>
      <c r="AL530" s="160"/>
      <c r="AM530" s="219" t="s">
        <v>465</v>
      </c>
      <c r="AN530" s="219"/>
      <c r="AO530" s="219"/>
      <c r="AP530" s="160"/>
      <c r="AQ530" s="160" t="s">
        <v>355</v>
      </c>
      <c r="AR530" s="129"/>
      <c r="AS530" s="129"/>
      <c r="AT530" s="130"/>
      <c r="AU530" s="163" t="s">
        <v>254</v>
      </c>
      <c r="AV530" s="163"/>
      <c r="AW530" s="163"/>
      <c r="AX530" s="164"/>
    </row>
    <row r="531" spans="1:50" ht="18.75" hidden="1" customHeight="1">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8"/>
      <c r="AR531" s="188"/>
      <c r="AS531" s="132" t="s">
        <v>356</v>
      </c>
      <c r="AT531" s="133"/>
      <c r="AU531" s="188"/>
      <c r="AV531" s="188"/>
      <c r="AW531" s="132" t="s">
        <v>301</v>
      </c>
      <c r="AX531" s="171"/>
    </row>
    <row r="532" spans="1:50" ht="23.25" hidden="1" customHeight="1">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354</v>
      </c>
      <c r="F538" s="209"/>
      <c r="G538" s="929" t="s">
        <v>385</v>
      </c>
      <c r="H538" s="122"/>
      <c r="I538" s="122"/>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c r="A539" s="145"/>
      <c r="B539" s="141"/>
      <c r="C539" s="140"/>
      <c r="D539" s="141"/>
      <c r="E539" s="363" t="s">
        <v>374</v>
      </c>
      <c r="F539" s="364"/>
      <c r="G539" s="365"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373</v>
      </c>
      <c r="AF539" s="367"/>
      <c r="AG539" s="367"/>
      <c r="AH539" s="368"/>
      <c r="AI539" s="219" t="s">
        <v>364</v>
      </c>
      <c r="AJ539" s="219"/>
      <c r="AK539" s="219"/>
      <c r="AL539" s="160"/>
      <c r="AM539" s="219" t="s">
        <v>465</v>
      </c>
      <c r="AN539" s="219"/>
      <c r="AO539" s="219"/>
      <c r="AP539" s="160"/>
      <c r="AQ539" s="160" t="s">
        <v>355</v>
      </c>
      <c r="AR539" s="129"/>
      <c r="AS539" s="129"/>
      <c r="AT539" s="130"/>
      <c r="AU539" s="163" t="s">
        <v>254</v>
      </c>
      <c r="AV539" s="163"/>
      <c r="AW539" s="163"/>
      <c r="AX539" s="164"/>
    </row>
    <row r="540" spans="1:50" ht="18.75" hidden="1" customHeight="1">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8"/>
      <c r="AR540" s="188"/>
      <c r="AS540" s="132" t="s">
        <v>356</v>
      </c>
      <c r="AT540" s="133"/>
      <c r="AU540" s="188"/>
      <c r="AV540" s="188"/>
      <c r="AW540" s="132" t="s">
        <v>301</v>
      </c>
      <c r="AX540" s="171"/>
    </row>
    <row r="541" spans="1:50" ht="23.25" hidden="1" customHeight="1">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c r="A544" s="145"/>
      <c r="B544" s="141"/>
      <c r="C544" s="140"/>
      <c r="D544" s="141"/>
      <c r="E544" s="363" t="s">
        <v>374</v>
      </c>
      <c r="F544" s="364"/>
      <c r="G544" s="365"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373</v>
      </c>
      <c r="AF544" s="367"/>
      <c r="AG544" s="367"/>
      <c r="AH544" s="368"/>
      <c r="AI544" s="219" t="s">
        <v>364</v>
      </c>
      <c r="AJ544" s="219"/>
      <c r="AK544" s="219"/>
      <c r="AL544" s="160"/>
      <c r="AM544" s="219" t="s">
        <v>465</v>
      </c>
      <c r="AN544" s="219"/>
      <c r="AO544" s="219"/>
      <c r="AP544" s="160"/>
      <c r="AQ544" s="160" t="s">
        <v>355</v>
      </c>
      <c r="AR544" s="129"/>
      <c r="AS544" s="129"/>
      <c r="AT544" s="130"/>
      <c r="AU544" s="163" t="s">
        <v>254</v>
      </c>
      <c r="AV544" s="163"/>
      <c r="AW544" s="163"/>
      <c r="AX544" s="164"/>
    </row>
    <row r="545" spans="1:50" ht="18.75" hidden="1" customHeight="1">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8"/>
      <c r="AR545" s="188"/>
      <c r="AS545" s="132" t="s">
        <v>356</v>
      </c>
      <c r="AT545" s="133"/>
      <c r="AU545" s="188"/>
      <c r="AV545" s="188"/>
      <c r="AW545" s="132" t="s">
        <v>301</v>
      </c>
      <c r="AX545" s="171"/>
    </row>
    <row r="546" spans="1:50" ht="23.25" hidden="1" customHeight="1">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c r="A549" s="145"/>
      <c r="B549" s="141"/>
      <c r="C549" s="140"/>
      <c r="D549" s="141"/>
      <c r="E549" s="363" t="s">
        <v>374</v>
      </c>
      <c r="F549" s="364"/>
      <c r="G549" s="365"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373</v>
      </c>
      <c r="AF549" s="367"/>
      <c r="AG549" s="367"/>
      <c r="AH549" s="368"/>
      <c r="AI549" s="219" t="s">
        <v>364</v>
      </c>
      <c r="AJ549" s="219"/>
      <c r="AK549" s="219"/>
      <c r="AL549" s="160"/>
      <c r="AM549" s="219" t="s">
        <v>465</v>
      </c>
      <c r="AN549" s="219"/>
      <c r="AO549" s="219"/>
      <c r="AP549" s="160"/>
      <c r="AQ549" s="160" t="s">
        <v>355</v>
      </c>
      <c r="AR549" s="129"/>
      <c r="AS549" s="129"/>
      <c r="AT549" s="130"/>
      <c r="AU549" s="163" t="s">
        <v>254</v>
      </c>
      <c r="AV549" s="163"/>
      <c r="AW549" s="163"/>
      <c r="AX549" s="164"/>
    </row>
    <row r="550" spans="1:50" ht="18.75" hidden="1" customHeight="1">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8"/>
      <c r="AR550" s="188"/>
      <c r="AS550" s="132" t="s">
        <v>356</v>
      </c>
      <c r="AT550" s="133"/>
      <c r="AU550" s="188"/>
      <c r="AV550" s="188"/>
      <c r="AW550" s="132" t="s">
        <v>301</v>
      </c>
      <c r="AX550" s="171"/>
    </row>
    <row r="551" spans="1:50" ht="23.25" hidden="1" customHeight="1">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c r="A554" s="145"/>
      <c r="B554" s="141"/>
      <c r="C554" s="140"/>
      <c r="D554" s="141"/>
      <c r="E554" s="363" t="s">
        <v>374</v>
      </c>
      <c r="F554" s="364"/>
      <c r="G554" s="365"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373</v>
      </c>
      <c r="AF554" s="367"/>
      <c r="AG554" s="367"/>
      <c r="AH554" s="368"/>
      <c r="AI554" s="219" t="s">
        <v>364</v>
      </c>
      <c r="AJ554" s="219"/>
      <c r="AK554" s="219"/>
      <c r="AL554" s="160"/>
      <c r="AM554" s="219" t="s">
        <v>465</v>
      </c>
      <c r="AN554" s="219"/>
      <c r="AO554" s="219"/>
      <c r="AP554" s="160"/>
      <c r="AQ554" s="160" t="s">
        <v>355</v>
      </c>
      <c r="AR554" s="129"/>
      <c r="AS554" s="129"/>
      <c r="AT554" s="130"/>
      <c r="AU554" s="163" t="s">
        <v>254</v>
      </c>
      <c r="AV554" s="163"/>
      <c r="AW554" s="163"/>
      <c r="AX554" s="164"/>
    </row>
    <row r="555" spans="1:50" ht="18.75" hidden="1" customHeight="1">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8"/>
      <c r="AR555" s="188"/>
      <c r="AS555" s="132" t="s">
        <v>356</v>
      </c>
      <c r="AT555" s="133"/>
      <c r="AU555" s="188"/>
      <c r="AV555" s="188"/>
      <c r="AW555" s="132" t="s">
        <v>301</v>
      </c>
      <c r="AX555" s="171"/>
    </row>
    <row r="556" spans="1:50" ht="23.25" hidden="1" customHeight="1">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c r="A559" s="145"/>
      <c r="B559" s="141"/>
      <c r="C559" s="140"/>
      <c r="D559" s="141"/>
      <c r="E559" s="363" t="s">
        <v>374</v>
      </c>
      <c r="F559" s="364"/>
      <c r="G559" s="365"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373</v>
      </c>
      <c r="AF559" s="367"/>
      <c r="AG559" s="367"/>
      <c r="AH559" s="368"/>
      <c r="AI559" s="219" t="s">
        <v>364</v>
      </c>
      <c r="AJ559" s="219"/>
      <c r="AK559" s="219"/>
      <c r="AL559" s="160"/>
      <c r="AM559" s="219" t="s">
        <v>465</v>
      </c>
      <c r="AN559" s="219"/>
      <c r="AO559" s="219"/>
      <c r="AP559" s="160"/>
      <c r="AQ559" s="160" t="s">
        <v>355</v>
      </c>
      <c r="AR559" s="129"/>
      <c r="AS559" s="129"/>
      <c r="AT559" s="130"/>
      <c r="AU559" s="163" t="s">
        <v>254</v>
      </c>
      <c r="AV559" s="163"/>
      <c r="AW559" s="163"/>
      <c r="AX559" s="164"/>
    </row>
    <row r="560" spans="1:50" ht="18.75" hidden="1" customHeight="1">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8"/>
      <c r="AR560" s="188"/>
      <c r="AS560" s="132" t="s">
        <v>356</v>
      </c>
      <c r="AT560" s="133"/>
      <c r="AU560" s="188"/>
      <c r="AV560" s="188"/>
      <c r="AW560" s="132" t="s">
        <v>301</v>
      </c>
      <c r="AX560" s="171"/>
    </row>
    <row r="561" spans="1:50" ht="23.25" hidden="1" customHeight="1">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c r="A564" s="145"/>
      <c r="B564" s="141"/>
      <c r="C564" s="140"/>
      <c r="D564" s="141"/>
      <c r="E564" s="363" t="s">
        <v>375</v>
      </c>
      <c r="F564" s="364"/>
      <c r="G564" s="365"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373</v>
      </c>
      <c r="AF564" s="367"/>
      <c r="AG564" s="367"/>
      <c r="AH564" s="368"/>
      <c r="AI564" s="219" t="s">
        <v>364</v>
      </c>
      <c r="AJ564" s="219"/>
      <c r="AK564" s="219"/>
      <c r="AL564" s="160"/>
      <c r="AM564" s="219" t="s">
        <v>465</v>
      </c>
      <c r="AN564" s="219"/>
      <c r="AO564" s="219"/>
      <c r="AP564" s="160"/>
      <c r="AQ564" s="160" t="s">
        <v>355</v>
      </c>
      <c r="AR564" s="129"/>
      <c r="AS564" s="129"/>
      <c r="AT564" s="130"/>
      <c r="AU564" s="163" t="s">
        <v>254</v>
      </c>
      <c r="AV564" s="163"/>
      <c r="AW564" s="163"/>
      <c r="AX564" s="164"/>
    </row>
    <row r="565" spans="1:50" ht="18.75" hidden="1" customHeight="1">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8"/>
      <c r="AR565" s="188"/>
      <c r="AS565" s="132" t="s">
        <v>356</v>
      </c>
      <c r="AT565" s="133"/>
      <c r="AU565" s="188"/>
      <c r="AV565" s="188"/>
      <c r="AW565" s="132" t="s">
        <v>301</v>
      </c>
      <c r="AX565" s="171"/>
    </row>
    <row r="566" spans="1:50" ht="23.25" hidden="1" customHeight="1">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c r="A569" s="145"/>
      <c r="B569" s="141"/>
      <c r="C569" s="140"/>
      <c r="D569" s="141"/>
      <c r="E569" s="363" t="s">
        <v>375</v>
      </c>
      <c r="F569" s="364"/>
      <c r="G569" s="365"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373</v>
      </c>
      <c r="AF569" s="367"/>
      <c r="AG569" s="367"/>
      <c r="AH569" s="368"/>
      <c r="AI569" s="219" t="s">
        <v>364</v>
      </c>
      <c r="AJ569" s="219"/>
      <c r="AK569" s="219"/>
      <c r="AL569" s="160"/>
      <c r="AM569" s="219" t="s">
        <v>465</v>
      </c>
      <c r="AN569" s="219"/>
      <c r="AO569" s="219"/>
      <c r="AP569" s="160"/>
      <c r="AQ569" s="160" t="s">
        <v>355</v>
      </c>
      <c r="AR569" s="129"/>
      <c r="AS569" s="129"/>
      <c r="AT569" s="130"/>
      <c r="AU569" s="163" t="s">
        <v>254</v>
      </c>
      <c r="AV569" s="163"/>
      <c r="AW569" s="163"/>
      <c r="AX569" s="164"/>
    </row>
    <row r="570" spans="1:50" ht="18.75" hidden="1" customHeight="1">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8"/>
      <c r="AR570" s="188"/>
      <c r="AS570" s="132" t="s">
        <v>356</v>
      </c>
      <c r="AT570" s="133"/>
      <c r="AU570" s="188"/>
      <c r="AV570" s="188"/>
      <c r="AW570" s="132" t="s">
        <v>301</v>
      </c>
      <c r="AX570" s="171"/>
    </row>
    <row r="571" spans="1:50" ht="23.25" hidden="1" customHeight="1">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c r="A574" s="145"/>
      <c r="B574" s="141"/>
      <c r="C574" s="140"/>
      <c r="D574" s="141"/>
      <c r="E574" s="363" t="s">
        <v>375</v>
      </c>
      <c r="F574" s="364"/>
      <c r="G574" s="365"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373</v>
      </c>
      <c r="AF574" s="367"/>
      <c r="AG574" s="367"/>
      <c r="AH574" s="368"/>
      <c r="AI574" s="219" t="s">
        <v>364</v>
      </c>
      <c r="AJ574" s="219"/>
      <c r="AK574" s="219"/>
      <c r="AL574" s="160"/>
      <c r="AM574" s="219" t="s">
        <v>465</v>
      </c>
      <c r="AN574" s="219"/>
      <c r="AO574" s="219"/>
      <c r="AP574" s="160"/>
      <c r="AQ574" s="160" t="s">
        <v>355</v>
      </c>
      <c r="AR574" s="129"/>
      <c r="AS574" s="129"/>
      <c r="AT574" s="130"/>
      <c r="AU574" s="163" t="s">
        <v>254</v>
      </c>
      <c r="AV574" s="163"/>
      <c r="AW574" s="163"/>
      <c r="AX574" s="164"/>
    </row>
    <row r="575" spans="1:50" ht="18.75" hidden="1" customHeight="1">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8"/>
      <c r="AR575" s="188"/>
      <c r="AS575" s="132" t="s">
        <v>356</v>
      </c>
      <c r="AT575" s="133"/>
      <c r="AU575" s="188"/>
      <c r="AV575" s="188"/>
      <c r="AW575" s="132" t="s">
        <v>301</v>
      </c>
      <c r="AX575" s="171"/>
    </row>
    <row r="576" spans="1:50" ht="23.25" hidden="1" customHeight="1">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c r="A579" s="145"/>
      <c r="B579" s="141"/>
      <c r="C579" s="140"/>
      <c r="D579" s="141"/>
      <c r="E579" s="363" t="s">
        <v>375</v>
      </c>
      <c r="F579" s="364"/>
      <c r="G579" s="365"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373</v>
      </c>
      <c r="AF579" s="367"/>
      <c r="AG579" s="367"/>
      <c r="AH579" s="368"/>
      <c r="AI579" s="219" t="s">
        <v>364</v>
      </c>
      <c r="AJ579" s="219"/>
      <c r="AK579" s="219"/>
      <c r="AL579" s="160"/>
      <c r="AM579" s="219" t="s">
        <v>465</v>
      </c>
      <c r="AN579" s="219"/>
      <c r="AO579" s="219"/>
      <c r="AP579" s="160"/>
      <c r="AQ579" s="160" t="s">
        <v>355</v>
      </c>
      <c r="AR579" s="129"/>
      <c r="AS579" s="129"/>
      <c r="AT579" s="130"/>
      <c r="AU579" s="163" t="s">
        <v>254</v>
      </c>
      <c r="AV579" s="163"/>
      <c r="AW579" s="163"/>
      <c r="AX579" s="164"/>
    </row>
    <row r="580" spans="1:50" ht="18.75" hidden="1" customHeight="1">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8"/>
      <c r="AR580" s="188"/>
      <c r="AS580" s="132" t="s">
        <v>356</v>
      </c>
      <c r="AT580" s="133"/>
      <c r="AU580" s="188"/>
      <c r="AV580" s="188"/>
      <c r="AW580" s="132" t="s">
        <v>301</v>
      </c>
      <c r="AX580" s="171"/>
    </row>
    <row r="581" spans="1:50" ht="23.25" hidden="1" customHeight="1">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c r="A584" s="145"/>
      <c r="B584" s="141"/>
      <c r="C584" s="140"/>
      <c r="D584" s="141"/>
      <c r="E584" s="363" t="s">
        <v>375</v>
      </c>
      <c r="F584" s="364"/>
      <c r="G584" s="365"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373</v>
      </c>
      <c r="AF584" s="367"/>
      <c r="AG584" s="367"/>
      <c r="AH584" s="368"/>
      <c r="AI584" s="219" t="s">
        <v>364</v>
      </c>
      <c r="AJ584" s="219"/>
      <c r="AK584" s="219"/>
      <c r="AL584" s="160"/>
      <c r="AM584" s="219" t="s">
        <v>465</v>
      </c>
      <c r="AN584" s="219"/>
      <c r="AO584" s="219"/>
      <c r="AP584" s="160"/>
      <c r="AQ584" s="160" t="s">
        <v>355</v>
      </c>
      <c r="AR584" s="129"/>
      <c r="AS584" s="129"/>
      <c r="AT584" s="130"/>
      <c r="AU584" s="163" t="s">
        <v>254</v>
      </c>
      <c r="AV584" s="163"/>
      <c r="AW584" s="163"/>
      <c r="AX584" s="164"/>
    </row>
    <row r="585" spans="1:50" ht="18.75" hidden="1" customHeight="1">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8"/>
      <c r="AR585" s="188"/>
      <c r="AS585" s="132" t="s">
        <v>356</v>
      </c>
      <c r="AT585" s="133"/>
      <c r="AU585" s="188"/>
      <c r="AV585" s="188"/>
      <c r="AW585" s="132" t="s">
        <v>301</v>
      </c>
      <c r="AX585" s="171"/>
    </row>
    <row r="586" spans="1:50" ht="23.25" hidden="1" customHeight="1">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354</v>
      </c>
      <c r="F592" s="209"/>
      <c r="G592" s="929" t="s">
        <v>385</v>
      </c>
      <c r="H592" s="122"/>
      <c r="I592" s="122"/>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c r="A593" s="145"/>
      <c r="B593" s="141"/>
      <c r="C593" s="140"/>
      <c r="D593" s="141"/>
      <c r="E593" s="363" t="s">
        <v>374</v>
      </c>
      <c r="F593" s="364"/>
      <c r="G593" s="365"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373</v>
      </c>
      <c r="AF593" s="367"/>
      <c r="AG593" s="367"/>
      <c r="AH593" s="368"/>
      <c r="AI593" s="219" t="s">
        <v>364</v>
      </c>
      <c r="AJ593" s="219"/>
      <c r="AK593" s="219"/>
      <c r="AL593" s="160"/>
      <c r="AM593" s="219" t="s">
        <v>465</v>
      </c>
      <c r="AN593" s="219"/>
      <c r="AO593" s="219"/>
      <c r="AP593" s="160"/>
      <c r="AQ593" s="160" t="s">
        <v>355</v>
      </c>
      <c r="AR593" s="129"/>
      <c r="AS593" s="129"/>
      <c r="AT593" s="130"/>
      <c r="AU593" s="163" t="s">
        <v>254</v>
      </c>
      <c r="AV593" s="163"/>
      <c r="AW593" s="163"/>
      <c r="AX593" s="164"/>
    </row>
    <row r="594" spans="1:50" ht="18.75" hidden="1" customHeight="1">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8"/>
      <c r="AR594" s="188"/>
      <c r="AS594" s="132" t="s">
        <v>356</v>
      </c>
      <c r="AT594" s="133"/>
      <c r="AU594" s="188"/>
      <c r="AV594" s="188"/>
      <c r="AW594" s="132" t="s">
        <v>301</v>
      </c>
      <c r="AX594" s="171"/>
    </row>
    <row r="595" spans="1:50" ht="23.25" hidden="1" customHeight="1">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c r="A598" s="145"/>
      <c r="B598" s="141"/>
      <c r="C598" s="140"/>
      <c r="D598" s="141"/>
      <c r="E598" s="363" t="s">
        <v>374</v>
      </c>
      <c r="F598" s="364"/>
      <c r="G598" s="365"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373</v>
      </c>
      <c r="AF598" s="367"/>
      <c r="AG598" s="367"/>
      <c r="AH598" s="368"/>
      <c r="AI598" s="219" t="s">
        <v>364</v>
      </c>
      <c r="AJ598" s="219"/>
      <c r="AK598" s="219"/>
      <c r="AL598" s="160"/>
      <c r="AM598" s="219" t="s">
        <v>465</v>
      </c>
      <c r="AN598" s="219"/>
      <c r="AO598" s="219"/>
      <c r="AP598" s="160"/>
      <c r="AQ598" s="160" t="s">
        <v>355</v>
      </c>
      <c r="AR598" s="129"/>
      <c r="AS598" s="129"/>
      <c r="AT598" s="130"/>
      <c r="AU598" s="163" t="s">
        <v>254</v>
      </c>
      <c r="AV598" s="163"/>
      <c r="AW598" s="163"/>
      <c r="AX598" s="164"/>
    </row>
    <row r="599" spans="1:50" ht="18.75" hidden="1" customHeight="1">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8"/>
      <c r="AR599" s="188"/>
      <c r="AS599" s="132" t="s">
        <v>356</v>
      </c>
      <c r="AT599" s="133"/>
      <c r="AU599" s="188"/>
      <c r="AV599" s="188"/>
      <c r="AW599" s="132" t="s">
        <v>301</v>
      </c>
      <c r="AX599" s="171"/>
    </row>
    <row r="600" spans="1:50" ht="23.25" hidden="1" customHeight="1">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c r="A603" s="145"/>
      <c r="B603" s="141"/>
      <c r="C603" s="140"/>
      <c r="D603" s="141"/>
      <c r="E603" s="363" t="s">
        <v>374</v>
      </c>
      <c r="F603" s="364"/>
      <c r="G603" s="365"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373</v>
      </c>
      <c r="AF603" s="367"/>
      <c r="AG603" s="367"/>
      <c r="AH603" s="368"/>
      <c r="AI603" s="219" t="s">
        <v>364</v>
      </c>
      <c r="AJ603" s="219"/>
      <c r="AK603" s="219"/>
      <c r="AL603" s="160"/>
      <c r="AM603" s="219" t="s">
        <v>465</v>
      </c>
      <c r="AN603" s="219"/>
      <c r="AO603" s="219"/>
      <c r="AP603" s="160"/>
      <c r="AQ603" s="160" t="s">
        <v>355</v>
      </c>
      <c r="AR603" s="129"/>
      <c r="AS603" s="129"/>
      <c r="AT603" s="130"/>
      <c r="AU603" s="163" t="s">
        <v>254</v>
      </c>
      <c r="AV603" s="163"/>
      <c r="AW603" s="163"/>
      <c r="AX603" s="164"/>
    </row>
    <row r="604" spans="1:50" ht="18.75" hidden="1" customHeight="1">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8"/>
      <c r="AR604" s="188"/>
      <c r="AS604" s="132" t="s">
        <v>356</v>
      </c>
      <c r="AT604" s="133"/>
      <c r="AU604" s="188"/>
      <c r="AV604" s="188"/>
      <c r="AW604" s="132" t="s">
        <v>301</v>
      </c>
      <c r="AX604" s="171"/>
    </row>
    <row r="605" spans="1:50" ht="23.25" hidden="1" customHeight="1">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c r="A608" s="145"/>
      <c r="B608" s="141"/>
      <c r="C608" s="140"/>
      <c r="D608" s="141"/>
      <c r="E608" s="363" t="s">
        <v>374</v>
      </c>
      <c r="F608" s="364"/>
      <c r="G608" s="365"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373</v>
      </c>
      <c r="AF608" s="367"/>
      <c r="AG608" s="367"/>
      <c r="AH608" s="368"/>
      <c r="AI608" s="219" t="s">
        <v>364</v>
      </c>
      <c r="AJ608" s="219"/>
      <c r="AK608" s="219"/>
      <c r="AL608" s="160"/>
      <c r="AM608" s="219" t="s">
        <v>465</v>
      </c>
      <c r="AN608" s="219"/>
      <c r="AO608" s="219"/>
      <c r="AP608" s="160"/>
      <c r="AQ608" s="160" t="s">
        <v>355</v>
      </c>
      <c r="AR608" s="129"/>
      <c r="AS608" s="129"/>
      <c r="AT608" s="130"/>
      <c r="AU608" s="163" t="s">
        <v>254</v>
      </c>
      <c r="AV608" s="163"/>
      <c r="AW608" s="163"/>
      <c r="AX608" s="164"/>
    </row>
    <row r="609" spans="1:50" ht="18.75" hidden="1" customHeight="1">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8"/>
      <c r="AR609" s="188"/>
      <c r="AS609" s="132" t="s">
        <v>356</v>
      </c>
      <c r="AT609" s="133"/>
      <c r="AU609" s="188"/>
      <c r="AV609" s="188"/>
      <c r="AW609" s="132" t="s">
        <v>301</v>
      </c>
      <c r="AX609" s="171"/>
    </row>
    <row r="610" spans="1:50" ht="23.25" hidden="1" customHeight="1">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c r="A613" s="145"/>
      <c r="B613" s="141"/>
      <c r="C613" s="140"/>
      <c r="D613" s="141"/>
      <c r="E613" s="363" t="s">
        <v>374</v>
      </c>
      <c r="F613" s="364"/>
      <c r="G613" s="365"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373</v>
      </c>
      <c r="AF613" s="367"/>
      <c r="AG613" s="367"/>
      <c r="AH613" s="368"/>
      <c r="AI613" s="219" t="s">
        <v>364</v>
      </c>
      <c r="AJ613" s="219"/>
      <c r="AK613" s="219"/>
      <c r="AL613" s="160"/>
      <c r="AM613" s="219" t="s">
        <v>465</v>
      </c>
      <c r="AN613" s="219"/>
      <c r="AO613" s="219"/>
      <c r="AP613" s="160"/>
      <c r="AQ613" s="160" t="s">
        <v>355</v>
      </c>
      <c r="AR613" s="129"/>
      <c r="AS613" s="129"/>
      <c r="AT613" s="130"/>
      <c r="AU613" s="163" t="s">
        <v>254</v>
      </c>
      <c r="AV613" s="163"/>
      <c r="AW613" s="163"/>
      <c r="AX613" s="164"/>
    </row>
    <row r="614" spans="1:50" ht="18.75" hidden="1" customHeight="1">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8"/>
      <c r="AR614" s="188"/>
      <c r="AS614" s="132" t="s">
        <v>356</v>
      </c>
      <c r="AT614" s="133"/>
      <c r="AU614" s="188"/>
      <c r="AV614" s="188"/>
      <c r="AW614" s="132" t="s">
        <v>301</v>
      </c>
      <c r="AX614" s="171"/>
    </row>
    <row r="615" spans="1:50" ht="23.25" hidden="1" customHeight="1">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c r="A618" s="145"/>
      <c r="B618" s="141"/>
      <c r="C618" s="140"/>
      <c r="D618" s="141"/>
      <c r="E618" s="363" t="s">
        <v>375</v>
      </c>
      <c r="F618" s="364"/>
      <c r="G618" s="365"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373</v>
      </c>
      <c r="AF618" s="367"/>
      <c r="AG618" s="367"/>
      <c r="AH618" s="368"/>
      <c r="AI618" s="219" t="s">
        <v>364</v>
      </c>
      <c r="AJ618" s="219"/>
      <c r="AK618" s="219"/>
      <c r="AL618" s="160"/>
      <c r="AM618" s="219" t="s">
        <v>465</v>
      </c>
      <c r="AN618" s="219"/>
      <c r="AO618" s="219"/>
      <c r="AP618" s="160"/>
      <c r="AQ618" s="160" t="s">
        <v>355</v>
      </c>
      <c r="AR618" s="129"/>
      <c r="AS618" s="129"/>
      <c r="AT618" s="130"/>
      <c r="AU618" s="163" t="s">
        <v>254</v>
      </c>
      <c r="AV618" s="163"/>
      <c r="AW618" s="163"/>
      <c r="AX618" s="164"/>
    </row>
    <row r="619" spans="1:50" ht="18.75" hidden="1" customHeight="1">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8"/>
      <c r="AR619" s="188"/>
      <c r="AS619" s="132" t="s">
        <v>356</v>
      </c>
      <c r="AT619" s="133"/>
      <c r="AU619" s="188"/>
      <c r="AV619" s="188"/>
      <c r="AW619" s="132" t="s">
        <v>301</v>
      </c>
      <c r="AX619" s="171"/>
    </row>
    <row r="620" spans="1:50" ht="23.25" hidden="1" customHeight="1">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c r="A623" s="145"/>
      <c r="B623" s="141"/>
      <c r="C623" s="140"/>
      <c r="D623" s="141"/>
      <c r="E623" s="363" t="s">
        <v>375</v>
      </c>
      <c r="F623" s="364"/>
      <c r="G623" s="365"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373</v>
      </c>
      <c r="AF623" s="367"/>
      <c r="AG623" s="367"/>
      <c r="AH623" s="368"/>
      <c r="AI623" s="219" t="s">
        <v>364</v>
      </c>
      <c r="AJ623" s="219"/>
      <c r="AK623" s="219"/>
      <c r="AL623" s="160"/>
      <c r="AM623" s="219" t="s">
        <v>465</v>
      </c>
      <c r="AN623" s="219"/>
      <c r="AO623" s="219"/>
      <c r="AP623" s="160"/>
      <c r="AQ623" s="160" t="s">
        <v>355</v>
      </c>
      <c r="AR623" s="129"/>
      <c r="AS623" s="129"/>
      <c r="AT623" s="130"/>
      <c r="AU623" s="163" t="s">
        <v>254</v>
      </c>
      <c r="AV623" s="163"/>
      <c r="AW623" s="163"/>
      <c r="AX623" s="164"/>
    </row>
    <row r="624" spans="1:50" ht="18.75" hidden="1" customHeight="1">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8"/>
      <c r="AR624" s="188"/>
      <c r="AS624" s="132" t="s">
        <v>356</v>
      </c>
      <c r="AT624" s="133"/>
      <c r="AU624" s="188"/>
      <c r="AV624" s="188"/>
      <c r="AW624" s="132" t="s">
        <v>301</v>
      </c>
      <c r="AX624" s="171"/>
    </row>
    <row r="625" spans="1:50" ht="23.25" hidden="1" customHeight="1">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c r="A628" s="145"/>
      <c r="B628" s="141"/>
      <c r="C628" s="140"/>
      <c r="D628" s="141"/>
      <c r="E628" s="363" t="s">
        <v>375</v>
      </c>
      <c r="F628" s="364"/>
      <c r="G628" s="365"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373</v>
      </c>
      <c r="AF628" s="367"/>
      <c r="AG628" s="367"/>
      <c r="AH628" s="368"/>
      <c r="AI628" s="219" t="s">
        <v>364</v>
      </c>
      <c r="AJ628" s="219"/>
      <c r="AK628" s="219"/>
      <c r="AL628" s="160"/>
      <c r="AM628" s="219" t="s">
        <v>465</v>
      </c>
      <c r="AN628" s="219"/>
      <c r="AO628" s="219"/>
      <c r="AP628" s="160"/>
      <c r="AQ628" s="160" t="s">
        <v>355</v>
      </c>
      <c r="AR628" s="129"/>
      <c r="AS628" s="129"/>
      <c r="AT628" s="130"/>
      <c r="AU628" s="163" t="s">
        <v>254</v>
      </c>
      <c r="AV628" s="163"/>
      <c r="AW628" s="163"/>
      <c r="AX628" s="164"/>
    </row>
    <row r="629" spans="1:50" ht="18.75" hidden="1" customHeight="1">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8"/>
      <c r="AR629" s="188"/>
      <c r="AS629" s="132" t="s">
        <v>356</v>
      </c>
      <c r="AT629" s="133"/>
      <c r="AU629" s="188"/>
      <c r="AV629" s="188"/>
      <c r="AW629" s="132" t="s">
        <v>301</v>
      </c>
      <c r="AX629" s="171"/>
    </row>
    <row r="630" spans="1:50" ht="23.25" hidden="1" customHeight="1">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c r="A633" s="145"/>
      <c r="B633" s="141"/>
      <c r="C633" s="140"/>
      <c r="D633" s="141"/>
      <c r="E633" s="363" t="s">
        <v>375</v>
      </c>
      <c r="F633" s="364"/>
      <c r="G633" s="365"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373</v>
      </c>
      <c r="AF633" s="367"/>
      <c r="AG633" s="367"/>
      <c r="AH633" s="368"/>
      <c r="AI633" s="219" t="s">
        <v>364</v>
      </c>
      <c r="AJ633" s="219"/>
      <c r="AK633" s="219"/>
      <c r="AL633" s="160"/>
      <c r="AM633" s="219" t="s">
        <v>465</v>
      </c>
      <c r="AN633" s="219"/>
      <c r="AO633" s="219"/>
      <c r="AP633" s="160"/>
      <c r="AQ633" s="160" t="s">
        <v>355</v>
      </c>
      <c r="AR633" s="129"/>
      <c r="AS633" s="129"/>
      <c r="AT633" s="130"/>
      <c r="AU633" s="163" t="s">
        <v>254</v>
      </c>
      <c r="AV633" s="163"/>
      <c r="AW633" s="163"/>
      <c r="AX633" s="164"/>
    </row>
    <row r="634" spans="1:50" ht="18.75" hidden="1" customHeight="1">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8"/>
      <c r="AR634" s="188"/>
      <c r="AS634" s="132" t="s">
        <v>356</v>
      </c>
      <c r="AT634" s="133"/>
      <c r="AU634" s="188"/>
      <c r="AV634" s="188"/>
      <c r="AW634" s="132" t="s">
        <v>301</v>
      </c>
      <c r="AX634" s="171"/>
    </row>
    <row r="635" spans="1:50" ht="23.25" hidden="1" customHeight="1">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c r="A638" s="145"/>
      <c r="B638" s="141"/>
      <c r="C638" s="140"/>
      <c r="D638" s="141"/>
      <c r="E638" s="363" t="s">
        <v>375</v>
      </c>
      <c r="F638" s="364"/>
      <c r="G638" s="365"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373</v>
      </c>
      <c r="AF638" s="367"/>
      <c r="AG638" s="367"/>
      <c r="AH638" s="368"/>
      <c r="AI638" s="219" t="s">
        <v>364</v>
      </c>
      <c r="AJ638" s="219"/>
      <c r="AK638" s="219"/>
      <c r="AL638" s="160"/>
      <c r="AM638" s="219" t="s">
        <v>465</v>
      </c>
      <c r="AN638" s="219"/>
      <c r="AO638" s="219"/>
      <c r="AP638" s="160"/>
      <c r="AQ638" s="160" t="s">
        <v>355</v>
      </c>
      <c r="AR638" s="129"/>
      <c r="AS638" s="129"/>
      <c r="AT638" s="130"/>
      <c r="AU638" s="163" t="s">
        <v>254</v>
      </c>
      <c r="AV638" s="163"/>
      <c r="AW638" s="163"/>
      <c r="AX638" s="164"/>
    </row>
    <row r="639" spans="1:50" ht="18.75" hidden="1" customHeight="1">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8"/>
      <c r="AR639" s="188"/>
      <c r="AS639" s="132" t="s">
        <v>356</v>
      </c>
      <c r="AT639" s="133"/>
      <c r="AU639" s="188"/>
      <c r="AV639" s="188"/>
      <c r="AW639" s="132" t="s">
        <v>301</v>
      </c>
      <c r="AX639" s="171"/>
    </row>
    <row r="640" spans="1:50" ht="23.25" hidden="1" customHeight="1">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354</v>
      </c>
      <c r="F646" s="209"/>
      <c r="G646" s="929" t="s">
        <v>385</v>
      </c>
      <c r="H646" s="122"/>
      <c r="I646" s="122"/>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c r="A647" s="145"/>
      <c r="B647" s="141"/>
      <c r="C647" s="140"/>
      <c r="D647" s="141"/>
      <c r="E647" s="363" t="s">
        <v>374</v>
      </c>
      <c r="F647" s="364"/>
      <c r="G647" s="365"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373</v>
      </c>
      <c r="AF647" s="367"/>
      <c r="AG647" s="367"/>
      <c r="AH647" s="368"/>
      <c r="AI647" s="219" t="s">
        <v>364</v>
      </c>
      <c r="AJ647" s="219"/>
      <c r="AK647" s="219"/>
      <c r="AL647" s="160"/>
      <c r="AM647" s="219" t="s">
        <v>465</v>
      </c>
      <c r="AN647" s="219"/>
      <c r="AO647" s="219"/>
      <c r="AP647" s="160"/>
      <c r="AQ647" s="160" t="s">
        <v>355</v>
      </c>
      <c r="AR647" s="129"/>
      <c r="AS647" s="129"/>
      <c r="AT647" s="130"/>
      <c r="AU647" s="163" t="s">
        <v>254</v>
      </c>
      <c r="AV647" s="163"/>
      <c r="AW647" s="163"/>
      <c r="AX647" s="164"/>
    </row>
    <row r="648" spans="1:50" ht="18.75" hidden="1" customHeight="1">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8"/>
      <c r="AR648" s="188"/>
      <c r="AS648" s="132" t="s">
        <v>356</v>
      </c>
      <c r="AT648" s="133"/>
      <c r="AU648" s="188"/>
      <c r="AV648" s="188"/>
      <c r="AW648" s="132" t="s">
        <v>301</v>
      </c>
      <c r="AX648" s="171"/>
    </row>
    <row r="649" spans="1:50" ht="23.25" hidden="1" customHeight="1">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c r="A652" s="145"/>
      <c r="B652" s="141"/>
      <c r="C652" s="140"/>
      <c r="D652" s="141"/>
      <c r="E652" s="363" t="s">
        <v>374</v>
      </c>
      <c r="F652" s="364"/>
      <c r="G652" s="365"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373</v>
      </c>
      <c r="AF652" s="367"/>
      <c r="AG652" s="367"/>
      <c r="AH652" s="368"/>
      <c r="AI652" s="219" t="s">
        <v>364</v>
      </c>
      <c r="AJ652" s="219"/>
      <c r="AK652" s="219"/>
      <c r="AL652" s="160"/>
      <c r="AM652" s="219" t="s">
        <v>465</v>
      </c>
      <c r="AN652" s="219"/>
      <c r="AO652" s="219"/>
      <c r="AP652" s="160"/>
      <c r="AQ652" s="160" t="s">
        <v>355</v>
      </c>
      <c r="AR652" s="129"/>
      <c r="AS652" s="129"/>
      <c r="AT652" s="130"/>
      <c r="AU652" s="163" t="s">
        <v>254</v>
      </c>
      <c r="AV652" s="163"/>
      <c r="AW652" s="163"/>
      <c r="AX652" s="164"/>
    </row>
    <row r="653" spans="1:50" ht="18.75" hidden="1" customHeight="1">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8"/>
      <c r="AR653" s="188"/>
      <c r="AS653" s="132" t="s">
        <v>356</v>
      </c>
      <c r="AT653" s="133"/>
      <c r="AU653" s="188"/>
      <c r="AV653" s="188"/>
      <c r="AW653" s="132" t="s">
        <v>301</v>
      </c>
      <c r="AX653" s="171"/>
    </row>
    <row r="654" spans="1:50" ht="23.25" hidden="1" customHeight="1">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c r="A657" s="145"/>
      <c r="B657" s="141"/>
      <c r="C657" s="140"/>
      <c r="D657" s="141"/>
      <c r="E657" s="363" t="s">
        <v>374</v>
      </c>
      <c r="F657" s="364"/>
      <c r="G657" s="365"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373</v>
      </c>
      <c r="AF657" s="367"/>
      <c r="AG657" s="367"/>
      <c r="AH657" s="368"/>
      <c r="AI657" s="219" t="s">
        <v>364</v>
      </c>
      <c r="AJ657" s="219"/>
      <c r="AK657" s="219"/>
      <c r="AL657" s="160"/>
      <c r="AM657" s="219" t="s">
        <v>465</v>
      </c>
      <c r="AN657" s="219"/>
      <c r="AO657" s="219"/>
      <c r="AP657" s="160"/>
      <c r="AQ657" s="160" t="s">
        <v>355</v>
      </c>
      <c r="AR657" s="129"/>
      <c r="AS657" s="129"/>
      <c r="AT657" s="130"/>
      <c r="AU657" s="163" t="s">
        <v>254</v>
      </c>
      <c r="AV657" s="163"/>
      <c r="AW657" s="163"/>
      <c r="AX657" s="164"/>
    </row>
    <row r="658" spans="1:50" ht="18.75" hidden="1" customHeight="1">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8"/>
      <c r="AR658" s="188"/>
      <c r="AS658" s="132" t="s">
        <v>356</v>
      </c>
      <c r="AT658" s="133"/>
      <c r="AU658" s="188"/>
      <c r="AV658" s="188"/>
      <c r="AW658" s="132" t="s">
        <v>301</v>
      </c>
      <c r="AX658" s="171"/>
    </row>
    <row r="659" spans="1:50" ht="23.25" hidden="1" customHeight="1">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c r="A662" s="145"/>
      <c r="B662" s="141"/>
      <c r="C662" s="140"/>
      <c r="D662" s="141"/>
      <c r="E662" s="363" t="s">
        <v>374</v>
      </c>
      <c r="F662" s="364"/>
      <c r="G662" s="365"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373</v>
      </c>
      <c r="AF662" s="367"/>
      <c r="AG662" s="367"/>
      <c r="AH662" s="368"/>
      <c r="AI662" s="219" t="s">
        <v>364</v>
      </c>
      <c r="AJ662" s="219"/>
      <c r="AK662" s="219"/>
      <c r="AL662" s="160"/>
      <c r="AM662" s="219" t="s">
        <v>465</v>
      </c>
      <c r="AN662" s="219"/>
      <c r="AO662" s="219"/>
      <c r="AP662" s="160"/>
      <c r="AQ662" s="160" t="s">
        <v>355</v>
      </c>
      <c r="AR662" s="129"/>
      <c r="AS662" s="129"/>
      <c r="AT662" s="130"/>
      <c r="AU662" s="163" t="s">
        <v>254</v>
      </c>
      <c r="AV662" s="163"/>
      <c r="AW662" s="163"/>
      <c r="AX662" s="164"/>
    </row>
    <row r="663" spans="1:50" ht="18.75" hidden="1" customHeight="1">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8"/>
      <c r="AR663" s="188"/>
      <c r="AS663" s="132" t="s">
        <v>356</v>
      </c>
      <c r="AT663" s="133"/>
      <c r="AU663" s="188"/>
      <c r="AV663" s="188"/>
      <c r="AW663" s="132" t="s">
        <v>301</v>
      </c>
      <c r="AX663" s="171"/>
    </row>
    <row r="664" spans="1:50" ht="23.25" hidden="1" customHeight="1">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c r="A667" s="145"/>
      <c r="B667" s="141"/>
      <c r="C667" s="140"/>
      <c r="D667" s="141"/>
      <c r="E667" s="363" t="s">
        <v>374</v>
      </c>
      <c r="F667" s="364"/>
      <c r="G667" s="365"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373</v>
      </c>
      <c r="AF667" s="367"/>
      <c r="AG667" s="367"/>
      <c r="AH667" s="368"/>
      <c r="AI667" s="219" t="s">
        <v>364</v>
      </c>
      <c r="AJ667" s="219"/>
      <c r="AK667" s="219"/>
      <c r="AL667" s="160"/>
      <c r="AM667" s="219" t="s">
        <v>465</v>
      </c>
      <c r="AN667" s="219"/>
      <c r="AO667" s="219"/>
      <c r="AP667" s="160"/>
      <c r="AQ667" s="160" t="s">
        <v>355</v>
      </c>
      <c r="AR667" s="129"/>
      <c r="AS667" s="129"/>
      <c r="AT667" s="130"/>
      <c r="AU667" s="163" t="s">
        <v>254</v>
      </c>
      <c r="AV667" s="163"/>
      <c r="AW667" s="163"/>
      <c r="AX667" s="164"/>
    </row>
    <row r="668" spans="1:50" ht="18.75" hidden="1" customHeight="1">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8"/>
      <c r="AR668" s="188"/>
      <c r="AS668" s="132" t="s">
        <v>356</v>
      </c>
      <c r="AT668" s="133"/>
      <c r="AU668" s="188"/>
      <c r="AV668" s="188"/>
      <c r="AW668" s="132" t="s">
        <v>301</v>
      </c>
      <c r="AX668" s="171"/>
    </row>
    <row r="669" spans="1:50" ht="23.25" hidden="1" customHeight="1">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c r="A672" s="145"/>
      <c r="B672" s="141"/>
      <c r="C672" s="140"/>
      <c r="D672" s="141"/>
      <c r="E672" s="363" t="s">
        <v>375</v>
      </c>
      <c r="F672" s="364"/>
      <c r="G672" s="365"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373</v>
      </c>
      <c r="AF672" s="367"/>
      <c r="AG672" s="367"/>
      <c r="AH672" s="368"/>
      <c r="AI672" s="219" t="s">
        <v>364</v>
      </c>
      <c r="AJ672" s="219"/>
      <c r="AK672" s="219"/>
      <c r="AL672" s="160"/>
      <c r="AM672" s="219" t="s">
        <v>465</v>
      </c>
      <c r="AN672" s="219"/>
      <c r="AO672" s="219"/>
      <c r="AP672" s="160"/>
      <c r="AQ672" s="160" t="s">
        <v>355</v>
      </c>
      <c r="AR672" s="129"/>
      <c r="AS672" s="129"/>
      <c r="AT672" s="130"/>
      <c r="AU672" s="163" t="s">
        <v>254</v>
      </c>
      <c r="AV672" s="163"/>
      <c r="AW672" s="163"/>
      <c r="AX672" s="164"/>
    </row>
    <row r="673" spans="1:50" ht="18.75" hidden="1" customHeight="1">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8"/>
      <c r="AR673" s="188"/>
      <c r="AS673" s="132" t="s">
        <v>356</v>
      </c>
      <c r="AT673" s="133"/>
      <c r="AU673" s="188"/>
      <c r="AV673" s="188"/>
      <c r="AW673" s="132" t="s">
        <v>301</v>
      </c>
      <c r="AX673" s="171"/>
    </row>
    <row r="674" spans="1:50" ht="23.25" hidden="1" customHeight="1">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c r="A677" s="145"/>
      <c r="B677" s="141"/>
      <c r="C677" s="140"/>
      <c r="D677" s="141"/>
      <c r="E677" s="363" t="s">
        <v>375</v>
      </c>
      <c r="F677" s="364"/>
      <c r="G677" s="365"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373</v>
      </c>
      <c r="AF677" s="367"/>
      <c r="AG677" s="367"/>
      <c r="AH677" s="368"/>
      <c r="AI677" s="219" t="s">
        <v>364</v>
      </c>
      <c r="AJ677" s="219"/>
      <c r="AK677" s="219"/>
      <c r="AL677" s="160"/>
      <c r="AM677" s="219" t="s">
        <v>465</v>
      </c>
      <c r="AN677" s="219"/>
      <c r="AO677" s="219"/>
      <c r="AP677" s="160"/>
      <c r="AQ677" s="160" t="s">
        <v>355</v>
      </c>
      <c r="AR677" s="129"/>
      <c r="AS677" s="129"/>
      <c r="AT677" s="130"/>
      <c r="AU677" s="163" t="s">
        <v>254</v>
      </c>
      <c r="AV677" s="163"/>
      <c r="AW677" s="163"/>
      <c r="AX677" s="164"/>
    </row>
    <row r="678" spans="1:50" ht="18.75" hidden="1" customHeight="1">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8"/>
      <c r="AR678" s="188"/>
      <c r="AS678" s="132" t="s">
        <v>356</v>
      </c>
      <c r="AT678" s="133"/>
      <c r="AU678" s="188"/>
      <c r="AV678" s="188"/>
      <c r="AW678" s="132" t="s">
        <v>301</v>
      </c>
      <c r="AX678" s="171"/>
    </row>
    <row r="679" spans="1:50" ht="23.25" hidden="1" customHeight="1">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c r="A682" s="145"/>
      <c r="B682" s="141"/>
      <c r="C682" s="140"/>
      <c r="D682" s="141"/>
      <c r="E682" s="363" t="s">
        <v>375</v>
      </c>
      <c r="F682" s="364"/>
      <c r="G682" s="365"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373</v>
      </c>
      <c r="AF682" s="367"/>
      <c r="AG682" s="367"/>
      <c r="AH682" s="368"/>
      <c r="AI682" s="219" t="s">
        <v>364</v>
      </c>
      <c r="AJ682" s="219"/>
      <c r="AK682" s="219"/>
      <c r="AL682" s="160"/>
      <c r="AM682" s="219" t="s">
        <v>465</v>
      </c>
      <c r="AN682" s="219"/>
      <c r="AO682" s="219"/>
      <c r="AP682" s="160"/>
      <c r="AQ682" s="160" t="s">
        <v>355</v>
      </c>
      <c r="AR682" s="129"/>
      <c r="AS682" s="129"/>
      <c r="AT682" s="130"/>
      <c r="AU682" s="163" t="s">
        <v>254</v>
      </c>
      <c r="AV682" s="163"/>
      <c r="AW682" s="163"/>
      <c r="AX682" s="164"/>
    </row>
    <row r="683" spans="1:50" ht="18.75" hidden="1" customHeight="1">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8"/>
      <c r="AR683" s="188"/>
      <c r="AS683" s="132" t="s">
        <v>356</v>
      </c>
      <c r="AT683" s="133"/>
      <c r="AU683" s="188"/>
      <c r="AV683" s="188"/>
      <c r="AW683" s="132" t="s">
        <v>301</v>
      </c>
      <c r="AX683" s="171"/>
    </row>
    <row r="684" spans="1:50" ht="23.25" hidden="1" customHeight="1">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c r="A687" s="145"/>
      <c r="B687" s="141"/>
      <c r="C687" s="140"/>
      <c r="D687" s="141"/>
      <c r="E687" s="363" t="s">
        <v>375</v>
      </c>
      <c r="F687" s="364"/>
      <c r="G687" s="365"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373</v>
      </c>
      <c r="AF687" s="367"/>
      <c r="AG687" s="367"/>
      <c r="AH687" s="368"/>
      <c r="AI687" s="219" t="s">
        <v>364</v>
      </c>
      <c r="AJ687" s="219"/>
      <c r="AK687" s="219"/>
      <c r="AL687" s="160"/>
      <c r="AM687" s="219" t="s">
        <v>465</v>
      </c>
      <c r="AN687" s="219"/>
      <c r="AO687" s="219"/>
      <c r="AP687" s="160"/>
      <c r="AQ687" s="160" t="s">
        <v>355</v>
      </c>
      <c r="AR687" s="129"/>
      <c r="AS687" s="129"/>
      <c r="AT687" s="130"/>
      <c r="AU687" s="163" t="s">
        <v>254</v>
      </c>
      <c r="AV687" s="163"/>
      <c r="AW687" s="163"/>
      <c r="AX687" s="164"/>
    </row>
    <row r="688" spans="1:50" ht="18.75" hidden="1" customHeight="1">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8"/>
      <c r="AR688" s="188"/>
      <c r="AS688" s="132" t="s">
        <v>356</v>
      </c>
      <c r="AT688" s="133"/>
      <c r="AU688" s="188"/>
      <c r="AV688" s="188"/>
      <c r="AW688" s="132" t="s">
        <v>301</v>
      </c>
      <c r="AX688" s="171"/>
    </row>
    <row r="689" spans="1:50" ht="23.25" hidden="1" customHeight="1">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c r="A692" s="145"/>
      <c r="B692" s="141"/>
      <c r="C692" s="140"/>
      <c r="D692" s="141"/>
      <c r="E692" s="363" t="s">
        <v>375</v>
      </c>
      <c r="F692" s="364"/>
      <c r="G692" s="365"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373</v>
      </c>
      <c r="AF692" s="367"/>
      <c r="AG692" s="367"/>
      <c r="AH692" s="368"/>
      <c r="AI692" s="219" t="s">
        <v>364</v>
      </c>
      <c r="AJ692" s="219"/>
      <c r="AK692" s="219"/>
      <c r="AL692" s="160"/>
      <c r="AM692" s="219" t="s">
        <v>465</v>
      </c>
      <c r="AN692" s="219"/>
      <c r="AO692" s="219"/>
      <c r="AP692" s="160"/>
      <c r="AQ692" s="160" t="s">
        <v>355</v>
      </c>
      <c r="AR692" s="129"/>
      <c r="AS692" s="129"/>
      <c r="AT692" s="130"/>
      <c r="AU692" s="163" t="s">
        <v>254</v>
      </c>
      <c r="AV692" s="163"/>
      <c r="AW692" s="163"/>
      <c r="AX692" s="164"/>
    </row>
    <row r="693" spans="1:50" ht="18.75" hidden="1" customHeight="1">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8"/>
      <c r="AR693" s="188"/>
      <c r="AS693" s="132" t="s">
        <v>356</v>
      </c>
      <c r="AT693" s="133"/>
      <c r="AU693" s="188"/>
      <c r="AV693" s="188"/>
      <c r="AW693" s="132" t="s">
        <v>301</v>
      </c>
      <c r="AX693" s="171"/>
    </row>
    <row r="694" spans="1:50" ht="23.25" hidden="1" customHeight="1">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6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2" t="s">
        <v>32</v>
      </c>
      <c r="AH701" s="409"/>
      <c r="AI701" s="409"/>
      <c r="AJ701" s="409"/>
      <c r="AK701" s="409"/>
      <c r="AL701" s="409"/>
      <c r="AM701" s="409"/>
      <c r="AN701" s="409"/>
      <c r="AO701" s="409"/>
      <c r="AP701" s="409"/>
      <c r="AQ701" s="409"/>
      <c r="AR701" s="409"/>
      <c r="AS701" s="409"/>
      <c r="AT701" s="409"/>
      <c r="AU701" s="409"/>
      <c r="AV701" s="409"/>
      <c r="AW701" s="409"/>
      <c r="AX701" s="853"/>
    </row>
    <row r="702" spans="1:50" ht="63" customHeight="1">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537</v>
      </c>
      <c r="AE702" s="370"/>
      <c r="AF702" s="370"/>
      <c r="AG702" s="412" t="s">
        <v>584</v>
      </c>
      <c r="AH702" s="413"/>
      <c r="AI702" s="413"/>
      <c r="AJ702" s="413"/>
      <c r="AK702" s="413"/>
      <c r="AL702" s="413"/>
      <c r="AM702" s="413"/>
      <c r="AN702" s="413"/>
      <c r="AO702" s="413"/>
      <c r="AP702" s="413"/>
      <c r="AQ702" s="413"/>
      <c r="AR702" s="413"/>
      <c r="AS702" s="413"/>
      <c r="AT702" s="413"/>
      <c r="AU702" s="413"/>
      <c r="AV702" s="413"/>
      <c r="AW702" s="413"/>
      <c r="AX702" s="414"/>
    </row>
    <row r="703" spans="1:50" ht="66.75" customHeight="1">
      <c r="A703" s="903"/>
      <c r="B703" s="904"/>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9" t="s">
        <v>537</v>
      </c>
      <c r="AE703" s="350"/>
      <c r="AF703" s="350"/>
      <c r="AG703" s="118" t="s">
        <v>585</v>
      </c>
      <c r="AH703" s="119"/>
      <c r="AI703" s="119"/>
      <c r="AJ703" s="119"/>
      <c r="AK703" s="119"/>
      <c r="AL703" s="119"/>
      <c r="AM703" s="119"/>
      <c r="AN703" s="119"/>
      <c r="AO703" s="119"/>
      <c r="AP703" s="119"/>
      <c r="AQ703" s="119"/>
      <c r="AR703" s="119"/>
      <c r="AS703" s="119"/>
      <c r="AT703" s="119"/>
      <c r="AU703" s="119"/>
      <c r="AV703" s="119"/>
      <c r="AW703" s="119"/>
      <c r="AX703" s="120"/>
    </row>
    <row r="704" spans="1:50" ht="61.5" customHeight="1">
      <c r="A704" s="905"/>
      <c r="B704" s="906"/>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537</v>
      </c>
      <c r="AE704" s="811"/>
      <c r="AF704" s="811"/>
      <c r="AG704" s="135" t="s">
        <v>586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537</v>
      </c>
      <c r="AE705" s="742"/>
      <c r="AF705" s="742"/>
      <c r="AG705" s="124" t="s">
        <v>588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1"/>
      <c r="B706" s="672"/>
      <c r="C706" s="822"/>
      <c r="D706" s="823"/>
      <c r="E706" s="758" t="s">
        <v>526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9" t="s">
        <v>587</v>
      </c>
      <c r="AE706" s="350"/>
      <c r="AF706" s="688"/>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1"/>
      <c r="B707" s="672"/>
      <c r="C707" s="824"/>
      <c r="D707" s="825"/>
      <c r="E707" s="761" t="s">
        <v>448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587</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36.75" customHeight="1">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589</v>
      </c>
      <c r="AE708" s="632"/>
      <c r="AF708" s="632"/>
      <c r="AG708" s="770" t="s">
        <v>590</v>
      </c>
      <c r="AH708" s="771"/>
      <c r="AI708" s="771"/>
      <c r="AJ708" s="771"/>
      <c r="AK708" s="771"/>
      <c r="AL708" s="771"/>
      <c r="AM708" s="771"/>
      <c r="AN708" s="771"/>
      <c r="AO708" s="771"/>
      <c r="AP708" s="771"/>
      <c r="AQ708" s="771"/>
      <c r="AR708" s="771"/>
      <c r="AS708" s="771"/>
      <c r="AT708" s="771"/>
      <c r="AU708" s="771"/>
      <c r="AV708" s="771"/>
      <c r="AW708" s="771"/>
      <c r="AX708" s="772"/>
    </row>
    <row r="709" spans="1:50" ht="36" customHeight="1">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537</v>
      </c>
      <c r="AE709" s="350"/>
      <c r="AF709" s="350"/>
      <c r="AG709" s="118" t="s">
        <v>591</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589</v>
      </c>
      <c r="AE710" s="350"/>
      <c r="AF710" s="350"/>
      <c r="AG710" s="118" t="s">
        <v>592</v>
      </c>
      <c r="AH710" s="119"/>
      <c r="AI710" s="119"/>
      <c r="AJ710" s="119"/>
      <c r="AK710" s="119"/>
      <c r="AL710" s="119"/>
      <c r="AM710" s="119"/>
      <c r="AN710" s="119"/>
      <c r="AO710" s="119"/>
      <c r="AP710" s="119"/>
      <c r="AQ710" s="119"/>
      <c r="AR710" s="119"/>
      <c r="AS710" s="119"/>
      <c r="AT710" s="119"/>
      <c r="AU710" s="119"/>
      <c r="AV710" s="119"/>
      <c r="AW710" s="119"/>
      <c r="AX710" s="120"/>
    </row>
    <row r="711" spans="1:50" ht="33" customHeight="1">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9" t="s">
        <v>537</v>
      </c>
      <c r="AE711" s="350"/>
      <c r="AF711" s="350"/>
      <c r="AG711" s="118" t="s">
        <v>593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1"/>
      <c r="B712" s="673"/>
      <c r="C712" s="424" t="s">
        <v>488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0" t="s">
        <v>589</v>
      </c>
      <c r="AE712" s="811"/>
      <c r="AF712" s="811"/>
      <c r="AG712" s="838" t="s">
        <v>592</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71"/>
      <c r="B713" s="673"/>
      <c r="C713" s="979" t="s">
        <v>489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9" t="s">
        <v>589</v>
      </c>
      <c r="AE713" s="350"/>
      <c r="AF713" s="688"/>
      <c r="AG713" s="118" t="s">
        <v>594</v>
      </c>
      <c r="AH713" s="119"/>
      <c r="AI713" s="119"/>
      <c r="AJ713" s="119"/>
      <c r="AK713" s="119"/>
      <c r="AL713" s="119"/>
      <c r="AM713" s="119"/>
      <c r="AN713" s="119"/>
      <c r="AO713" s="119"/>
      <c r="AP713" s="119"/>
      <c r="AQ713" s="119"/>
      <c r="AR713" s="119"/>
      <c r="AS713" s="119"/>
      <c r="AT713" s="119"/>
      <c r="AU713" s="119"/>
      <c r="AV713" s="119"/>
      <c r="AW713" s="119"/>
      <c r="AX713" s="120"/>
    </row>
    <row r="714" spans="1:50" ht="36" customHeight="1">
      <c r="A714" s="674"/>
      <c r="B714" s="675"/>
      <c r="C714" s="676" t="s">
        <v>453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537</v>
      </c>
      <c r="AE714" s="836"/>
      <c r="AF714" s="837"/>
      <c r="AG714" s="764" t="s">
        <v>595</v>
      </c>
      <c r="AH714" s="765"/>
      <c r="AI714" s="765"/>
      <c r="AJ714" s="765"/>
      <c r="AK714" s="765"/>
      <c r="AL714" s="765"/>
      <c r="AM714" s="765"/>
      <c r="AN714" s="765"/>
      <c r="AO714" s="765"/>
      <c r="AP714" s="765"/>
      <c r="AQ714" s="765"/>
      <c r="AR714" s="765"/>
      <c r="AS714" s="765"/>
      <c r="AT714" s="765"/>
      <c r="AU714" s="765"/>
      <c r="AV714" s="765"/>
      <c r="AW714" s="765"/>
      <c r="AX714" s="766"/>
    </row>
    <row r="715" spans="1:50" ht="52.5" customHeight="1">
      <c r="A715" s="669" t="s">
        <v>41</v>
      </c>
      <c r="B715" s="812"/>
      <c r="C715" s="813" t="s">
        <v>454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537</v>
      </c>
      <c r="AE715" s="632"/>
      <c r="AF715" s="756"/>
      <c r="AG715" s="770" t="s">
        <v>596</v>
      </c>
      <c r="AH715" s="771"/>
      <c r="AI715" s="771"/>
      <c r="AJ715" s="771"/>
      <c r="AK715" s="771"/>
      <c r="AL715" s="771"/>
      <c r="AM715" s="771"/>
      <c r="AN715" s="771"/>
      <c r="AO715" s="771"/>
      <c r="AP715" s="771"/>
      <c r="AQ715" s="771"/>
      <c r="AR715" s="771"/>
      <c r="AS715" s="771"/>
      <c r="AT715" s="771"/>
      <c r="AU715" s="771"/>
      <c r="AV715" s="771"/>
      <c r="AW715" s="771"/>
      <c r="AX715" s="772"/>
    </row>
    <row r="716" spans="1:50" ht="74.2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589</v>
      </c>
      <c r="AE716" s="656"/>
      <c r="AF716" s="656"/>
      <c r="AG716" s="118" t="s">
        <v>597</v>
      </c>
      <c r="AH716" s="119"/>
      <c r="AI716" s="119"/>
      <c r="AJ716" s="119"/>
      <c r="AK716" s="119"/>
      <c r="AL716" s="119"/>
      <c r="AM716" s="119"/>
      <c r="AN716" s="119"/>
      <c r="AO716" s="119"/>
      <c r="AP716" s="119"/>
      <c r="AQ716" s="119"/>
      <c r="AR716" s="119"/>
      <c r="AS716" s="119"/>
      <c r="AT716" s="119"/>
      <c r="AU716" s="119"/>
      <c r="AV716" s="119"/>
      <c r="AW716" s="119"/>
      <c r="AX716" s="120"/>
    </row>
    <row r="717" spans="1:50" ht="80.25" customHeight="1">
      <c r="A717" s="671"/>
      <c r="B717" s="673"/>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537</v>
      </c>
      <c r="AE717" s="350"/>
      <c r="AF717" s="350"/>
      <c r="AG717" s="118" t="s">
        <v>598</v>
      </c>
      <c r="AH717" s="119"/>
      <c r="AI717" s="119"/>
      <c r="AJ717" s="119"/>
      <c r="AK717" s="119"/>
      <c r="AL717" s="119"/>
      <c r="AM717" s="119"/>
      <c r="AN717" s="119"/>
      <c r="AO717" s="119"/>
      <c r="AP717" s="119"/>
      <c r="AQ717" s="119"/>
      <c r="AR717" s="119"/>
      <c r="AS717" s="119"/>
      <c r="AT717" s="119"/>
      <c r="AU717" s="119"/>
      <c r="AV717" s="119"/>
      <c r="AW717" s="119"/>
      <c r="AX717" s="120"/>
    </row>
    <row r="718" spans="1:50" ht="64.5" customHeight="1">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537</v>
      </c>
      <c r="AE718" s="350"/>
      <c r="AF718" s="350"/>
      <c r="AG718" s="126" t="s">
        <v>599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4" t="s">
        <v>603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6"/>
      <c r="B720" s="807"/>
      <c r="C720" s="344" t="s">
        <v>480</v>
      </c>
      <c r="D720" s="342"/>
      <c r="E720" s="342"/>
      <c r="F720" s="345"/>
      <c r="G720" s="341" t="s">
        <v>481</v>
      </c>
      <c r="H720" s="342"/>
      <c r="I720" s="342"/>
      <c r="J720" s="342"/>
      <c r="K720" s="342"/>
      <c r="L720" s="342"/>
      <c r="M720" s="342"/>
      <c r="N720" s="341" t="s">
        <v>485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6"/>
      <c r="B721" s="807"/>
      <c r="C721" s="338" t="s">
        <v>600</v>
      </c>
      <c r="D721" s="339"/>
      <c r="E721" s="339"/>
      <c r="F721" s="340"/>
      <c r="G721" s="321"/>
      <c r="H721" s="322"/>
      <c r="I721" s="92" t="str">
        <f>IF(OR(G721="　", G721=""), "", "-")</f>
        <v/>
      </c>
      <c r="J721" s="325"/>
      <c r="K721" s="325"/>
      <c r="L721" s="92" t="str">
        <f>IF(M721="","","-")</f>
        <v/>
      </c>
      <c r="M721" s="93"/>
      <c r="N721" s="299" t="s">
        <v>601</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6"/>
      <c r="B722" s="807"/>
      <c r="C722" s="338" t="s">
        <v>600</v>
      </c>
      <c r="D722" s="339"/>
      <c r="E722" s="339"/>
      <c r="F722" s="340"/>
      <c r="G722" s="321"/>
      <c r="H722" s="322"/>
      <c r="I722" s="92" t="str">
        <f t="shared" ref="I722:I725" si="4">IF(OR(G722="　", G722=""), "", "-")</f>
        <v/>
      </c>
      <c r="J722" s="325"/>
      <c r="K722" s="325"/>
      <c r="L722" s="92" t="str">
        <f t="shared" ref="L722:L725" si="5">IF(M722="","","-")</f>
        <v/>
      </c>
      <c r="M722" s="93"/>
      <c r="N722" s="299" t="s">
        <v>602</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6"/>
      <c r="B723" s="807"/>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6"/>
      <c r="B724" s="807"/>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8"/>
      <c r="B725" s="809"/>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9" t="s">
        <v>49</v>
      </c>
      <c r="B726" s="830"/>
      <c r="C726" s="843" t="s">
        <v>54</v>
      </c>
      <c r="D726" s="865"/>
      <c r="E726" s="865"/>
      <c r="F726" s="866"/>
      <c r="G726" s="617" t="s">
        <v>604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31"/>
      <c r="B727" s="832"/>
      <c r="C727" s="612" t="s">
        <v>58</v>
      </c>
      <c r="D727" s="613"/>
      <c r="E727" s="613"/>
      <c r="F727" s="614"/>
      <c r="G727" s="615" t="s">
        <v>605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8" t="s">
        <v>660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9" t="s">
        <v>496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4" t="s">
        <v>427</v>
      </c>
      <c r="B737" s="328"/>
      <c r="C737" s="328"/>
      <c r="D737" s="328"/>
      <c r="E737" s="328"/>
      <c r="F737" s="328"/>
      <c r="G737" s="314">
        <v>437439444</v>
      </c>
      <c r="H737" s="315"/>
      <c r="I737" s="315"/>
      <c r="J737" s="315"/>
      <c r="K737" s="315"/>
      <c r="L737" s="315"/>
      <c r="M737" s="315"/>
      <c r="N737" s="315"/>
      <c r="O737" s="315"/>
      <c r="P737" s="316"/>
      <c r="Q737" s="328" t="s">
        <v>359</v>
      </c>
      <c r="R737" s="328"/>
      <c r="S737" s="328"/>
      <c r="T737" s="328"/>
      <c r="U737" s="328"/>
      <c r="V737" s="328"/>
      <c r="W737" s="314">
        <v>425428432</v>
      </c>
      <c r="X737" s="315"/>
      <c r="Y737" s="315"/>
      <c r="Z737" s="315"/>
      <c r="AA737" s="315"/>
      <c r="AB737" s="315"/>
      <c r="AC737" s="315"/>
      <c r="AD737" s="315"/>
      <c r="AE737" s="315"/>
      <c r="AF737" s="316"/>
      <c r="AG737" s="328" t="s">
        <v>360</v>
      </c>
      <c r="AH737" s="328"/>
      <c r="AI737" s="328"/>
      <c r="AJ737" s="328"/>
      <c r="AK737" s="328"/>
      <c r="AL737" s="328"/>
      <c r="AM737" s="314">
        <v>425428432</v>
      </c>
      <c r="AN737" s="315"/>
      <c r="AO737" s="315"/>
      <c r="AP737" s="315"/>
      <c r="AQ737" s="315"/>
      <c r="AR737" s="315"/>
      <c r="AS737" s="315"/>
      <c r="AT737" s="315"/>
      <c r="AU737" s="315"/>
      <c r="AV737" s="316"/>
      <c r="AW737" s="59"/>
      <c r="AX737" s="60"/>
    </row>
    <row r="738" spans="1:50" ht="24.75" customHeight="1">
      <c r="A738" s="327" t="s">
        <v>361</v>
      </c>
      <c r="B738" s="280"/>
      <c r="C738" s="280"/>
      <c r="D738" s="280"/>
      <c r="E738" s="280"/>
      <c r="F738" s="280"/>
      <c r="G738" s="317" t="s">
        <v>606</v>
      </c>
      <c r="H738" s="315"/>
      <c r="I738" s="315"/>
      <c r="J738" s="315"/>
      <c r="K738" s="315"/>
      <c r="L738" s="315"/>
      <c r="M738" s="315"/>
      <c r="N738" s="315"/>
      <c r="O738" s="315"/>
      <c r="P738" s="315"/>
      <c r="Q738" s="328" t="s">
        <v>362</v>
      </c>
      <c r="R738" s="328"/>
      <c r="S738" s="328"/>
      <c r="T738" s="328"/>
      <c r="U738" s="328"/>
      <c r="V738" s="328"/>
      <c r="W738" s="317" t="s">
        <v>606</v>
      </c>
      <c r="X738" s="315"/>
      <c r="Y738" s="315"/>
      <c r="Z738" s="315"/>
      <c r="AA738" s="315"/>
      <c r="AB738" s="315"/>
      <c r="AC738" s="315"/>
      <c r="AD738" s="315"/>
      <c r="AE738" s="315"/>
      <c r="AF738" s="316"/>
      <c r="AG738" s="280" t="s">
        <v>363</v>
      </c>
      <c r="AH738" s="280"/>
      <c r="AI738" s="280"/>
      <c r="AJ738" s="280"/>
      <c r="AK738" s="280"/>
      <c r="AL738" s="280"/>
      <c r="AM738" s="317" t="s">
        <v>607</v>
      </c>
      <c r="AN738" s="315"/>
      <c r="AO738" s="315"/>
      <c r="AP738" s="315"/>
      <c r="AQ738" s="315"/>
      <c r="AR738" s="315"/>
      <c r="AS738" s="315"/>
      <c r="AT738" s="315"/>
      <c r="AU738" s="315"/>
      <c r="AV738" s="316"/>
      <c r="AW738" s="87"/>
      <c r="AX738" s="88"/>
    </row>
    <row r="739" spans="1:50" ht="24.75" customHeight="1" thickBot="1">
      <c r="A739" s="689" t="s">
        <v>482</v>
      </c>
      <c r="B739" s="690"/>
      <c r="C739" s="690"/>
      <c r="D739" s="690"/>
      <c r="E739" s="690"/>
      <c r="F739" s="690"/>
      <c r="G739" s="318" t="s">
        <v>608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8" t="s">
        <v>529</v>
      </c>
      <c r="B740" s="639"/>
      <c r="C740" s="639"/>
      <c r="D740" s="639"/>
      <c r="E740" s="639"/>
      <c r="F740" s="640"/>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99" t="s">
        <v>609</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99" t="s">
        <v>610</v>
      </c>
      <c r="J751" s="99"/>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531</v>
      </c>
      <c r="B779" s="658"/>
      <c r="C779" s="658"/>
      <c r="D779" s="658"/>
      <c r="E779" s="658"/>
      <c r="F779" s="659"/>
      <c r="G779" s="622" t="s">
        <v>611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616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612</v>
      </c>
      <c r="H781" s="698"/>
      <c r="I781" s="698"/>
      <c r="J781" s="698"/>
      <c r="K781" s="699"/>
      <c r="L781" s="691" t="s">
        <v>614</v>
      </c>
      <c r="M781" s="692"/>
      <c r="N781" s="692"/>
      <c r="O781" s="692"/>
      <c r="P781" s="692"/>
      <c r="Q781" s="692"/>
      <c r="R781" s="692"/>
      <c r="S781" s="692"/>
      <c r="T781" s="692"/>
      <c r="U781" s="692"/>
      <c r="V781" s="692"/>
      <c r="W781" s="692"/>
      <c r="X781" s="693"/>
      <c r="Y781" s="415">
        <v>178</v>
      </c>
      <c r="Z781" s="416"/>
      <c r="AA781" s="416"/>
      <c r="AB781" s="833"/>
      <c r="AC781" s="697" t="s">
        <v>612</v>
      </c>
      <c r="AD781" s="698"/>
      <c r="AE781" s="698"/>
      <c r="AF781" s="698"/>
      <c r="AG781" s="699"/>
      <c r="AH781" s="691" t="s">
        <v>614</v>
      </c>
      <c r="AI781" s="692"/>
      <c r="AJ781" s="692"/>
      <c r="AK781" s="692"/>
      <c r="AL781" s="692"/>
      <c r="AM781" s="692"/>
      <c r="AN781" s="692"/>
      <c r="AO781" s="692"/>
      <c r="AP781" s="692"/>
      <c r="AQ781" s="692"/>
      <c r="AR781" s="692"/>
      <c r="AS781" s="692"/>
      <c r="AT781" s="693"/>
      <c r="AU781" s="415">
        <v>33</v>
      </c>
      <c r="AV781" s="416"/>
      <c r="AW781" s="416"/>
      <c r="AX781" s="417"/>
    </row>
    <row r="782" spans="1:50" ht="24.75" customHeight="1">
      <c r="A782" s="660"/>
      <c r="B782" s="661"/>
      <c r="C782" s="661"/>
      <c r="D782" s="661"/>
      <c r="E782" s="661"/>
      <c r="F782" s="662"/>
      <c r="G782" s="602" t="s">
        <v>613</v>
      </c>
      <c r="H782" s="603"/>
      <c r="I782" s="603"/>
      <c r="J782" s="603"/>
      <c r="K782" s="604"/>
      <c r="L782" s="625" t="s">
        <v>615</v>
      </c>
      <c r="M782" s="626"/>
      <c r="N782" s="626"/>
      <c r="O782" s="626"/>
      <c r="P782" s="626"/>
      <c r="Q782" s="626"/>
      <c r="R782" s="626"/>
      <c r="S782" s="626"/>
      <c r="T782" s="626"/>
      <c r="U782" s="626"/>
      <c r="V782" s="626"/>
      <c r="W782" s="626"/>
      <c r="X782" s="627"/>
      <c r="Y782" s="628">
        <v>18</v>
      </c>
      <c r="Z782" s="629"/>
      <c r="AA782" s="629"/>
      <c r="AB782" s="636"/>
      <c r="AC782" s="602" t="s">
        <v>613</v>
      </c>
      <c r="AD782" s="603"/>
      <c r="AE782" s="603"/>
      <c r="AF782" s="603"/>
      <c r="AG782" s="604"/>
      <c r="AH782" s="625" t="s">
        <v>615</v>
      </c>
      <c r="AI782" s="626"/>
      <c r="AJ782" s="626"/>
      <c r="AK782" s="626"/>
      <c r="AL782" s="626"/>
      <c r="AM782" s="626"/>
      <c r="AN782" s="626"/>
      <c r="AO782" s="626"/>
      <c r="AP782" s="626"/>
      <c r="AQ782" s="626"/>
      <c r="AR782" s="626"/>
      <c r="AS782" s="626"/>
      <c r="AT782" s="627"/>
      <c r="AU782" s="628">
        <v>8</v>
      </c>
      <c r="AV782" s="629"/>
      <c r="AW782" s="629"/>
      <c r="AX782" s="630"/>
    </row>
    <row r="783" spans="1:50" ht="24.75" hidden="1"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196</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41</v>
      </c>
      <c r="AV791" s="860"/>
      <c r="AW791" s="860"/>
      <c r="AX791" s="862"/>
    </row>
    <row r="792" spans="1:50" ht="24.75" customHeight="1">
      <c r="A792" s="660"/>
      <c r="B792" s="661"/>
      <c r="C792" s="661"/>
      <c r="D792" s="661"/>
      <c r="E792" s="661"/>
      <c r="F792" s="662"/>
      <c r="G792" s="622" t="s">
        <v>617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618</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c r="A794" s="660"/>
      <c r="B794" s="661"/>
      <c r="C794" s="661"/>
      <c r="D794" s="661"/>
      <c r="E794" s="661"/>
      <c r="F794" s="662"/>
      <c r="G794" s="697" t="s">
        <v>612</v>
      </c>
      <c r="H794" s="698"/>
      <c r="I794" s="698"/>
      <c r="J794" s="698"/>
      <c r="K794" s="699"/>
      <c r="L794" s="691" t="s">
        <v>614</v>
      </c>
      <c r="M794" s="692"/>
      <c r="N794" s="692"/>
      <c r="O794" s="692"/>
      <c r="P794" s="692"/>
      <c r="Q794" s="692"/>
      <c r="R794" s="692"/>
      <c r="S794" s="692"/>
      <c r="T794" s="692"/>
      <c r="U794" s="692"/>
      <c r="V794" s="692"/>
      <c r="W794" s="692"/>
      <c r="X794" s="693"/>
      <c r="Y794" s="415">
        <v>29</v>
      </c>
      <c r="Z794" s="416"/>
      <c r="AA794" s="416"/>
      <c r="AB794" s="833"/>
      <c r="AC794" s="697" t="s">
        <v>612</v>
      </c>
      <c r="AD794" s="698"/>
      <c r="AE794" s="698"/>
      <c r="AF794" s="698"/>
      <c r="AG794" s="699"/>
      <c r="AH794" s="691" t="s">
        <v>614</v>
      </c>
      <c r="AI794" s="692"/>
      <c r="AJ794" s="692"/>
      <c r="AK794" s="692"/>
      <c r="AL794" s="692"/>
      <c r="AM794" s="692"/>
      <c r="AN794" s="692"/>
      <c r="AO794" s="692"/>
      <c r="AP794" s="692"/>
      <c r="AQ794" s="692"/>
      <c r="AR794" s="692"/>
      <c r="AS794" s="692"/>
      <c r="AT794" s="693"/>
      <c r="AU794" s="415">
        <v>22</v>
      </c>
      <c r="AV794" s="416"/>
      <c r="AW794" s="416"/>
      <c r="AX794" s="417"/>
    </row>
    <row r="795" spans="1:50" ht="24.75" customHeight="1">
      <c r="A795" s="660"/>
      <c r="B795" s="661"/>
      <c r="C795" s="661"/>
      <c r="D795" s="661"/>
      <c r="E795" s="661"/>
      <c r="F795" s="662"/>
      <c r="G795" s="602" t="s">
        <v>613</v>
      </c>
      <c r="H795" s="603"/>
      <c r="I795" s="603"/>
      <c r="J795" s="603"/>
      <c r="K795" s="604"/>
      <c r="L795" s="625" t="s">
        <v>615</v>
      </c>
      <c r="M795" s="626"/>
      <c r="N795" s="626"/>
      <c r="O795" s="626"/>
      <c r="P795" s="626"/>
      <c r="Q795" s="626"/>
      <c r="R795" s="626"/>
      <c r="S795" s="626"/>
      <c r="T795" s="626"/>
      <c r="U795" s="626"/>
      <c r="V795" s="626"/>
      <c r="W795" s="626"/>
      <c r="X795" s="627"/>
      <c r="Y795" s="628">
        <v>9</v>
      </c>
      <c r="Z795" s="629"/>
      <c r="AA795" s="629"/>
      <c r="AB795" s="636"/>
      <c r="AC795" s="602" t="s">
        <v>613</v>
      </c>
      <c r="AD795" s="603"/>
      <c r="AE795" s="603"/>
      <c r="AF795" s="603"/>
      <c r="AG795" s="604"/>
      <c r="AH795" s="625" t="s">
        <v>615</v>
      </c>
      <c r="AI795" s="626"/>
      <c r="AJ795" s="626"/>
      <c r="AK795" s="626"/>
      <c r="AL795" s="626"/>
      <c r="AM795" s="626"/>
      <c r="AN795" s="626"/>
      <c r="AO795" s="626"/>
      <c r="AP795" s="626"/>
      <c r="AQ795" s="626"/>
      <c r="AR795" s="626"/>
      <c r="AS795" s="626"/>
      <c r="AT795" s="627"/>
      <c r="AU795" s="628">
        <v>7</v>
      </c>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38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29</v>
      </c>
      <c r="AV804" s="860"/>
      <c r="AW804" s="860"/>
      <c r="AX804" s="862"/>
    </row>
    <row r="805" spans="1:50" ht="24.75" customHeight="1">
      <c r="A805" s="660"/>
      <c r="B805" s="661"/>
      <c r="C805" s="661"/>
      <c r="D805" s="661"/>
      <c r="E805" s="661"/>
      <c r="F805" s="662"/>
      <c r="G805" s="622" t="s">
        <v>619</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621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c r="A807" s="660"/>
      <c r="B807" s="661"/>
      <c r="C807" s="661"/>
      <c r="D807" s="661"/>
      <c r="E807" s="661"/>
      <c r="F807" s="662"/>
      <c r="G807" s="697" t="s">
        <v>612</v>
      </c>
      <c r="H807" s="698"/>
      <c r="I807" s="698"/>
      <c r="J807" s="698"/>
      <c r="K807" s="699"/>
      <c r="L807" s="691" t="s">
        <v>614</v>
      </c>
      <c r="M807" s="692"/>
      <c r="N807" s="692"/>
      <c r="O807" s="692"/>
      <c r="P807" s="692"/>
      <c r="Q807" s="692"/>
      <c r="R807" s="692"/>
      <c r="S807" s="692"/>
      <c r="T807" s="692"/>
      <c r="U807" s="692"/>
      <c r="V807" s="692"/>
      <c r="W807" s="692"/>
      <c r="X807" s="693"/>
      <c r="Y807" s="415">
        <v>29</v>
      </c>
      <c r="Z807" s="416"/>
      <c r="AA807" s="416"/>
      <c r="AB807" s="833"/>
      <c r="AC807" s="697" t="s">
        <v>612</v>
      </c>
      <c r="AD807" s="698"/>
      <c r="AE807" s="698"/>
      <c r="AF807" s="698"/>
      <c r="AG807" s="699"/>
      <c r="AH807" s="691" t="s">
        <v>614</v>
      </c>
      <c r="AI807" s="692"/>
      <c r="AJ807" s="692"/>
      <c r="AK807" s="692"/>
      <c r="AL807" s="692"/>
      <c r="AM807" s="692"/>
      <c r="AN807" s="692"/>
      <c r="AO807" s="692"/>
      <c r="AP807" s="692"/>
      <c r="AQ807" s="692"/>
      <c r="AR807" s="692"/>
      <c r="AS807" s="692"/>
      <c r="AT807" s="693"/>
      <c r="AU807" s="415">
        <v>18</v>
      </c>
      <c r="AV807" s="416"/>
      <c r="AW807" s="416"/>
      <c r="AX807" s="417"/>
    </row>
    <row r="808" spans="1:50" ht="24.75" customHeight="1">
      <c r="A808" s="660"/>
      <c r="B808" s="661"/>
      <c r="C808" s="661"/>
      <c r="D808" s="661"/>
      <c r="E808" s="661"/>
      <c r="F808" s="662"/>
      <c r="G808" s="602" t="s">
        <v>613</v>
      </c>
      <c r="H808" s="603"/>
      <c r="I808" s="603"/>
      <c r="J808" s="603"/>
      <c r="K808" s="604"/>
      <c r="L808" s="625" t="s">
        <v>615</v>
      </c>
      <c r="M808" s="626"/>
      <c r="N808" s="626"/>
      <c r="O808" s="626"/>
      <c r="P808" s="626"/>
      <c r="Q808" s="626"/>
      <c r="R808" s="626"/>
      <c r="S808" s="626"/>
      <c r="T808" s="626"/>
      <c r="U808" s="626"/>
      <c r="V808" s="626"/>
      <c r="W808" s="626"/>
      <c r="X808" s="627"/>
      <c r="Y808" s="628">
        <v>4</v>
      </c>
      <c r="Z808" s="629"/>
      <c r="AA808" s="629"/>
      <c r="AB808" s="636"/>
      <c r="AC808" s="602" t="s">
        <v>613</v>
      </c>
      <c r="AD808" s="603"/>
      <c r="AE808" s="603"/>
      <c r="AF808" s="603"/>
      <c r="AG808" s="604"/>
      <c r="AH808" s="625" t="s">
        <v>615</v>
      </c>
      <c r="AI808" s="626"/>
      <c r="AJ808" s="626"/>
      <c r="AK808" s="626"/>
      <c r="AL808" s="626"/>
      <c r="AM808" s="626"/>
      <c r="AN808" s="626"/>
      <c r="AO808" s="626"/>
      <c r="AP808" s="626"/>
      <c r="AQ808" s="626"/>
      <c r="AR808" s="626"/>
      <c r="AS808" s="626"/>
      <c r="AT808" s="627"/>
      <c r="AU808" s="628">
        <v>9</v>
      </c>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33</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27</v>
      </c>
      <c r="AV817" s="860"/>
      <c r="AW817" s="860"/>
      <c r="AX817" s="862"/>
    </row>
    <row r="818" spans="1:50" ht="24.75" customHeight="1">
      <c r="A818" s="660"/>
      <c r="B818" s="661"/>
      <c r="C818" s="661"/>
      <c r="D818" s="661"/>
      <c r="E818" s="661"/>
      <c r="F818" s="662"/>
      <c r="G818" s="622" t="s">
        <v>622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625</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c r="A820" s="660"/>
      <c r="B820" s="661"/>
      <c r="C820" s="661"/>
      <c r="D820" s="661"/>
      <c r="E820" s="661"/>
      <c r="F820" s="662"/>
      <c r="G820" s="867" t="s">
        <v>623</v>
      </c>
      <c r="H820" s="868"/>
      <c r="I820" s="868"/>
      <c r="J820" s="868"/>
      <c r="K820" s="869"/>
      <c r="L820" s="691" t="s">
        <v>624</v>
      </c>
      <c r="M820" s="692"/>
      <c r="N820" s="692"/>
      <c r="O820" s="692"/>
      <c r="P820" s="692"/>
      <c r="Q820" s="692"/>
      <c r="R820" s="692"/>
      <c r="S820" s="692"/>
      <c r="T820" s="692"/>
      <c r="U820" s="692"/>
      <c r="V820" s="692"/>
      <c r="W820" s="692"/>
      <c r="X820" s="693"/>
      <c r="Y820" s="415">
        <v>13</v>
      </c>
      <c r="Z820" s="416"/>
      <c r="AA820" s="416"/>
      <c r="AB820" s="833"/>
      <c r="AC820" s="867" t="s">
        <v>623</v>
      </c>
      <c r="AD820" s="868"/>
      <c r="AE820" s="868"/>
      <c r="AF820" s="868"/>
      <c r="AG820" s="869"/>
      <c r="AH820" s="691" t="s">
        <v>626</v>
      </c>
      <c r="AI820" s="692"/>
      <c r="AJ820" s="692"/>
      <c r="AK820" s="692"/>
      <c r="AL820" s="692"/>
      <c r="AM820" s="692"/>
      <c r="AN820" s="692"/>
      <c r="AO820" s="692"/>
      <c r="AP820" s="692"/>
      <c r="AQ820" s="692"/>
      <c r="AR820" s="692"/>
      <c r="AS820" s="692"/>
      <c r="AT820" s="693"/>
      <c r="AU820" s="415">
        <v>11</v>
      </c>
      <c r="AV820" s="416"/>
      <c r="AW820" s="416"/>
      <c r="AX820" s="417"/>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13</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11</v>
      </c>
      <c r="AV830" s="860"/>
      <c r="AW830" s="860"/>
      <c r="AX830" s="862"/>
    </row>
    <row r="831" spans="1:50" ht="24.75"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7" t="s">
        <v>486</v>
      </c>
      <c r="AM831" s="308"/>
      <c r="AN831" s="308"/>
      <c r="AO831" s="91" t="s">
        <v>620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6" t="s">
        <v>428</v>
      </c>
      <c r="K836" s="392"/>
      <c r="L836" s="392"/>
      <c r="M836" s="392"/>
      <c r="N836" s="392"/>
      <c r="O836" s="392"/>
      <c r="P836" s="393" t="s">
        <v>377</v>
      </c>
      <c r="Q836" s="393"/>
      <c r="R836" s="393"/>
      <c r="S836" s="393"/>
      <c r="T836" s="393"/>
      <c r="U836" s="393"/>
      <c r="V836" s="393"/>
      <c r="W836" s="393"/>
      <c r="X836" s="393"/>
      <c r="Y836" s="394" t="s">
        <v>425</v>
      </c>
      <c r="Z836" s="395"/>
      <c r="AA836" s="395"/>
      <c r="AB836" s="395"/>
      <c r="AC836" s="156" t="s">
        <v>479</v>
      </c>
      <c r="AD836" s="156"/>
      <c r="AE836" s="156"/>
      <c r="AF836" s="156"/>
      <c r="AG836" s="156"/>
      <c r="AH836" s="394" t="s">
        <v>513</v>
      </c>
      <c r="AI836" s="391"/>
      <c r="AJ836" s="391"/>
      <c r="AK836" s="391"/>
      <c r="AL836" s="391" t="s">
        <v>22</v>
      </c>
      <c r="AM836" s="391"/>
      <c r="AN836" s="391"/>
      <c r="AO836" s="396"/>
      <c r="AP836" s="397" t="s">
        <v>429</v>
      </c>
      <c r="AQ836" s="397"/>
      <c r="AR836" s="397"/>
      <c r="AS836" s="397"/>
      <c r="AT836" s="397"/>
      <c r="AU836" s="397"/>
      <c r="AV836" s="397"/>
      <c r="AW836" s="397"/>
      <c r="AX836" s="397"/>
    </row>
    <row r="837" spans="1:50" ht="30" customHeight="1">
      <c r="A837" s="403">
        <v>1</v>
      </c>
      <c r="B837" s="403">
        <v>1</v>
      </c>
      <c r="C837" s="385" t="s">
        <v>640</v>
      </c>
      <c r="D837" s="371"/>
      <c r="E837" s="371"/>
      <c r="F837" s="371"/>
      <c r="G837" s="371"/>
      <c r="H837" s="371"/>
      <c r="I837" s="371"/>
      <c r="J837" s="372" t="s">
        <v>635</v>
      </c>
      <c r="K837" s="373"/>
      <c r="L837" s="373"/>
      <c r="M837" s="373"/>
      <c r="N837" s="373"/>
      <c r="O837" s="373"/>
      <c r="P837" s="386" t="s">
        <v>636</v>
      </c>
      <c r="Q837" s="374"/>
      <c r="R837" s="374"/>
      <c r="S837" s="374"/>
      <c r="T837" s="374"/>
      <c r="U837" s="374"/>
      <c r="V837" s="374"/>
      <c r="W837" s="374"/>
      <c r="X837" s="374"/>
      <c r="Y837" s="375">
        <v>196</v>
      </c>
      <c r="Z837" s="376"/>
      <c r="AA837" s="376"/>
      <c r="AB837" s="377"/>
      <c r="AC837" s="387" t="s">
        <v>524</v>
      </c>
      <c r="AD837" s="388"/>
      <c r="AE837" s="388"/>
      <c r="AF837" s="388"/>
      <c r="AG837" s="388"/>
      <c r="AH837" s="389" t="s">
        <v>637</v>
      </c>
      <c r="AI837" s="390"/>
      <c r="AJ837" s="390"/>
      <c r="AK837" s="390"/>
      <c r="AL837" s="381" t="s">
        <v>638</v>
      </c>
      <c r="AM837" s="382"/>
      <c r="AN837" s="382"/>
      <c r="AO837" s="383"/>
      <c r="AP837" s="384" t="s">
        <v>639</v>
      </c>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6" t="s">
        <v>428</v>
      </c>
      <c r="K869" s="392"/>
      <c r="L869" s="392"/>
      <c r="M869" s="392"/>
      <c r="N869" s="392"/>
      <c r="O869" s="392"/>
      <c r="P869" s="393" t="s">
        <v>377</v>
      </c>
      <c r="Q869" s="393"/>
      <c r="R869" s="393"/>
      <c r="S869" s="393"/>
      <c r="T869" s="393"/>
      <c r="U869" s="393"/>
      <c r="V869" s="393"/>
      <c r="W869" s="393"/>
      <c r="X869" s="393"/>
      <c r="Y869" s="394" t="s">
        <v>425</v>
      </c>
      <c r="Z869" s="395"/>
      <c r="AA869" s="395"/>
      <c r="AB869" s="395"/>
      <c r="AC869" s="156" t="s">
        <v>479</v>
      </c>
      <c r="AD869" s="156"/>
      <c r="AE869" s="156"/>
      <c r="AF869" s="156"/>
      <c r="AG869" s="156"/>
      <c r="AH869" s="394" t="s">
        <v>513</v>
      </c>
      <c r="AI869" s="391"/>
      <c r="AJ869" s="391"/>
      <c r="AK869" s="391"/>
      <c r="AL869" s="391" t="s">
        <v>22</v>
      </c>
      <c r="AM869" s="391"/>
      <c r="AN869" s="391"/>
      <c r="AO869" s="396"/>
      <c r="AP869" s="397" t="s">
        <v>429</v>
      </c>
      <c r="AQ869" s="397"/>
      <c r="AR869" s="397"/>
      <c r="AS869" s="397"/>
      <c r="AT869" s="397"/>
      <c r="AU869" s="397"/>
      <c r="AV869" s="397"/>
      <c r="AW869" s="397"/>
      <c r="AX869" s="397"/>
    </row>
    <row r="870" spans="1:50" ht="30" customHeight="1">
      <c r="A870" s="403">
        <v>1</v>
      </c>
      <c r="B870" s="403">
        <v>1</v>
      </c>
      <c r="C870" s="385" t="s">
        <v>641</v>
      </c>
      <c r="D870" s="371"/>
      <c r="E870" s="371"/>
      <c r="F870" s="371"/>
      <c r="G870" s="371"/>
      <c r="H870" s="371"/>
      <c r="I870" s="371"/>
      <c r="J870" s="372" t="s">
        <v>635</v>
      </c>
      <c r="K870" s="373"/>
      <c r="L870" s="373"/>
      <c r="M870" s="373"/>
      <c r="N870" s="373"/>
      <c r="O870" s="373"/>
      <c r="P870" s="386" t="s">
        <v>636</v>
      </c>
      <c r="Q870" s="374"/>
      <c r="R870" s="374"/>
      <c r="S870" s="374"/>
      <c r="T870" s="374"/>
      <c r="U870" s="374"/>
      <c r="V870" s="374"/>
      <c r="W870" s="374"/>
      <c r="X870" s="374"/>
      <c r="Y870" s="375">
        <v>41</v>
      </c>
      <c r="Z870" s="376"/>
      <c r="AA870" s="376"/>
      <c r="AB870" s="377"/>
      <c r="AC870" s="387" t="s">
        <v>524</v>
      </c>
      <c r="AD870" s="388"/>
      <c r="AE870" s="388"/>
      <c r="AF870" s="388"/>
      <c r="AG870" s="388"/>
      <c r="AH870" s="389" t="s">
        <v>637</v>
      </c>
      <c r="AI870" s="390"/>
      <c r="AJ870" s="390"/>
      <c r="AK870" s="390"/>
      <c r="AL870" s="381" t="s">
        <v>638</v>
      </c>
      <c r="AM870" s="382"/>
      <c r="AN870" s="382"/>
      <c r="AO870" s="383"/>
      <c r="AP870" s="384" t="s">
        <v>639</v>
      </c>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6" t="s">
        <v>428</v>
      </c>
      <c r="K902" s="392"/>
      <c r="L902" s="392"/>
      <c r="M902" s="392"/>
      <c r="N902" s="392"/>
      <c r="O902" s="392"/>
      <c r="P902" s="393" t="s">
        <v>377</v>
      </c>
      <c r="Q902" s="393"/>
      <c r="R902" s="393"/>
      <c r="S902" s="393"/>
      <c r="T902" s="393"/>
      <c r="U902" s="393"/>
      <c r="V902" s="393"/>
      <c r="W902" s="393"/>
      <c r="X902" s="393"/>
      <c r="Y902" s="394" t="s">
        <v>425</v>
      </c>
      <c r="Z902" s="395"/>
      <c r="AA902" s="395"/>
      <c r="AB902" s="395"/>
      <c r="AC902" s="156" t="s">
        <v>479</v>
      </c>
      <c r="AD902" s="156"/>
      <c r="AE902" s="156"/>
      <c r="AF902" s="156"/>
      <c r="AG902" s="156"/>
      <c r="AH902" s="394" t="s">
        <v>513</v>
      </c>
      <c r="AI902" s="391"/>
      <c r="AJ902" s="391"/>
      <c r="AK902" s="391"/>
      <c r="AL902" s="391" t="s">
        <v>22</v>
      </c>
      <c r="AM902" s="391"/>
      <c r="AN902" s="391"/>
      <c r="AO902" s="396"/>
      <c r="AP902" s="397" t="s">
        <v>429</v>
      </c>
      <c r="AQ902" s="397"/>
      <c r="AR902" s="397"/>
      <c r="AS902" s="397"/>
      <c r="AT902" s="397"/>
      <c r="AU902" s="397"/>
      <c r="AV902" s="397"/>
      <c r="AW902" s="397"/>
      <c r="AX902" s="397"/>
    </row>
    <row r="903" spans="1:50" ht="30" customHeight="1">
      <c r="A903" s="403">
        <v>1</v>
      </c>
      <c r="B903" s="403">
        <v>1</v>
      </c>
      <c r="C903" s="385" t="s">
        <v>642</v>
      </c>
      <c r="D903" s="371"/>
      <c r="E903" s="371"/>
      <c r="F903" s="371"/>
      <c r="G903" s="371"/>
      <c r="H903" s="371"/>
      <c r="I903" s="371"/>
      <c r="J903" s="372" t="s">
        <v>635</v>
      </c>
      <c r="K903" s="373"/>
      <c r="L903" s="373"/>
      <c r="M903" s="373"/>
      <c r="N903" s="373"/>
      <c r="O903" s="373"/>
      <c r="P903" s="386" t="s">
        <v>636</v>
      </c>
      <c r="Q903" s="374"/>
      <c r="R903" s="374"/>
      <c r="S903" s="374"/>
      <c r="T903" s="374"/>
      <c r="U903" s="374"/>
      <c r="V903" s="374"/>
      <c r="W903" s="374"/>
      <c r="X903" s="374"/>
      <c r="Y903" s="375">
        <v>38</v>
      </c>
      <c r="Z903" s="376"/>
      <c r="AA903" s="376"/>
      <c r="AB903" s="377"/>
      <c r="AC903" s="387" t="s">
        <v>524</v>
      </c>
      <c r="AD903" s="388"/>
      <c r="AE903" s="388"/>
      <c r="AF903" s="388"/>
      <c r="AG903" s="388"/>
      <c r="AH903" s="389" t="s">
        <v>637</v>
      </c>
      <c r="AI903" s="390"/>
      <c r="AJ903" s="390"/>
      <c r="AK903" s="390"/>
      <c r="AL903" s="381" t="s">
        <v>638</v>
      </c>
      <c r="AM903" s="382"/>
      <c r="AN903" s="382"/>
      <c r="AO903" s="383"/>
      <c r="AP903" s="384" t="s">
        <v>639</v>
      </c>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6" t="s">
        <v>428</v>
      </c>
      <c r="K935" s="392"/>
      <c r="L935" s="392"/>
      <c r="M935" s="392"/>
      <c r="N935" s="392"/>
      <c r="O935" s="392"/>
      <c r="P935" s="393" t="s">
        <v>377</v>
      </c>
      <c r="Q935" s="393"/>
      <c r="R935" s="393"/>
      <c r="S935" s="393"/>
      <c r="T935" s="393"/>
      <c r="U935" s="393"/>
      <c r="V935" s="393"/>
      <c r="W935" s="393"/>
      <c r="X935" s="393"/>
      <c r="Y935" s="394" t="s">
        <v>425</v>
      </c>
      <c r="Z935" s="395"/>
      <c r="AA935" s="395"/>
      <c r="AB935" s="395"/>
      <c r="AC935" s="156" t="s">
        <v>479</v>
      </c>
      <c r="AD935" s="156"/>
      <c r="AE935" s="156"/>
      <c r="AF935" s="156"/>
      <c r="AG935" s="156"/>
      <c r="AH935" s="394" t="s">
        <v>513</v>
      </c>
      <c r="AI935" s="391"/>
      <c r="AJ935" s="391"/>
      <c r="AK935" s="391"/>
      <c r="AL935" s="391" t="s">
        <v>22</v>
      </c>
      <c r="AM935" s="391"/>
      <c r="AN935" s="391"/>
      <c r="AO935" s="396"/>
      <c r="AP935" s="397" t="s">
        <v>429</v>
      </c>
      <c r="AQ935" s="397"/>
      <c r="AR935" s="397"/>
      <c r="AS935" s="397"/>
      <c r="AT935" s="397"/>
      <c r="AU935" s="397"/>
      <c r="AV935" s="397"/>
      <c r="AW935" s="397"/>
      <c r="AX935" s="397"/>
    </row>
    <row r="936" spans="1:50" ht="30" customHeight="1">
      <c r="A936" s="403">
        <v>1</v>
      </c>
      <c r="B936" s="403">
        <v>1</v>
      </c>
      <c r="C936" s="385" t="s">
        <v>643</v>
      </c>
      <c r="D936" s="371"/>
      <c r="E936" s="371"/>
      <c r="F936" s="371"/>
      <c r="G936" s="371"/>
      <c r="H936" s="371"/>
      <c r="I936" s="371"/>
      <c r="J936" s="372" t="s">
        <v>635</v>
      </c>
      <c r="K936" s="373"/>
      <c r="L936" s="373"/>
      <c r="M936" s="373"/>
      <c r="N936" s="373"/>
      <c r="O936" s="373"/>
      <c r="P936" s="386" t="s">
        <v>636</v>
      </c>
      <c r="Q936" s="374"/>
      <c r="R936" s="374"/>
      <c r="S936" s="374"/>
      <c r="T936" s="374"/>
      <c r="U936" s="374"/>
      <c r="V936" s="374"/>
      <c r="W936" s="374"/>
      <c r="X936" s="374"/>
      <c r="Y936" s="375">
        <v>29</v>
      </c>
      <c r="Z936" s="376"/>
      <c r="AA936" s="376"/>
      <c r="AB936" s="377"/>
      <c r="AC936" s="387" t="s">
        <v>524</v>
      </c>
      <c r="AD936" s="388"/>
      <c r="AE936" s="388"/>
      <c r="AF936" s="388"/>
      <c r="AG936" s="388"/>
      <c r="AH936" s="389" t="s">
        <v>637</v>
      </c>
      <c r="AI936" s="390"/>
      <c r="AJ936" s="390"/>
      <c r="AK936" s="390"/>
      <c r="AL936" s="381" t="s">
        <v>638</v>
      </c>
      <c r="AM936" s="382"/>
      <c r="AN936" s="382"/>
      <c r="AO936" s="383"/>
      <c r="AP936" s="384" t="s">
        <v>639</v>
      </c>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6" t="s">
        <v>428</v>
      </c>
      <c r="K968" s="392"/>
      <c r="L968" s="392"/>
      <c r="M968" s="392"/>
      <c r="N968" s="392"/>
      <c r="O968" s="392"/>
      <c r="P968" s="393" t="s">
        <v>377</v>
      </c>
      <c r="Q968" s="393"/>
      <c r="R968" s="393"/>
      <c r="S968" s="393"/>
      <c r="T968" s="393"/>
      <c r="U968" s="393"/>
      <c r="V968" s="393"/>
      <c r="W968" s="393"/>
      <c r="X968" s="393"/>
      <c r="Y968" s="394" t="s">
        <v>425</v>
      </c>
      <c r="Z968" s="395"/>
      <c r="AA968" s="395"/>
      <c r="AB968" s="395"/>
      <c r="AC968" s="156" t="s">
        <v>479</v>
      </c>
      <c r="AD968" s="156"/>
      <c r="AE968" s="156"/>
      <c r="AF968" s="156"/>
      <c r="AG968" s="156"/>
      <c r="AH968" s="394" t="s">
        <v>513</v>
      </c>
      <c r="AI968" s="391"/>
      <c r="AJ968" s="391"/>
      <c r="AK968" s="391"/>
      <c r="AL968" s="391" t="s">
        <v>22</v>
      </c>
      <c r="AM968" s="391"/>
      <c r="AN968" s="391"/>
      <c r="AO968" s="396"/>
      <c r="AP968" s="397" t="s">
        <v>429</v>
      </c>
      <c r="AQ968" s="397"/>
      <c r="AR968" s="397"/>
      <c r="AS968" s="397"/>
      <c r="AT968" s="397"/>
      <c r="AU968" s="397"/>
      <c r="AV968" s="397"/>
      <c r="AW968" s="397"/>
      <c r="AX968" s="397"/>
    </row>
    <row r="969" spans="1:50" ht="30" customHeight="1">
      <c r="A969" s="403">
        <v>1</v>
      </c>
      <c r="B969" s="403">
        <v>1</v>
      </c>
      <c r="C969" s="385" t="s">
        <v>644</v>
      </c>
      <c r="D969" s="371"/>
      <c r="E969" s="371"/>
      <c r="F969" s="371"/>
      <c r="G969" s="371"/>
      <c r="H969" s="371"/>
      <c r="I969" s="371"/>
      <c r="J969" s="372" t="s">
        <v>635</v>
      </c>
      <c r="K969" s="373"/>
      <c r="L969" s="373"/>
      <c r="M969" s="373"/>
      <c r="N969" s="373"/>
      <c r="O969" s="373"/>
      <c r="P969" s="386" t="s">
        <v>636</v>
      </c>
      <c r="Q969" s="374"/>
      <c r="R969" s="374"/>
      <c r="S969" s="374"/>
      <c r="T969" s="374"/>
      <c r="U969" s="374"/>
      <c r="V969" s="374"/>
      <c r="W969" s="374"/>
      <c r="X969" s="374"/>
      <c r="Y969" s="375">
        <v>33</v>
      </c>
      <c r="Z969" s="376"/>
      <c r="AA969" s="376"/>
      <c r="AB969" s="377"/>
      <c r="AC969" s="387" t="s">
        <v>524</v>
      </c>
      <c r="AD969" s="388"/>
      <c r="AE969" s="388"/>
      <c r="AF969" s="388"/>
      <c r="AG969" s="388"/>
      <c r="AH969" s="389" t="s">
        <v>637</v>
      </c>
      <c r="AI969" s="390"/>
      <c r="AJ969" s="390"/>
      <c r="AK969" s="390"/>
      <c r="AL969" s="381" t="s">
        <v>638</v>
      </c>
      <c r="AM969" s="382"/>
      <c r="AN969" s="382"/>
      <c r="AO969" s="383"/>
      <c r="AP969" s="384" t="s">
        <v>639</v>
      </c>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6" t="s">
        <v>428</v>
      </c>
      <c r="K1001" s="392"/>
      <c r="L1001" s="392"/>
      <c r="M1001" s="392"/>
      <c r="N1001" s="392"/>
      <c r="O1001" s="392"/>
      <c r="P1001" s="393" t="s">
        <v>377</v>
      </c>
      <c r="Q1001" s="393"/>
      <c r="R1001" s="393"/>
      <c r="S1001" s="393"/>
      <c r="T1001" s="393"/>
      <c r="U1001" s="393"/>
      <c r="V1001" s="393"/>
      <c r="W1001" s="393"/>
      <c r="X1001" s="393"/>
      <c r="Y1001" s="394" t="s">
        <v>425</v>
      </c>
      <c r="Z1001" s="395"/>
      <c r="AA1001" s="395"/>
      <c r="AB1001" s="395"/>
      <c r="AC1001" s="156" t="s">
        <v>479</v>
      </c>
      <c r="AD1001" s="156"/>
      <c r="AE1001" s="156"/>
      <c r="AF1001" s="156"/>
      <c r="AG1001" s="156"/>
      <c r="AH1001" s="394" t="s">
        <v>513</v>
      </c>
      <c r="AI1001" s="391"/>
      <c r="AJ1001" s="391"/>
      <c r="AK1001" s="391"/>
      <c r="AL1001" s="391" t="s">
        <v>22</v>
      </c>
      <c r="AM1001" s="391"/>
      <c r="AN1001" s="391"/>
      <c r="AO1001" s="396"/>
      <c r="AP1001" s="397" t="s">
        <v>429</v>
      </c>
      <c r="AQ1001" s="397"/>
      <c r="AR1001" s="397"/>
      <c r="AS1001" s="397"/>
      <c r="AT1001" s="397"/>
      <c r="AU1001" s="397"/>
      <c r="AV1001" s="397"/>
      <c r="AW1001" s="397"/>
      <c r="AX1001" s="397"/>
    </row>
    <row r="1002" spans="1:50" ht="30" customHeight="1">
      <c r="A1002" s="403">
        <v>1</v>
      </c>
      <c r="B1002" s="403">
        <v>1</v>
      </c>
      <c r="C1002" s="385" t="s">
        <v>645</v>
      </c>
      <c r="D1002" s="371"/>
      <c r="E1002" s="371"/>
      <c r="F1002" s="371"/>
      <c r="G1002" s="371"/>
      <c r="H1002" s="371"/>
      <c r="I1002" s="371"/>
      <c r="J1002" s="372" t="s">
        <v>635</v>
      </c>
      <c r="K1002" s="373"/>
      <c r="L1002" s="373"/>
      <c r="M1002" s="373"/>
      <c r="N1002" s="373"/>
      <c r="O1002" s="373"/>
      <c r="P1002" s="386" t="s">
        <v>636</v>
      </c>
      <c r="Q1002" s="374"/>
      <c r="R1002" s="374"/>
      <c r="S1002" s="374"/>
      <c r="T1002" s="374"/>
      <c r="U1002" s="374"/>
      <c r="V1002" s="374"/>
      <c r="W1002" s="374"/>
      <c r="X1002" s="374"/>
      <c r="Y1002" s="375">
        <v>27</v>
      </c>
      <c r="Z1002" s="376"/>
      <c r="AA1002" s="376"/>
      <c r="AB1002" s="377"/>
      <c r="AC1002" s="387" t="s">
        <v>524</v>
      </c>
      <c r="AD1002" s="388"/>
      <c r="AE1002" s="388"/>
      <c r="AF1002" s="388"/>
      <c r="AG1002" s="388"/>
      <c r="AH1002" s="389" t="s">
        <v>637</v>
      </c>
      <c r="AI1002" s="390"/>
      <c r="AJ1002" s="390"/>
      <c r="AK1002" s="390"/>
      <c r="AL1002" s="381" t="s">
        <v>638</v>
      </c>
      <c r="AM1002" s="382"/>
      <c r="AN1002" s="382"/>
      <c r="AO1002" s="383"/>
      <c r="AP1002" s="384" t="s">
        <v>639</v>
      </c>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1"/>
      <c r="B1034" s="391"/>
      <c r="C1034" s="391" t="s">
        <v>27</v>
      </c>
      <c r="D1034" s="391"/>
      <c r="E1034" s="391"/>
      <c r="F1034" s="391"/>
      <c r="G1034" s="391"/>
      <c r="H1034" s="391"/>
      <c r="I1034" s="391"/>
      <c r="J1034" s="156" t="s">
        <v>428</v>
      </c>
      <c r="K1034" s="392"/>
      <c r="L1034" s="392"/>
      <c r="M1034" s="392"/>
      <c r="N1034" s="392"/>
      <c r="O1034" s="392"/>
      <c r="P1034" s="393" t="s">
        <v>377</v>
      </c>
      <c r="Q1034" s="393"/>
      <c r="R1034" s="393"/>
      <c r="S1034" s="393"/>
      <c r="T1034" s="393"/>
      <c r="U1034" s="393"/>
      <c r="V1034" s="393"/>
      <c r="W1034" s="393"/>
      <c r="X1034" s="393"/>
      <c r="Y1034" s="394" t="s">
        <v>425</v>
      </c>
      <c r="Z1034" s="395"/>
      <c r="AA1034" s="395"/>
      <c r="AB1034" s="395"/>
      <c r="AC1034" s="156" t="s">
        <v>479</v>
      </c>
      <c r="AD1034" s="156"/>
      <c r="AE1034" s="156"/>
      <c r="AF1034" s="156"/>
      <c r="AG1034" s="156"/>
      <c r="AH1034" s="394" t="s">
        <v>513</v>
      </c>
      <c r="AI1034" s="391"/>
      <c r="AJ1034" s="391"/>
      <c r="AK1034" s="391"/>
      <c r="AL1034" s="391" t="s">
        <v>22</v>
      </c>
      <c r="AM1034" s="391"/>
      <c r="AN1034" s="391"/>
      <c r="AO1034" s="396"/>
      <c r="AP1034" s="397" t="s">
        <v>429</v>
      </c>
      <c r="AQ1034" s="397"/>
      <c r="AR1034" s="397"/>
      <c r="AS1034" s="397"/>
      <c r="AT1034" s="397"/>
      <c r="AU1034" s="397"/>
      <c r="AV1034" s="397"/>
      <c r="AW1034" s="397"/>
      <c r="AX1034" s="397"/>
    </row>
    <row r="1035" spans="1:50" ht="30" customHeight="1">
      <c r="A1035" s="403">
        <v>1</v>
      </c>
      <c r="B1035" s="403">
        <v>1</v>
      </c>
      <c r="C1035" s="385" t="s">
        <v>646</v>
      </c>
      <c r="D1035" s="371"/>
      <c r="E1035" s="371"/>
      <c r="F1035" s="371"/>
      <c r="G1035" s="371"/>
      <c r="H1035" s="371"/>
      <c r="I1035" s="371"/>
      <c r="J1035" s="372">
        <v>4010002054485</v>
      </c>
      <c r="K1035" s="373"/>
      <c r="L1035" s="373"/>
      <c r="M1035" s="373"/>
      <c r="N1035" s="373"/>
      <c r="O1035" s="373"/>
      <c r="P1035" s="386" t="s">
        <v>647</v>
      </c>
      <c r="Q1035" s="374"/>
      <c r="R1035" s="374"/>
      <c r="S1035" s="374"/>
      <c r="T1035" s="374"/>
      <c r="U1035" s="374"/>
      <c r="V1035" s="374"/>
      <c r="W1035" s="374"/>
      <c r="X1035" s="374"/>
      <c r="Y1035" s="375">
        <v>13</v>
      </c>
      <c r="Z1035" s="376"/>
      <c r="AA1035" s="376"/>
      <c r="AB1035" s="377"/>
      <c r="AC1035" s="387" t="s">
        <v>521</v>
      </c>
      <c r="AD1035" s="388"/>
      <c r="AE1035" s="388"/>
      <c r="AF1035" s="388"/>
      <c r="AG1035" s="388"/>
      <c r="AH1035" s="389">
        <v>2</v>
      </c>
      <c r="AI1035" s="390"/>
      <c r="AJ1035" s="390"/>
      <c r="AK1035" s="390"/>
      <c r="AL1035" s="381">
        <v>94.6</v>
      </c>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1"/>
      <c r="B1067" s="391"/>
      <c r="C1067" s="391" t="s">
        <v>27</v>
      </c>
      <c r="D1067" s="391"/>
      <c r="E1067" s="391"/>
      <c r="F1067" s="391"/>
      <c r="G1067" s="391"/>
      <c r="H1067" s="391"/>
      <c r="I1067" s="391"/>
      <c r="J1067" s="156" t="s">
        <v>428</v>
      </c>
      <c r="K1067" s="392"/>
      <c r="L1067" s="392"/>
      <c r="M1067" s="392"/>
      <c r="N1067" s="392"/>
      <c r="O1067" s="392"/>
      <c r="P1067" s="393" t="s">
        <v>377</v>
      </c>
      <c r="Q1067" s="393"/>
      <c r="R1067" s="393"/>
      <c r="S1067" s="393"/>
      <c r="T1067" s="393"/>
      <c r="U1067" s="393"/>
      <c r="V1067" s="393"/>
      <c r="W1067" s="393"/>
      <c r="X1067" s="393"/>
      <c r="Y1067" s="394" t="s">
        <v>425</v>
      </c>
      <c r="Z1067" s="395"/>
      <c r="AA1067" s="395"/>
      <c r="AB1067" s="395"/>
      <c r="AC1067" s="156" t="s">
        <v>479</v>
      </c>
      <c r="AD1067" s="156"/>
      <c r="AE1067" s="156"/>
      <c r="AF1067" s="156"/>
      <c r="AG1067" s="156"/>
      <c r="AH1067" s="394" t="s">
        <v>513</v>
      </c>
      <c r="AI1067" s="391"/>
      <c r="AJ1067" s="391"/>
      <c r="AK1067" s="391"/>
      <c r="AL1067" s="391" t="s">
        <v>22</v>
      </c>
      <c r="AM1067" s="391"/>
      <c r="AN1067" s="391"/>
      <c r="AO1067" s="396"/>
      <c r="AP1067" s="397" t="s">
        <v>429</v>
      </c>
      <c r="AQ1067" s="397"/>
      <c r="AR1067" s="397"/>
      <c r="AS1067" s="397"/>
      <c r="AT1067" s="397"/>
      <c r="AU1067" s="397"/>
      <c r="AV1067" s="397"/>
      <c r="AW1067" s="397"/>
      <c r="AX1067" s="397"/>
    </row>
    <row r="1068" spans="1:50" ht="54.75" customHeight="1">
      <c r="A1068" s="403">
        <v>1</v>
      </c>
      <c r="B1068" s="403">
        <v>1</v>
      </c>
      <c r="C1068" s="385" t="s">
        <v>648</v>
      </c>
      <c r="D1068" s="371"/>
      <c r="E1068" s="371"/>
      <c r="F1068" s="371"/>
      <c r="G1068" s="371"/>
      <c r="H1068" s="371"/>
      <c r="I1068" s="371"/>
      <c r="J1068" s="372">
        <v>8011101001622</v>
      </c>
      <c r="K1068" s="373"/>
      <c r="L1068" s="373"/>
      <c r="M1068" s="373"/>
      <c r="N1068" s="373"/>
      <c r="O1068" s="373"/>
      <c r="P1068" s="386" t="s">
        <v>649</v>
      </c>
      <c r="Q1068" s="374"/>
      <c r="R1068" s="374"/>
      <c r="S1068" s="374"/>
      <c r="T1068" s="374"/>
      <c r="U1068" s="374"/>
      <c r="V1068" s="374"/>
      <c r="W1068" s="374"/>
      <c r="X1068" s="374"/>
      <c r="Y1068" s="375">
        <v>11</v>
      </c>
      <c r="Z1068" s="376"/>
      <c r="AA1068" s="376"/>
      <c r="AB1068" s="377"/>
      <c r="AC1068" s="387" t="s">
        <v>521</v>
      </c>
      <c r="AD1068" s="388"/>
      <c r="AE1068" s="388"/>
      <c r="AF1068" s="388"/>
      <c r="AG1068" s="388"/>
      <c r="AH1068" s="389">
        <v>1</v>
      </c>
      <c r="AI1068" s="390"/>
      <c r="AJ1068" s="390"/>
      <c r="AK1068" s="390"/>
      <c r="AL1068" s="381">
        <v>99.9</v>
      </c>
      <c r="AM1068" s="382"/>
      <c r="AN1068" s="382"/>
      <c r="AO1068" s="383"/>
      <c r="AP1068" s="384" t="s">
        <v>650</v>
      </c>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459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486</v>
      </c>
      <c r="AM1098" s="310"/>
      <c r="AN1098" s="310"/>
      <c r="AO1098" s="89" t="s">
        <v>620</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6" t="s">
        <v>398</v>
      </c>
      <c r="D1101" s="407"/>
      <c r="E1101" s="156" t="s">
        <v>397</v>
      </c>
      <c r="F1101" s="407"/>
      <c r="G1101" s="407"/>
      <c r="H1101" s="407"/>
      <c r="I1101" s="407"/>
      <c r="J1101" s="156" t="s">
        <v>428</v>
      </c>
      <c r="K1101" s="156"/>
      <c r="L1101" s="156"/>
      <c r="M1101" s="156"/>
      <c r="N1101" s="156"/>
      <c r="O1101" s="156"/>
      <c r="P1101" s="394" t="s">
        <v>28</v>
      </c>
      <c r="Q1101" s="394"/>
      <c r="R1101" s="394"/>
      <c r="S1101" s="394"/>
      <c r="T1101" s="394"/>
      <c r="U1101" s="394"/>
      <c r="V1101" s="394"/>
      <c r="W1101" s="394"/>
      <c r="X1101" s="394"/>
      <c r="Y1101" s="156" t="s">
        <v>430</v>
      </c>
      <c r="Z1101" s="407"/>
      <c r="AA1101" s="407"/>
      <c r="AB1101" s="407"/>
      <c r="AC1101" s="156" t="s">
        <v>378</v>
      </c>
      <c r="AD1101" s="156"/>
      <c r="AE1101" s="156"/>
      <c r="AF1101" s="156"/>
      <c r="AG1101" s="156"/>
      <c r="AH1101" s="394" t="s">
        <v>392</v>
      </c>
      <c r="AI1101" s="395"/>
      <c r="AJ1101" s="395"/>
      <c r="AK1101" s="395"/>
      <c r="AL1101" s="395" t="s">
        <v>22</v>
      </c>
      <c r="AM1101" s="395"/>
      <c r="AN1101" s="395"/>
      <c r="AO1101" s="408"/>
      <c r="AP1101" s="397" t="s">
        <v>460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3607">
      <formula>IF(RIGHT(TEXT(P14,"0.#"),1)=".",FALSE,TRUE)</formula>
    </cfRule>
    <cfRule type="expression" dxfId="2822" priority="13608">
      <formula>IF(RIGHT(TEXT(P14,"0.#"),1)=".",TRUE,FALSE)</formula>
    </cfRule>
  </conditionalFormatting>
  <conditionalFormatting sqref="AE32">
    <cfRule type="expression" dxfId="2821" priority="13597">
      <formula>IF(RIGHT(TEXT(AE32,"0.#"),1)=".",FALSE,TRUE)</formula>
    </cfRule>
    <cfRule type="expression" dxfId="2820" priority="13598">
      <formula>IF(RIGHT(TEXT(AE32,"0.#"),1)=".",TRUE,FALSE)</formula>
    </cfRule>
  </conditionalFormatting>
  <conditionalFormatting sqref="P18:AX18">
    <cfRule type="expression" dxfId="2819" priority="13483">
      <formula>IF(RIGHT(TEXT(P18,"0.#"),1)=".",FALSE,TRUE)</formula>
    </cfRule>
    <cfRule type="expression" dxfId="2818" priority="13484">
      <formula>IF(RIGHT(TEXT(P18,"0.#"),1)=".",TRUE,FALSE)</formula>
    </cfRule>
  </conditionalFormatting>
  <conditionalFormatting sqref="Y782">
    <cfRule type="expression" dxfId="2817" priority="13479">
      <formula>IF(RIGHT(TEXT(Y782,"0.#"),1)=".",FALSE,TRUE)</formula>
    </cfRule>
    <cfRule type="expression" dxfId="2816" priority="13480">
      <formula>IF(RIGHT(TEXT(Y782,"0.#"),1)=".",TRUE,FALSE)</formula>
    </cfRule>
  </conditionalFormatting>
  <conditionalFormatting sqref="Y791">
    <cfRule type="expression" dxfId="2815" priority="13475">
      <formula>IF(RIGHT(TEXT(Y791,"0.#"),1)=".",FALSE,TRUE)</formula>
    </cfRule>
    <cfRule type="expression" dxfId="2814" priority="13476">
      <formula>IF(RIGHT(TEXT(Y791,"0.#"),1)=".",TRUE,FALSE)</formula>
    </cfRule>
  </conditionalFormatting>
  <conditionalFormatting sqref="Y822:Y829 Y820 Y809:Y816 Y807 Y796:Y803 Y794">
    <cfRule type="expression" dxfId="2813" priority="13257">
      <formula>IF(RIGHT(TEXT(Y794,"0.#"),1)=".",FALSE,TRUE)</formula>
    </cfRule>
    <cfRule type="expression" dxfId="2812" priority="13258">
      <formula>IF(RIGHT(TEXT(Y794,"0.#"),1)=".",TRUE,FALSE)</formula>
    </cfRule>
  </conditionalFormatting>
  <conditionalFormatting sqref="P16:AQ17 P15:AX15 P13:AX13">
    <cfRule type="expression" dxfId="2811" priority="13305">
      <formula>IF(RIGHT(TEXT(P13,"0.#"),1)=".",FALSE,TRUE)</formula>
    </cfRule>
    <cfRule type="expression" dxfId="2810" priority="13306">
      <formula>IF(RIGHT(TEXT(P13,"0.#"),1)=".",TRUE,FALSE)</formula>
    </cfRule>
  </conditionalFormatting>
  <conditionalFormatting sqref="P19:AJ19">
    <cfRule type="expression" dxfId="2809" priority="13303">
      <formula>IF(RIGHT(TEXT(P19,"0.#"),1)=".",FALSE,TRUE)</formula>
    </cfRule>
    <cfRule type="expression" dxfId="2808" priority="13304">
      <formula>IF(RIGHT(TEXT(P19,"0.#"),1)=".",TRUE,FALSE)</formula>
    </cfRule>
  </conditionalFormatting>
  <conditionalFormatting sqref="AE101 AQ101">
    <cfRule type="expression" dxfId="2807" priority="13295">
      <formula>IF(RIGHT(TEXT(AE101,"0.#"),1)=".",FALSE,TRUE)</formula>
    </cfRule>
    <cfRule type="expression" dxfId="2806" priority="13296">
      <formula>IF(RIGHT(TEXT(AE101,"0.#"),1)=".",TRUE,FALSE)</formula>
    </cfRule>
  </conditionalFormatting>
  <conditionalFormatting sqref="Y783:Y790 Y781">
    <cfRule type="expression" dxfId="2805" priority="13281">
      <formula>IF(RIGHT(TEXT(Y781,"0.#"),1)=".",FALSE,TRUE)</formula>
    </cfRule>
    <cfRule type="expression" dxfId="2804" priority="13282">
      <formula>IF(RIGHT(TEXT(Y781,"0.#"),1)=".",TRUE,FALSE)</formula>
    </cfRule>
  </conditionalFormatting>
  <conditionalFormatting sqref="AU782">
    <cfRule type="expression" dxfId="2803" priority="13279">
      <formula>IF(RIGHT(TEXT(AU782,"0.#"),1)=".",FALSE,TRUE)</formula>
    </cfRule>
    <cfRule type="expression" dxfId="2802" priority="13280">
      <formula>IF(RIGHT(TEXT(AU782,"0.#"),1)=".",TRUE,FALSE)</formula>
    </cfRule>
  </conditionalFormatting>
  <conditionalFormatting sqref="AU791">
    <cfRule type="expression" dxfId="2801" priority="13277">
      <formula>IF(RIGHT(TEXT(AU791,"0.#"),1)=".",FALSE,TRUE)</formula>
    </cfRule>
    <cfRule type="expression" dxfId="2800" priority="13278">
      <formula>IF(RIGHT(TEXT(AU791,"0.#"),1)=".",TRUE,FALSE)</formula>
    </cfRule>
  </conditionalFormatting>
  <conditionalFormatting sqref="AU783:AU790 AU781">
    <cfRule type="expression" dxfId="2799" priority="13275">
      <formula>IF(RIGHT(TEXT(AU781,"0.#"),1)=".",FALSE,TRUE)</formula>
    </cfRule>
    <cfRule type="expression" dxfId="2798" priority="13276">
      <formula>IF(RIGHT(TEXT(AU781,"0.#"),1)=".",TRUE,FALSE)</formula>
    </cfRule>
  </conditionalFormatting>
  <conditionalFormatting sqref="Y821 Y808 Y795">
    <cfRule type="expression" dxfId="2797" priority="13261">
      <formula>IF(RIGHT(TEXT(Y795,"0.#"),1)=".",FALSE,TRUE)</formula>
    </cfRule>
    <cfRule type="expression" dxfId="2796" priority="13262">
      <formula>IF(RIGHT(TEXT(Y795,"0.#"),1)=".",TRUE,FALSE)</formula>
    </cfRule>
  </conditionalFormatting>
  <conditionalFormatting sqref="Y830 Y817 Y804">
    <cfRule type="expression" dxfId="2795" priority="13259">
      <formula>IF(RIGHT(TEXT(Y804,"0.#"),1)=".",FALSE,TRUE)</formula>
    </cfRule>
    <cfRule type="expression" dxfId="2794" priority="13260">
      <formula>IF(RIGHT(TEXT(Y804,"0.#"),1)=".",TRUE,FALSE)</formula>
    </cfRule>
  </conditionalFormatting>
  <conditionalFormatting sqref="AU821 AU808 AU795">
    <cfRule type="expression" dxfId="2793" priority="13255">
      <formula>IF(RIGHT(TEXT(AU795,"0.#"),1)=".",FALSE,TRUE)</formula>
    </cfRule>
    <cfRule type="expression" dxfId="2792" priority="13256">
      <formula>IF(RIGHT(TEXT(AU795,"0.#"),1)=".",TRUE,FALSE)</formula>
    </cfRule>
  </conditionalFormatting>
  <conditionalFormatting sqref="AU830 AU817 AU804">
    <cfRule type="expression" dxfId="2791" priority="13253">
      <formula>IF(RIGHT(TEXT(AU804,"0.#"),1)=".",FALSE,TRUE)</formula>
    </cfRule>
    <cfRule type="expression" dxfId="2790" priority="13254">
      <formula>IF(RIGHT(TEXT(AU804,"0.#"),1)=".",TRUE,FALSE)</formula>
    </cfRule>
  </conditionalFormatting>
  <conditionalFormatting sqref="AU822:AU829 AU820 AU809:AU816 AU807 AU796:AU803 AU794">
    <cfRule type="expression" dxfId="2789" priority="13251">
      <formula>IF(RIGHT(TEXT(AU794,"0.#"),1)=".",FALSE,TRUE)</formula>
    </cfRule>
    <cfRule type="expression" dxfId="2788" priority="13252">
      <formula>IF(RIGHT(TEXT(AU794,"0.#"),1)=".",TRUE,FALSE)</formula>
    </cfRule>
  </conditionalFormatting>
  <conditionalFormatting sqref="AM87">
    <cfRule type="expression" dxfId="2787" priority="12905">
      <formula>IF(RIGHT(TEXT(AM87,"0.#"),1)=".",FALSE,TRUE)</formula>
    </cfRule>
    <cfRule type="expression" dxfId="2786" priority="12906">
      <formula>IF(RIGHT(TEXT(AM87,"0.#"),1)=".",TRUE,FALSE)</formula>
    </cfRule>
  </conditionalFormatting>
  <conditionalFormatting sqref="AE55">
    <cfRule type="expression" dxfId="2785" priority="12973">
      <formula>IF(RIGHT(TEXT(AE55,"0.#"),1)=".",FALSE,TRUE)</formula>
    </cfRule>
    <cfRule type="expression" dxfId="2784" priority="12974">
      <formula>IF(RIGHT(TEXT(AE55,"0.#"),1)=".",TRUE,FALSE)</formula>
    </cfRule>
  </conditionalFormatting>
  <conditionalFormatting sqref="AI55">
    <cfRule type="expression" dxfId="2783" priority="12971">
      <formula>IF(RIGHT(TEXT(AI55,"0.#"),1)=".",FALSE,TRUE)</formula>
    </cfRule>
    <cfRule type="expression" dxfId="2782" priority="12972">
      <formula>IF(RIGHT(TEXT(AI55,"0.#"),1)=".",TRUE,FALSE)</formula>
    </cfRule>
  </conditionalFormatting>
  <conditionalFormatting sqref="AM34">
    <cfRule type="expression" dxfId="2781" priority="13051">
      <formula>IF(RIGHT(TEXT(AM34,"0.#"),1)=".",FALSE,TRUE)</formula>
    </cfRule>
    <cfRule type="expression" dxfId="2780" priority="13052">
      <formula>IF(RIGHT(TEXT(AM34,"0.#"),1)=".",TRUE,FALSE)</formula>
    </cfRule>
  </conditionalFormatting>
  <conditionalFormatting sqref="AE33">
    <cfRule type="expression" dxfId="2779" priority="13065">
      <formula>IF(RIGHT(TEXT(AE33,"0.#"),1)=".",FALSE,TRUE)</formula>
    </cfRule>
    <cfRule type="expression" dxfId="2778" priority="13066">
      <formula>IF(RIGHT(TEXT(AE33,"0.#"),1)=".",TRUE,FALSE)</formula>
    </cfRule>
  </conditionalFormatting>
  <conditionalFormatting sqref="AE34">
    <cfRule type="expression" dxfId="2777" priority="13063">
      <formula>IF(RIGHT(TEXT(AE34,"0.#"),1)=".",FALSE,TRUE)</formula>
    </cfRule>
    <cfRule type="expression" dxfId="2776" priority="13064">
      <formula>IF(RIGHT(TEXT(AE34,"0.#"),1)=".",TRUE,FALSE)</formula>
    </cfRule>
  </conditionalFormatting>
  <conditionalFormatting sqref="AI34">
    <cfRule type="expression" dxfId="2775" priority="13061">
      <formula>IF(RIGHT(TEXT(AI34,"0.#"),1)=".",FALSE,TRUE)</formula>
    </cfRule>
    <cfRule type="expression" dxfId="2774" priority="13062">
      <formula>IF(RIGHT(TEXT(AI34,"0.#"),1)=".",TRUE,FALSE)</formula>
    </cfRule>
  </conditionalFormatting>
  <conditionalFormatting sqref="AI33">
    <cfRule type="expression" dxfId="2773" priority="13059">
      <formula>IF(RIGHT(TEXT(AI33,"0.#"),1)=".",FALSE,TRUE)</formula>
    </cfRule>
    <cfRule type="expression" dxfId="2772" priority="13060">
      <formula>IF(RIGHT(TEXT(AI33,"0.#"),1)=".",TRUE,FALSE)</formula>
    </cfRule>
  </conditionalFormatting>
  <conditionalFormatting sqref="AI32">
    <cfRule type="expression" dxfId="2771" priority="13057">
      <formula>IF(RIGHT(TEXT(AI32,"0.#"),1)=".",FALSE,TRUE)</formula>
    </cfRule>
    <cfRule type="expression" dxfId="2770" priority="13058">
      <formula>IF(RIGHT(TEXT(AI32,"0.#"),1)=".",TRUE,FALSE)</formula>
    </cfRule>
  </conditionalFormatting>
  <conditionalFormatting sqref="AM32">
    <cfRule type="expression" dxfId="2769" priority="13055">
      <formula>IF(RIGHT(TEXT(AM32,"0.#"),1)=".",FALSE,TRUE)</formula>
    </cfRule>
    <cfRule type="expression" dxfId="2768" priority="13056">
      <formula>IF(RIGHT(TEXT(AM32,"0.#"),1)=".",TRUE,FALSE)</formula>
    </cfRule>
  </conditionalFormatting>
  <conditionalFormatting sqref="AM33">
    <cfRule type="expression" dxfId="2767" priority="13053">
      <formula>IF(RIGHT(TEXT(AM33,"0.#"),1)=".",FALSE,TRUE)</formula>
    </cfRule>
    <cfRule type="expression" dxfId="2766" priority="13054">
      <formula>IF(RIGHT(TEXT(AM33,"0.#"),1)=".",TRUE,FALSE)</formula>
    </cfRule>
  </conditionalFormatting>
  <conditionalFormatting sqref="AQ32:AQ34">
    <cfRule type="expression" dxfId="2765" priority="13045">
      <formula>IF(RIGHT(TEXT(AQ32,"0.#"),1)=".",FALSE,TRUE)</formula>
    </cfRule>
    <cfRule type="expression" dxfId="2764" priority="13046">
      <formula>IF(RIGHT(TEXT(AQ32,"0.#"),1)=".",TRUE,FALSE)</formula>
    </cfRule>
  </conditionalFormatting>
  <conditionalFormatting sqref="AU32:AU34">
    <cfRule type="expression" dxfId="2763" priority="13043">
      <formula>IF(RIGHT(TEXT(AU32,"0.#"),1)=".",FALSE,TRUE)</formula>
    </cfRule>
    <cfRule type="expression" dxfId="2762" priority="13044">
      <formula>IF(RIGHT(TEXT(AU32,"0.#"),1)=".",TRUE,FALSE)</formula>
    </cfRule>
  </conditionalFormatting>
  <conditionalFormatting sqref="AE53">
    <cfRule type="expression" dxfId="2761" priority="12977">
      <formula>IF(RIGHT(TEXT(AE53,"0.#"),1)=".",FALSE,TRUE)</formula>
    </cfRule>
    <cfRule type="expression" dxfId="2760" priority="12978">
      <formula>IF(RIGHT(TEXT(AE53,"0.#"),1)=".",TRUE,FALSE)</formula>
    </cfRule>
  </conditionalFormatting>
  <conditionalFormatting sqref="AE54">
    <cfRule type="expression" dxfId="2759" priority="12975">
      <formula>IF(RIGHT(TEXT(AE54,"0.#"),1)=".",FALSE,TRUE)</formula>
    </cfRule>
    <cfRule type="expression" dxfId="2758" priority="12976">
      <formula>IF(RIGHT(TEXT(AE54,"0.#"),1)=".",TRUE,FALSE)</formula>
    </cfRule>
  </conditionalFormatting>
  <conditionalFormatting sqref="AI54">
    <cfRule type="expression" dxfId="2757" priority="12969">
      <formula>IF(RIGHT(TEXT(AI54,"0.#"),1)=".",FALSE,TRUE)</formula>
    </cfRule>
    <cfRule type="expression" dxfId="2756" priority="12970">
      <formula>IF(RIGHT(TEXT(AI54,"0.#"),1)=".",TRUE,FALSE)</formula>
    </cfRule>
  </conditionalFormatting>
  <conditionalFormatting sqref="AI53">
    <cfRule type="expression" dxfId="2755" priority="12967">
      <formula>IF(RIGHT(TEXT(AI53,"0.#"),1)=".",FALSE,TRUE)</formula>
    </cfRule>
    <cfRule type="expression" dxfId="2754" priority="12968">
      <formula>IF(RIGHT(TEXT(AI53,"0.#"),1)=".",TRUE,FALSE)</formula>
    </cfRule>
  </conditionalFormatting>
  <conditionalFormatting sqref="AM53">
    <cfRule type="expression" dxfId="2753" priority="12965">
      <formula>IF(RIGHT(TEXT(AM53,"0.#"),1)=".",FALSE,TRUE)</formula>
    </cfRule>
    <cfRule type="expression" dxfId="2752" priority="12966">
      <formula>IF(RIGHT(TEXT(AM53,"0.#"),1)=".",TRUE,FALSE)</formula>
    </cfRule>
  </conditionalFormatting>
  <conditionalFormatting sqref="AM54">
    <cfRule type="expression" dxfId="2751" priority="12963">
      <formula>IF(RIGHT(TEXT(AM54,"0.#"),1)=".",FALSE,TRUE)</formula>
    </cfRule>
    <cfRule type="expression" dxfId="2750" priority="12964">
      <formula>IF(RIGHT(TEXT(AM54,"0.#"),1)=".",TRUE,FALSE)</formula>
    </cfRule>
  </conditionalFormatting>
  <conditionalFormatting sqref="AM55">
    <cfRule type="expression" dxfId="2749" priority="12961">
      <formula>IF(RIGHT(TEXT(AM55,"0.#"),1)=".",FALSE,TRUE)</formula>
    </cfRule>
    <cfRule type="expression" dxfId="2748" priority="12962">
      <formula>IF(RIGHT(TEXT(AM55,"0.#"),1)=".",TRUE,FALSE)</formula>
    </cfRule>
  </conditionalFormatting>
  <conditionalFormatting sqref="AE60">
    <cfRule type="expression" dxfId="2747" priority="12947">
      <formula>IF(RIGHT(TEXT(AE60,"0.#"),1)=".",FALSE,TRUE)</formula>
    </cfRule>
    <cfRule type="expression" dxfId="2746" priority="12948">
      <formula>IF(RIGHT(TEXT(AE60,"0.#"),1)=".",TRUE,FALSE)</formula>
    </cfRule>
  </conditionalFormatting>
  <conditionalFormatting sqref="AE61">
    <cfRule type="expression" dxfId="2745" priority="12945">
      <formula>IF(RIGHT(TEXT(AE61,"0.#"),1)=".",FALSE,TRUE)</formula>
    </cfRule>
    <cfRule type="expression" dxfId="2744" priority="12946">
      <formula>IF(RIGHT(TEXT(AE61,"0.#"),1)=".",TRUE,FALSE)</formula>
    </cfRule>
  </conditionalFormatting>
  <conditionalFormatting sqref="AE62">
    <cfRule type="expression" dxfId="2743" priority="12943">
      <formula>IF(RIGHT(TEXT(AE62,"0.#"),1)=".",FALSE,TRUE)</formula>
    </cfRule>
    <cfRule type="expression" dxfId="2742" priority="12944">
      <formula>IF(RIGHT(TEXT(AE62,"0.#"),1)=".",TRUE,FALSE)</formula>
    </cfRule>
  </conditionalFormatting>
  <conditionalFormatting sqref="AI62">
    <cfRule type="expression" dxfId="2741" priority="12941">
      <formula>IF(RIGHT(TEXT(AI62,"0.#"),1)=".",FALSE,TRUE)</formula>
    </cfRule>
    <cfRule type="expression" dxfId="2740" priority="12942">
      <formula>IF(RIGHT(TEXT(AI62,"0.#"),1)=".",TRUE,FALSE)</formula>
    </cfRule>
  </conditionalFormatting>
  <conditionalFormatting sqref="AI61">
    <cfRule type="expression" dxfId="2739" priority="12939">
      <formula>IF(RIGHT(TEXT(AI61,"0.#"),1)=".",FALSE,TRUE)</formula>
    </cfRule>
    <cfRule type="expression" dxfId="2738" priority="12940">
      <formula>IF(RIGHT(TEXT(AI61,"0.#"),1)=".",TRUE,FALSE)</formula>
    </cfRule>
  </conditionalFormatting>
  <conditionalFormatting sqref="AI60">
    <cfRule type="expression" dxfId="2737" priority="12937">
      <formula>IF(RIGHT(TEXT(AI60,"0.#"),1)=".",FALSE,TRUE)</formula>
    </cfRule>
    <cfRule type="expression" dxfId="2736" priority="12938">
      <formula>IF(RIGHT(TEXT(AI60,"0.#"),1)=".",TRUE,FALSE)</formula>
    </cfRule>
  </conditionalFormatting>
  <conditionalFormatting sqref="AM60">
    <cfRule type="expression" dxfId="2735" priority="12935">
      <formula>IF(RIGHT(TEXT(AM60,"0.#"),1)=".",FALSE,TRUE)</formula>
    </cfRule>
    <cfRule type="expression" dxfId="2734" priority="12936">
      <formula>IF(RIGHT(TEXT(AM60,"0.#"),1)=".",TRUE,FALSE)</formula>
    </cfRule>
  </conditionalFormatting>
  <conditionalFormatting sqref="AM61">
    <cfRule type="expression" dxfId="2733" priority="12933">
      <formula>IF(RIGHT(TEXT(AM61,"0.#"),1)=".",FALSE,TRUE)</formula>
    </cfRule>
    <cfRule type="expression" dxfId="2732" priority="12934">
      <formula>IF(RIGHT(TEXT(AM61,"0.#"),1)=".",TRUE,FALSE)</formula>
    </cfRule>
  </conditionalFormatting>
  <conditionalFormatting sqref="AM62">
    <cfRule type="expression" dxfId="2731" priority="12931">
      <formula>IF(RIGHT(TEXT(AM62,"0.#"),1)=".",FALSE,TRUE)</formula>
    </cfRule>
    <cfRule type="expression" dxfId="2730" priority="12932">
      <formula>IF(RIGHT(TEXT(AM62,"0.#"),1)=".",TRUE,FALSE)</formula>
    </cfRule>
  </conditionalFormatting>
  <conditionalFormatting sqref="AE87">
    <cfRule type="expression" dxfId="2729" priority="12917">
      <formula>IF(RIGHT(TEXT(AE87,"0.#"),1)=".",FALSE,TRUE)</formula>
    </cfRule>
    <cfRule type="expression" dxfId="2728" priority="12918">
      <formula>IF(RIGHT(TEXT(AE87,"0.#"),1)=".",TRUE,FALSE)</formula>
    </cfRule>
  </conditionalFormatting>
  <conditionalFormatting sqref="AE88">
    <cfRule type="expression" dxfId="2727" priority="12915">
      <formula>IF(RIGHT(TEXT(AE88,"0.#"),1)=".",FALSE,TRUE)</formula>
    </cfRule>
    <cfRule type="expression" dxfId="2726" priority="12916">
      <formula>IF(RIGHT(TEXT(AE88,"0.#"),1)=".",TRUE,FALSE)</formula>
    </cfRule>
  </conditionalFormatting>
  <conditionalFormatting sqref="AE89">
    <cfRule type="expression" dxfId="2725" priority="12913">
      <formula>IF(RIGHT(TEXT(AE89,"0.#"),1)=".",FALSE,TRUE)</formula>
    </cfRule>
    <cfRule type="expression" dxfId="2724" priority="12914">
      <formula>IF(RIGHT(TEXT(AE89,"0.#"),1)=".",TRUE,FALSE)</formula>
    </cfRule>
  </conditionalFormatting>
  <conditionalFormatting sqref="AI89">
    <cfRule type="expression" dxfId="2723" priority="12911">
      <formula>IF(RIGHT(TEXT(AI89,"0.#"),1)=".",FALSE,TRUE)</formula>
    </cfRule>
    <cfRule type="expression" dxfId="2722" priority="12912">
      <formula>IF(RIGHT(TEXT(AI89,"0.#"),1)=".",TRUE,FALSE)</formula>
    </cfRule>
  </conditionalFormatting>
  <conditionalFormatting sqref="AI88">
    <cfRule type="expression" dxfId="2721" priority="12909">
      <formula>IF(RIGHT(TEXT(AI88,"0.#"),1)=".",FALSE,TRUE)</formula>
    </cfRule>
    <cfRule type="expression" dxfId="2720" priority="12910">
      <formula>IF(RIGHT(TEXT(AI88,"0.#"),1)=".",TRUE,FALSE)</formula>
    </cfRule>
  </conditionalFormatting>
  <conditionalFormatting sqref="AI87">
    <cfRule type="expression" dxfId="2719" priority="12907">
      <formula>IF(RIGHT(TEXT(AI87,"0.#"),1)=".",FALSE,TRUE)</formula>
    </cfRule>
    <cfRule type="expression" dxfId="2718" priority="12908">
      <formula>IF(RIGHT(TEXT(AI87,"0.#"),1)=".",TRUE,FALSE)</formula>
    </cfRule>
  </conditionalFormatting>
  <conditionalFormatting sqref="AM88">
    <cfRule type="expression" dxfId="2717" priority="12903">
      <formula>IF(RIGHT(TEXT(AM88,"0.#"),1)=".",FALSE,TRUE)</formula>
    </cfRule>
    <cfRule type="expression" dxfId="2716" priority="12904">
      <formula>IF(RIGHT(TEXT(AM88,"0.#"),1)=".",TRUE,FALSE)</formula>
    </cfRule>
  </conditionalFormatting>
  <conditionalFormatting sqref="AM89">
    <cfRule type="expression" dxfId="2715" priority="12901">
      <formula>IF(RIGHT(TEXT(AM89,"0.#"),1)=".",FALSE,TRUE)</formula>
    </cfRule>
    <cfRule type="expression" dxfId="2714" priority="12902">
      <formula>IF(RIGHT(TEXT(AM89,"0.#"),1)=".",TRUE,FALSE)</formula>
    </cfRule>
  </conditionalFormatting>
  <conditionalFormatting sqref="AE92">
    <cfRule type="expression" dxfId="2713" priority="12887">
      <formula>IF(RIGHT(TEXT(AE92,"0.#"),1)=".",FALSE,TRUE)</formula>
    </cfRule>
    <cfRule type="expression" dxfId="2712" priority="12888">
      <formula>IF(RIGHT(TEXT(AE92,"0.#"),1)=".",TRUE,FALSE)</formula>
    </cfRule>
  </conditionalFormatting>
  <conditionalFormatting sqref="AE93">
    <cfRule type="expression" dxfId="2711" priority="12885">
      <formula>IF(RIGHT(TEXT(AE93,"0.#"),1)=".",FALSE,TRUE)</formula>
    </cfRule>
    <cfRule type="expression" dxfId="2710" priority="12886">
      <formula>IF(RIGHT(TEXT(AE93,"0.#"),1)=".",TRUE,FALSE)</formula>
    </cfRule>
  </conditionalFormatting>
  <conditionalFormatting sqref="AE94">
    <cfRule type="expression" dxfId="2709" priority="12883">
      <formula>IF(RIGHT(TEXT(AE94,"0.#"),1)=".",FALSE,TRUE)</formula>
    </cfRule>
    <cfRule type="expression" dxfId="2708" priority="12884">
      <formula>IF(RIGHT(TEXT(AE94,"0.#"),1)=".",TRUE,FALSE)</formula>
    </cfRule>
  </conditionalFormatting>
  <conditionalFormatting sqref="AI94">
    <cfRule type="expression" dxfId="2707" priority="12881">
      <formula>IF(RIGHT(TEXT(AI94,"0.#"),1)=".",FALSE,TRUE)</formula>
    </cfRule>
    <cfRule type="expression" dxfId="2706" priority="12882">
      <formula>IF(RIGHT(TEXT(AI94,"0.#"),1)=".",TRUE,FALSE)</formula>
    </cfRule>
  </conditionalFormatting>
  <conditionalFormatting sqref="AI93">
    <cfRule type="expression" dxfId="2705" priority="12879">
      <formula>IF(RIGHT(TEXT(AI93,"0.#"),1)=".",FALSE,TRUE)</formula>
    </cfRule>
    <cfRule type="expression" dxfId="2704" priority="12880">
      <formula>IF(RIGHT(TEXT(AI93,"0.#"),1)=".",TRUE,FALSE)</formula>
    </cfRule>
  </conditionalFormatting>
  <conditionalFormatting sqref="AI92">
    <cfRule type="expression" dxfId="2703" priority="12877">
      <formula>IF(RIGHT(TEXT(AI92,"0.#"),1)=".",FALSE,TRUE)</formula>
    </cfRule>
    <cfRule type="expression" dxfId="2702" priority="12878">
      <formula>IF(RIGHT(TEXT(AI92,"0.#"),1)=".",TRUE,FALSE)</formula>
    </cfRule>
  </conditionalFormatting>
  <conditionalFormatting sqref="AM92">
    <cfRule type="expression" dxfId="2701" priority="12875">
      <formula>IF(RIGHT(TEXT(AM92,"0.#"),1)=".",FALSE,TRUE)</formula>
    </cfRule>
    <cfRule type="expression" dxfId="2700" priority="12876">
      <formula>IF(RIGHT(TEXT(AM92,"0.#"),1)=".",TRUE,FALSE)</formula>
    </cfRule>
  </conditionalFormatting>
  <conditionalFormatting sqref="AM93">
    <cfRule type="expression" dxfId="2699" priority="12873">
      <formula>IF(RIGHT(TEXT(AM93,"0.#"),1)=".",FALSE,TRUE)</formula>
    </cfRule>
    <cfRule type="expression" dxfId="2698" priority="12874">
      <formula>IF(RIGHT(TEXT(AM93,"0.#"),1)=".",TRUE,FALSE)</formula>
    </cfRule>
  </conditionalFormatting>
  <conditionalFormatting sqref="AM94">
    <cfRule type="expression" dxfId="2697" priority="12871">
      <formula>IF(RIGHT(TEXT(AM94,"0.#"),1)=".",FALSE,TRUE)</formula>
    </cfRule>
    <cfRule type="expression" dxfId="2696" priority="12872">
      <formula>IF(RIGHT(TEXT(AM94,"0.#"),1)=".",TRUE,FALSE)</formula>
    </cfRule>
  </conditionalFormatting>
  <conditionalFormatting sqref="AE97">
    <cfRule type="expression" dxfId="2695" priority="12857">
      <formula>IF(RIGHT(TEXT(AE97,"0.#"),1)=".",FALSE,TRUE)</formula>
    </cfRule>
    <cfRule type="expression" dxfId="2694" priority="12858">
      <formula>IF(RIGHT(TEXT(AE97,"0.#"),1)=".",TRUE,FALSE)</formula>
    </cfRule>
  </conditionalFormatting>
  <conditionalFormatting sqref="AE98">
    <cfRule type="expression" dxfId="2693" priority="12855">
      <formula>IF(RIGHT(TEXT(AE98,"0.#"),1)=".",FALSE,TRUE)</formula>
    </cfRule>
    <cfRule type="expression" dxfId="2692" priority="12856">
      <formula>IF(RIGHT(TEXT(AE98,"0.#"),1)=".",TRUE,FALSE)</formula>
    </cfRule>
  </conditionalFormatting>
  <conditionalFormatting sqref="AE99">
    <cfRule type="expression" dxfId="2691" priority="12853">
      <formula>IF(RIGHT(TEXT(AE99,"0.#"),1)=".",FALSE,TRUE)</formula>
    </cfRule>
    <cfRule type="expression" dxfId="2690" priority="12854">
      <formula>IF(RIGHT(TEXT(AE99,"0.#"),1)=".",TRUE,FALSE)</formula>
    </cfRule>
  </conditionalFormatting>
  <conditionalFormatting sqref="AI99">
    <cfRule type="expression" dxfId="2689" priority="12851">
      <formula>IF(RIGHT(TEXT(AI99,"0.#"),1)=".",FALSE,TRUE)</formula>
    </cfRule>
    <cfRule type="expression" dxfId="2688" priority="12852">
      <formula>IF(RIGHT(TEXT(AI99,"0.#"),1)=".",TRUE,FALSE)</formula>
    </cfRule>
  </conditionalFormatting>
  <conditionalFormatting sqref="AI98">
    <cfRule type="expression" dxfId="2687" priority="12849">
      <formula>IF(RIGHT(TEXT(AI98,"0.#"),1)=".",FALSE,TRUE)</formula>
    </cfRule>
    <cfRule type="expression" dxfId="2686" priority="12850">
      <formula>IF(RIGHT(TEXT(AI98,"0.#"),1)=".",TRUE,FALSE)</formula>
    </cfRule>
  </conditionalFormatting>
  <conditionalFormatting sqref="AI97">
    <cfRule type="expression" dxfId="2685" priority="12847">
      <formula>IF(RIGHT(TEXT(AI97,"0.#"),1)=".",FALSE,TRUE)</formula>
    </cfRule>
    <cfRule type="expression" dxfId="2684" priority="12848">
      <formula>IF(RIGHT(TEXT(AI97,"0.#"),1)=".",TRUE,FALSE)</formula>
    </cfRule>
  </conditionalFormatting>
  <conditionalFormatting sqref="AM97">
    <cfRule type="expression" dxfId="2683" priority="12845">
      <formula>IF(RIGHT(TEXT(AM97,"0.#"),1)=".",FALSE,TRUE)</formula>
    </cfRule>
    <cfRule type="expression" dxfId="2682" priority="12846">
      <formula>IF(RIGHT(TEXT(AM97,"0.#"),1)=".",TRUE,FALSE)</formula>
    </cfRule>
  </conditionalFormatting>
  <conditionalFormatting sqref="AM98">
    <cfRule type="expression" dxfId="2681" priority="12843">
      <formula>IF(RIGHT(TEXT(AM98,"0.#"),1)=".",FALSE,TRUE)</formula>
    </cfRule>
    <cfRule type="expression" dxfId="2680" priority="12844">
      <formula>IF(RIGHT(TEXT(AM98,"0.#"),1)=".",TRUE,FALSE)</formula>
    </cfRule>
  </conditionalFormatting>
  <conditionalFormatting sqref="AM99">
    <cfRule type="expression" dxfId="2679" priority="12841">
      <formula>IF(RIGHT(TEXT(AM99,"0.#"),1)=".",FALSE,TRUE)</formula>
    </cfRule>
    <cfRule type="expression" dxfId="2678" priority="12842">
      <formula>IF(RIGHT(TEXT(AM99,"0.#"),1)=".",TRUE,FALSE)</formula>
    </cfRule>
  </conditionalFormatting>
  <conditionalFormatting sqref="AI101">
    <cfRule type="expression" dxfId="2677" priority="12827">
      <formula>IF(RIGHT(TEXT(AI101,"0.#"),1)=".",FALSE,TRUE)</formula>
    </cfRule>
    <cfRule type="expression" dxfId="2676" priority="12828">
      <formula>IF(RIGHT(TEXT(AI101,"0.#"),1)=".",TRUE,FALSE)</formula>
    </cfRule>
  </conditionalFormatting>
  <conditionalFormatting sqref="AM101">
    <cfRule type="expression" dxfId="2675" priority="12825">
      <formula>IF(RIGHT(TEXT(AM101,"0.#"),1)=".",FALSE,TRUE)</formula>
    </cfRule>
    <cfRule type="expression" dxfId="2674" priority="12826">
      <formula>IF(RIGHT(TEXT(AM101,"0.#"),1)=".",TRUE,FALSE)</formula>
    </cfRule>
  </conditionalFormatting>
  <conditionalFormatting sqref="AE102">
    <cfRule type="expression" dxfId="2673" priority="12823">
      <formula>IF(RIGHT(TEXT(AE102,"0.#"),1)=".",FALSE,TRUE)</formula>
    </cfRule>
    <cfRule type="expression" dxfId="2672" priority="12824">
      <formula>IF(RIGHT(TEXT(AE102,"0.#"),1)=".",TRUE,FALSE)</formula>
    </cfRule>
  </conditionalFormatting>
  <conditionalFormatting sqref="AI102">
    <cfRule type="expression" dxfId="2671" priority="12821">
      <formula>IF(RIGHT(TEXT(AI102,"0.#"),1)=".",FALSE,TRUE)</formula>
    </cfRule>
    <cfRule type="expression" dxfId="2670" priority="12822">
      <formula>IF(RIGHT(TEXT(AI102,"0.#"),1)=".",TRUE,FALSE)</formula>
    </cfRule>
  </conditionalFormatting>
  <conditionalFormatting sqref="AM102">
    <cfRule type="expression" dxfId="2669" priority="12819">
      <formula>IF(RIGHT(TEXT(AM102,"0.#"),1)=".",FALSE,TRUE)</formula>
    </cfRule>
    <cfRule type="expression" dxfId="2668" priority="12820">
      <formula>IF(RIGHT(TEXT(AM102,"0.#"),1)=".",TRUE,FALSE)</formula>
    </cfRule>
  </conditionalFormatting>
  <conditionalFormatting sqref="AQ102">
    <cfRule type="expression" dxfId="2667" priority="12817">
      <formula>IF(RIGHT(TEXT(AQ102,"0.#"),1)=".",FALSE,TRUE)</formula>
    </cfRule>
    <cfRule type="expression" dxfId="2666" priority="12818">
      <formula>IF(RIGHT(TEXT(AQ102,"0.#"),1)=".",TRUE,FALSE)</formula>
    </cfRule>
  </conditionalFormatting>
  <conditionalFormatting sqref="AE104">
    <cfRule type="expression" dxfId="2665" priority="12815">
      <formula>IF(RIGHT(TEXT(AE104,"0.#"),1)=".",FALSE,TRUE)</formula>
    </cfRule>
    <cfRule type="expression" dxfId="2664" priority="12816">
      <formula>IF(RIGHT(TEXT(AE104,"0.#"),1)=".",TRUE,FALSE)</formula>
    </cfRule>
  </conditionalFormatting>
  <conditionalFormatting sqref="AI104">
    <cfRule type="expression" dxfId="2663" priority="12813">
      <formula>IF(RIGHT(TEXT(AI104,"0.#"),1)=".",FALSE,TRUE)</formula>
    </cfRule>
    <cfRule type="expression" dxfId="2662" priority="12814">
      <formula>IF(RIGHT(TEXT(AI104,"0.#"),1)=".",TRUE,FALSE)</formula>
    </cfRule>
  </conditionalFormatting>
  <conditionalFormatting sqref="AM104">
    <cfRule type="expression" dxfId="2661" priority="12811">
      <formula>IF(RIGHT(TEXT(AM104,"0.#"),1)=".",FALSE,TRUE)</formula>
    </cfRule>
    <cfRule type="expression" dxfId="2660" priority="12812">
      <formula>IF(RIGHT(TEXT(AM104,"0.#"),1)=".",TRUE,FALSE)</formula>
    </cfRule>
  </conditionalFormatting>
  <conditionalFormatting sqref="AE105">
    <cfRule type="expression" dxfId="2659" priority="12809">
      <formula>IF(RIGHT(TEXT(AE105,"0.#"),1)=".",FALSE,TRUE)</formula>
    </cfRule>
    <cfRule type="expression" dxfId="2658" priority="12810">
      <formula>IF(RIGHT(TEXT(AE105,"0.#"),1)=".",TRUE,FALSE)</formula>
    </cfRule>
  </conditionalFormatting>
  <conditionalFormatting sqref="AI105">
    <cfRule type="expression" dxfId="2657" priority="12807">
      <formula>IF(RIGHT(TEXT(AI105,"0.#"),1)=".",FALSE,TRUE)</formula>
    </cfRule>
    <cfRule type="expression" dxfId="2656" priority="12808">
      <formula>IF(RIGHT(TEXT(AI105,"0.#"),1)=".",TRUE,FALSE)</formula>
    </cfRule>
  </conditionalFormatting>
  <conditionalFormatting sqref="AM105">
    <cfRule type="expression" dxfId="2655" priority="12805">
      <formula>IF(RIGHT(TEXT(AM105,"0.#"),1)=".",FALSE,TRUE)</formula>
    </cfRule>
    <cfRule type="expression" dxfId="2654" priority="12806">
      <formula>IF(RIGHT(TEXT(AM105,"0.#"),1)=".",TRUE,FALSE)</formula>
    </cfRule>
  </conditionalFormatting>
  <conditionalFormatting sqref="AE107">
    <cfRule type="expression" dxfId="2653" priority="12801">
      <formula>IF(RIGHT(TEXT(AE107,"0.#"),1)=".",FALSE,TRUE)</formula>
    </cfRule>
    <cfRule type="expression" dxfId="2652" priority="12802">
      <formula>IF(RIGHT(TEXT(AE107,"0.#"),1)=".",TRUE,FALSE)</formula>
    </cfRule>
  </conditionalFormatting>
  <conditionalFormatting sqref="AI107">
    <cfRule type="expression" dxfId="2651" priority="12799">
      <formula>IF(RIGHT(TEXT(AI107,"0.#"),1)=".",FALSE,TRUE)</formula>
    </cfRule>
    <cfRule type="expression" dxfId="2650" priority="12800">
      <formula>IF(RIGHT(TEXT(AI107,"0.#"),1)=".",TRUE,FALSE)</formula>
    </cfRule>
  </conditionalFormatting>
  <conditionalFormatting sqref="AM107">
    <cfRule type="expression" dxfId="2649" priority="12797">
      <formula>IF(RIGHT(TEXT(AM107,"0.#"),1)=".",FALSE,TRUE)</formula>
    </cfRule>
    <cfRule type="expression" dxfId="2648" priority="12798">
      <formula>IF(RIGHT(TEXT(AM107,"0.#"),1)=".",TRUE,FALSE)</formula>
    </cfRule>
  </conditionalFormatting>
  <conditionalFormatting sqref="AE108">
    <cfRule type="expression" dxfId="2647" priority="12795">
      <formula>IF(RIGHT(TEXT(AE108,"0.#"),1)=".",FALSE,TRUE)</formula>
    </cfRule>
    <cfRule type="expression" dxfId="2646" priority="12796">
      <formula>IF(RIGHT(TEXT(AE108,"0.#"),1)=".",TRUE,FALSE)</formula>
    </cfRule>
  </conditionalFormatting>
  <conditionalFormatting sqref="AI108">
    <cfRule type="expression" dxfId="2645" priority="12793">
      <formula>IF(RIGHT(TEXT(AI108,"0.#"),1)=".",FALSE,TRUE)</formula>
    </cfRule>
    <cfRule type="expression" dxfId="2644" priority="12794">
      <formula>IF(RIGHT(TEXT(AI108,"0.#"),1)=".",TRUE,FALSE)</formula>
    </cfRule>
  </conditionalFormatting>
  <conditionalFormatting sqref="AM108">
    <cfRule type="expression" dxfId="2643" priority="12791">
      <formula>IF(RIGHT(TEXT(AM108,"0.#"),1)=".",FALSE,TRUE)</formula>
    </cfRule>
    <cfRule type="expression" dxfId="2642" priority="12792">
      <formula>IF(RIGHT(TEXT(AM108,"0.#"),1)=".",TRUE,FALSE)</formula>
    </cfRule>
  </conditionalFormatting>
  <conditionalFormatting sqref="AE110">
    <cfRule type="expression" dxfId="2641" priority="12787">
      <formula>IF(RIGHT(TEXT(AE110,"0.#"),1)=".",FALSE,TRUE)</formula>
    </cfRule>
    <cfRule type="expression" dxfId="2640" priority="12788">
      <formula>IF(RIGHT(TEXT(AE110,"0.#"),1)=".",TRUE,FALSE)</formula>
    </cfRule>
  </conditionalFormatting>
  <conditionalFormatting sqref="AI110">
    <cfRule type="expression" dxfId="2639" priority="12785">
      <formula>IF(RIGHT(TEXT(AI110,"0.#"),1)=".",FALSE,TRUE)</formula>
    </cfRule>
    <cfRule type="expression" dxfId="2638" priority="12786">
      <formula>IF(RIGHT(TEXT(AI110,"0.#"),1)=".",TRUE,FALSE)</formula>
    </cfRule>
  </conditionalFormatting>
  <conditionalFormatting sqref="AM110">
    <cfRule type="expression" dxfId="2637" priority="12783">
      <formula>IF(RIGHT(TEXT(AM110,"0.#"),1)=".",FALSE,TRUE)</formula>
    </cfRule>
    <cfRule type="expression" dxfId="2636" priority="12784">
      <formula>IF(RIGHT(TEXT(AM110,"0.#"),1)=".",TRUE,FALSE)</formula>
    </cfRule>
  </conditionalFormatting>
  <conditionalFormatting sqref="AE111">
    <cfRule type="expression" dxfId="2635" priority="12781">
      <formula>IF(RIGHT(TEXT(AE111,"0.#"),1)=".",FALSE,TRUE)</formula>
    </cfRule>
    <cfRule type="expression" dxfId="2634" priority="12782">
      <formula>IF(RIGHT(TEXT(AE111,"0.#"),1)=".",TRUE,FALSE)</formula>
    </cfRule>
  </conditionalFormatting>
  <conditionalFormatting sqref="AI111">
    <cfRule type="expression" dxfId="2633" priority="12779">
      <formula>IF(RIGHT(TEXT(AI111,"0.#"),1)=".",FALSE,TRUE)</formula>
    </cfRule>
    <cfRule type="expression" dxfId="2632" priority="12780">
      <formula>IF(RIGHT(TEXT(AI111,"0.#"),1)=".",TRUE,FALSE)</formula>
    </cfRule>
  </conditionalFormatting>
  <conditionalFormatting sqref="AM111">
    <cfRule type="expression" dxfId="2631" priority="12777">
      <formula>IF(RIGHT(TEXT(AM111,"0.#"),1)=".",FALSE,TRUE)</formula>
    </cfRule>
    <cfRule type="expression" dxfId="2630" priority="12778">
      <formula>IF(RIGHT(TEXT(AM111,"0.#"),1)=".",TRUE,FALSE)</formula>
    </cfRule>
  </conditionalFormatting>
  <conditionalFormatting sqref="AE113">
    <cfRule type="expression" dxfId="2629" priority="12773">
      <formula>IF(RIGHT(TEXT(AE113,"0.#"),1)=".",FALSE,TRUE)</formula>
    </cfRule>
    <cfRule type="expression" dxfId="2628" priority="12774">
      <formula>IF(RIGHT(TEXT(AE113,"0.#"),1)=".",TRUE,FALSE)</formula>
    </cfRule>
  </conditionalFormatting>
  <conditionalFormatting sqref="AI113">
    <cfRule type="expression" dxfId="2627" priority="12771">
      <formula>IF(RIGHT(TEXT(AI113,"0.#"),1)=".",FALSE,TRUE)</formula>
    </cfRule>
    <cfRule type="expression" dxfId="2626" priority="12772">
      <formula>IF(RIGHT(TEXT(AI113,"0.#"),1)=".",TRUE,FALSE)</formula>
    </cfRule>
  </conditionalFormatting>
  <conditionalFormatting sqref="AM113">
    <cfRule type="expression" dxfId="2625" priority="12769">
      <formula>IF(RIGHT(TEXT(AM113,"0.#"),1)=".",FALSE,TRUE)</formula>
    </cfRule>
    <cfRule type="expression" dxfId="2624" priority="12770">
      <formula>IF(RIGHT(TEXT(AM113,"0.#"),1)=".",TRUE,FALSE)</formula>
    </cfRule>
  </conditionalFormatting>
  <conditionalFormatting sqref="AE114">
    <cfRule type="expression" dxfId="2623" priority="12767">
      <formula>IF(RIGHT(TEXT(AE114,"0.#"),1)=".",FALSE,TRUE)</formula>
    </cfRule>
    <cfRule type="expression" dxfId="2622" priority="12768">
      <formula>IF(RIGHT(TEXT(AE114,"0.#"),1)=".",TRUE,FALSE)</formula>
    </cfRule>
  </conditionalFormatting>
  <conditionalFormatting sqref="AI114">
    <cfRule type="expression" dxfId="2621" priority="12765">
      <formula>IF(RIGHT(TEXT(AI114,"0.#"),1)=".",FALSE,TRUE)</formula>
    </cfRule>
    <cfRule type="expression" dxfId="2620" priority="12766">
      <formula>IF(RIGHT(TEXT(AI114,"0.#"),1)=".",TRUE,FALSE)</formula>
    </cfRule>
  </conditionalFormatting>
  <conditionalFormatting sqref="AM114">
    <cfRule type="expression" dxfId="2619" priority="12763">
      <formula>IF(RIGHT(TEXT(AM114,"0.#"),1)=".",FALSE,TRUE)</formula>
    </cfRule>
    <cfRule type="expression" dxfId="2618" priority="12764">
      <formula>IF(RIGHT(TEXT(AM114,"0.#"),1)=".",TRUE,FALSE)</formula>
    </cfRule>
  </conditionalFormatting>
  <conditionalFormatting sqref="AQ116">
    <cfRule type="expression" dxfId="2617" priority="12759">
      <formula>IF(RIGHT(TEXT(AQ116,"0.#"),1)=".",FALSE,TRUE)</formula>
    </cfRule>
    <cfRule type="expression" dxfId="2616" priority="12760">
      <formula>IF(RIGHT(TEXT(AQ116,"0.#"),1)=".",TRUE,FALSE)</formula>
    </cfRule>
  </conditionalFormatting>
  <conditionalFormatting sqref="AM116">
    <cfRule type="expression" dxfId="2615" priority="12755">
      <formula>IF(RIGHT(TEXT(AM116,"0.#"),1)=".",FALSE,TRUE)</formula>
    </cfRule>
    <cfRule type="expression" dxfId="2614" priority="12756">
      <formula>IF(RIGHT(TEXT(AM116,"0.#"),1)=".",TRUE,FALSE)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Q119">
    <cfRule type="expression" dxfId="2611" priority="12745">
      <formula>IF(RIGHT(TEXT(AQ119,"0.#"),1)=".",FALSE,TRUE)</formula>
    </cfRule>
    <cfRule type="expression" dxfId="2610" priority="12746">
      <formula>IF(RIGHT(TEXT(AQ119,"0.#"),1)=".",TRUE,FALSE)</formula>
    </cfRule>
  </conditionalFormatting>
  <conditionalFormatting sqref="AM119">
    <cfRule type="expression" dxfId="2609" priority="12741">
      <formula>IF(RIGHT(TEXT(AM119,"0.#"),1)=".",FALSE,TRUE)</formula>
    </cfRule>
    <cfRule type="expression" dxfId="2608" priority="12742">
      <formula>IF(RIGHT(TEXT(AM119,"0.#"),1)=".",TRUE,FALSE)</formula>
    </cfRule>
  </conditionalFormatting>
  <conditionalFormatting sqref="AQ120">
    <cfRule type="expression" dxfId="2607" priority="12733">
      <formula>IF(RIGHT(TEXT(AQ120,"0.#"),1)=".",FALSE,TRUE)</formula>
    </cfRule>
    <cfRule type="expression" dxfId="2606" priority="12734">
      <formula>IF(RIGHT(TEXT(AQ120,"0.#"),1)=".",TRUE,FALSE)</formula>
    </cfRule>
  </conditionalFormatting>
  <conditionalFormatting sqref="AE122 AQ122">
    <cfRule type="expression" dxfId="2605" priority="12731">
      <formula>IF(RIGHT(TEXT(AE122,"0.#"),1)=".",FALSE,TRUE)</formula>
    </cfRule>
    <cfRule type="expression" dxfId="2604" priority="12732">
      <formula>IF(RIGHT(TEXT(AE122,"0.#"),1)=".",TRUE,FALSE)</formula>
    </cfRule>
  </conditionalFormatting>
  <conditionalFormatting sqref="AI122">
    <cfRule type="expression" dxfId="2603" priority="12729">
      <formula>IF(RIGHT(TEXT(AI122,"0.#"),1)=".",FALSE,TRUE)</formula>
    </cfRule>
    <cfRule type="expression" dxfId="2602" priority="12730">
      <formula>IF(RIGHT(TEXT(AI122,"0.#"),1)=".",TRUE,FALSE)</formula>
    </cfRule>
  </conditionalFormatting>
  <conditionalFormatting sqref="AM122">
    <cfRule type="expression" dxfId="2601" priority="12727">
      <formula>IF(RIGHT(TEXT(AM122,"0.#"),1)=".",FALSE,TRUE)</formula>
    </cfRule>
    <cfRule type="expression" dxfId="2600" priority="12728">
      <formula>IF(RIGHT(TEXT(AM122,"0.#"),1)=".",TRUE,FALSE)</formula>
    </cfRule>
  </conditionalFormatting>
  <conditionalFormatting sqref="AQ123">
    <cfRule type="expression" dxfId="2599" priority="12719">
      <formula>IF(RIGHT(TEXT(AQ123,"0.#"),1)=".",FALSE,TRUE)</formula>
    </cfRule>
    <cfRule type="expression" dxfId="2598" priority="12720">
      <formula>IF(RIGHT(TEXT(AQ123,"0.#"),1)=".",TRUE,FALSE)</formula>
    </cfRule>
  </conditionalFormatting>
  <conditionalFormatting sqref="AE125 AQ125">
    <cfRule type="expression" dxfId="2597" priority="12717">
      <formula>IF(RIGHT(TEXT(AE125,"0.#"),1)=".",FALSE,TRUE)</formula>
    </cfRule>
    <cfRule type="expression" dxfId="2596" priority="12718">
      <formula>IF(RIGHT(TEXT(AE125,"0.#"),1)=".",TRUE,FALSE)</formula>
    </cfRule>
  </conditionalFormatting>
  <conditionalFormatting sqref="AI125">
    <cfRule type="expression" dxfId="2595" priority="12715">
      <formula>IF(RIGHT(TEXT(AI125,"0.#"),1)=".",FALSE,TRUE)</formula>
    </cfRule>
    <cfRule type="expression" dxfId="2594" priority="12716">
      <formula>IF(RIGHT(TEXT(AI125,"0.#"),1)=".",TRUE,FALSE)</formula>
    </cfRule>
  </conditionalFormatting>
  <conditionalFormatting sqref="AM125">
    <cfRule type="expression" dxfId="2593" priority="12713">
      <formula>IF(RIGHT(TEXT(AM125,"0.#"),1)=".",FALSE,TRUE)</formula>
    </cfRule>
    <cfRule type="expression" dxfId="2592" priority="12714">
      <formula>IF(RIGHT(TEXT(AM125,"0.#"),1)=".",TRUE,FALSE)</formula>
    </cfRule>
  </conditionalFormatting>
  <conditionalFormatting sqref="AQ126">
    <cfRule type="expression" dxfId="2591" priority="12705">
      <formula>IF(RIGHT(TEXT(AQ126,"0.#"),1)=".",FALSE,TRUE)</formula>
    </cfRule>
    <cfRule type="expression" dxfId="2590" priority="12706">
      <formula>IF(RIGHT(TEXT(AQ126,"0.#"),1)=".",TRUE,FALSE)</formula>
    </cfRule>
  </conditionalFormatting>
  <conditionalFormatting sqref="AE128 AQ128">
    <cfRule type="expression" dxfId="2589" priority="12703">
      <formula>IF(RIGHT(TEXT(AE128,"0.#"),1)=".",FALSE,TRUE)</formula>
    </cfRule>
    <cfRule type="expression" dxfId="2588" priority="12704">
      <formula>IF(RIGHT(TEXT(AE128,"0.#"),1)=".",TRUE,FALSE)</formula>
    </cfRule>
  </conditionalFormatting>
  <conditionalFormatting sqref="AI128">
    <cfRule type="expression" dxfId="2587" priority="12701">
      <formula>IF(RIGHT(TEXT(AI128,"0.#"),1)=".",FALSE,TRUE)</formula>
    </cfRule>
    <cfRule type="expression" dxfId="2586" priority="12702">
      <formula>IF(RIGHT(TEXT(AI128,"0.#"),1)=".",TRUE,FALSE)</formula>
    </cfRule>
  </conditionalFormatting>
  <conditionalFormatting sqref="AM128">
    <cfRule type="expression" dxfId="2585" priority="12699">
      <formula>IF(RIGHT(TEXT(AM128,"0.#"),1)=".",FALSE,TRUE)</formula>
    </cfRule>
    <cfRule type="expression" dxfId="2584" priority="12700">
      <formula>IF(RIGHT(TEXT(AM128,"0.#"),1)=".",TRUE,FALSE)</formula>
    </cfRule>
  </conditionalFormatting>
  <conditionalFormatting sqref="AQ129">
    <cfRule type="expression" dxfId="2583" priority="12691">
      <formula>IF(RIGHT(TEXT(AQ129,"0.#"),1)=".",FALSE,TRUE)</formula>
    </cfRule>
    <cfRule type="expression" dxfId="2582" priority="12692">
      <formula>IF(RIGHT(TEXT(AQ129,"0.#"),1)=".",TRUE,FALSE)</formula>
    </cfRule>
  </conditionalFormatting>
  <conditionalFormatting sqref="AE75">
    <cfRule type="expression" dxfId="2581" priority="12689">
      <formula>IF(RIGHT(TEXT(AE75,"0.#"),1)=".",FALSE,TRUE)</formula>
    </cfRule>
    <cfRule type="expression" dxfId="2580" priority="12690">
      <formula>IF(RIGHT(TEXT(AE75,"0.#"),1)=".",TRUE,FALSE)</formula>
    </cfRule>
  </conditionalFormatting>
  <conditionalFormatting sqref="AE76">
    <cfRule type="expression" dxfId="2579" priority="12687">
      <formula>IF(RIGHT(TEXT(AE76,"0.#"),1)=".",FALSE,TRUE)</formula>
    </cfRule>
    <cfRule type="expression" dxfId="2578" priority="12688">
      <formula>IF(RIGHT(TEXT(AE76,"0.#"),1)=".",TRUE,FALSE)</formula>
    </cfRule>
  </conditionalFormatting>
  <conditionalFormatting sqref="AE77">
    <cfRule type="expression" dxfId="2577" priority="12685">
      <formula>IF(RIGHT(TEXT(AE77,"0.#"),1)=".",FALSE,TRUE)</formula>
    </cfRule>
    <cfRule type="expression" dxfId="2576" priority="12686">
      <formula>IF(RIGHT(TEXT(AE77,"0.#"),1)=".",TRUE,FALSE)</formula>
    </cfRule>
  </conditionalFormatting>
  <conditionalFormatting sqref="AI77">
    <cfRule type="expression" dxfId="2575" priority="12683">
      <formula>IF(RIGHT(TEXT(AI77,"0.#"),1)=".",FALSE,TRUE)</formula>
    </cfRule>
    <cfRule type="expression" dxfId="2574" priority="12684">
      <formula>IF(RIGHT(TEXT(AI77,"0.#"),1)=".",TRUE,FALSE)</formula>
    </cfRule>
  </conditionalFormatting>
  <conditionalFormatting sqref="AI76">
    <cfRule type="expression" dxfId="2573" priority="12681">
      <formula>IF(RIGHT(TEXT(AI76,"0.#"),1)=".",FALSE,TRUE)</formula>
    </cfRule>
    <cfRule type="expression" dxfId="2572" priority="12682">
      <formula>IF(RIGHT(TEXT(AI76,"0.#"),1)=".",TRUE,FALSE)</formula>
    </cfRule>
  </conditionalFormatting>
  <conditionalFormatting sqref="AI75">
    <cfRule type="expression" dxfId="2571" priority="12679">
      <formula>IF(RIGHT(TEXT(AI75,"0.#"),1)=".",FALSE,TRUE)</formula>
    </cfRule>
    <cfRule type="expression" dxfId="2570" priority="12680">
      <formula>IF(RIGHT(TEXT(AI75,"0.#"),1)=".",TRUE,FALSE)</formula>
    </cfRule>
  </conditionalFormatting>
  <conditionalFormatting sqref="AM75">
    <cfRule type="expression" dxfId="2569" priority="12677">
      <formula>IF(RIGHT(TEXT(AM75,"0.#"),1)=".",FALSE,TRUE)</formula>
    </cfRule>
    <cfRule type="expression" dxfId="2568" priority="12678">
      <formula>IF(RIGHT(TEXT(AM75,"0.#"),1)=".",TRUE,FALSE)</formula>
    </cfRule>
  </conditionalFormatting>
  <conditionalFormatting sqref="AM76">
    <cfRule type="expression" dxfId="2567" priority="12675">
      <formula>IF(RIGHT(TEXT(AM76,"0.#"),1)=".",FALSE,TRUE)</formula>
    </cfRule>
    <cfRule type="expression" dxfId="2566" priority="12676">
      <formula>IF(RIGHT(TEXT(AM76,"0.#"),1)=".",TRUE,FALSE)</formula>
    </cfRule>
  </conditionalFormatting>
  <conditionalFormatting sqref="AM77">
    <cfRule type="expression" dxfId="2565" priority="12673">
      <formula>IF(RIGHT(TEXT(AM77,"0.#"),1)=".",FALSE,TRUE)</formula>
    </cfRule>
    <cfRule type="expression" dxfId="2564" priority="12674">
      <formula>IF(RIGHT(TEXT(AM77,"0.#"),1)=".",TRUE,FALSE)</formula>
    </cfRule>
  </conditionalFormatting>
  <conditionalFormatting sqref="AE134:AE135 AI134:AI135 AM134:AM135 AQ134:AQ135 AU134:AU135">
    <cfRule type="expression" dxfId="2563" priority="12659">
      <formula>IF(RIGHT(TEXT(AE134,"0.#"),1)=".",FALSE,TRUE)</formula>
    </cfRule>
    <cfRule type="expression" dxfId="2562" priority="12660">
      <formula>IF(RIGHT(TEXT(AE134,"0.#"),1)=".",TRUE,FALSE)</formula>
    </cfRule>
  </conditionalFormatting>
  <conditionalFormatting sqref="AE433">
    <cfRule type="expression" dxfId="2561" priority="12629">
      <formula>IF(RIGHT(TEXT(AE433,"0.#"),1)=".",FALSE,TRUE)</formula>
    </cfRule>
    <cfRule type="expression" dxfId="2560" priority="12630">
      <formula>IF(RIGHT(TEXT(AE433,"0.#"),1)=".",TRUE,FALSE)</formula>
    </cfRule>
  </conditionalFormatting>
  <conditionalFormatting sqref="AM435">
    <cfRule type="expression" dxfId="2559" priority="12613">
      <formula>IF(RIGHT(TEXT(AM435,"0.#"),1)=".",FALSE,TRUE)</formula>
    </cfRule>
    <cfRule type="expression" dxfId="2558" priority="12614">
      <formula>IF(RIGHT(TEXT(AM435,"0.#"),1)=".",TRUE,FALSE)</formula>
    </cfRule>
  </conditionalFormatting>
  <conditionalFormatting sqref="AE434">
    <cfRule type="expression" dxfId="2557" priority="12627">
      <formula>IF(RIGHT(TEXT(AE434,"0.#"),1)=".",FALSE,TRUE)</formula>
    </cfRule>
    <cfRule type="expression" dxfId="2556" priority="12628">
      <formula>IF(RIGHT(TEXT(AE434,"0.#"),1)=".",TRUE,FALSE)</formula>
    </cfRule>
  </conditionalFormatting>
  <conditionalFormatting sqref="AE435">
    <cfRule type="expression" dxfId="2555" priority="12625">
      <formula>IF(RIGHT(TEXT(AE435,"0.#"),1)=".",FALSE,TRUE)</formula>
    </cfRule>
    <cfRule type="expression" dxfId="2554" priority="12626">
      <formula>IF(RIGHT(TEXT(AE435,"0.#"),1)=".",TRUE,FALSE)</formula>
    </cfRule>
  </conditionalFormatting>
  <conditionalFormatting sqref="AM433">
    <cfRule type="expression" dxfId="2553" priority="12617">
      <formula>IF(RIGHT(TEXT(AM433,"0.#"),1)=".",FALSE,TRUE)</formula>
    </cfRule>
    <cfRule type="expression" dxfId="2552" priority="12618">
      <formula>IF(RIGHT(TEXT(AM433,"0.#"),1)=".",TRUE,FALSE)</formula>
    </cfRule>
  </conditionalFormatting>
  <conditionalFormatting sqref="AM434">
    <cfRule type="expression" dxfId="2551" priority="12615">
      <formula>IF(RIGHT(TEXT(AM434,"0.#"),1)=".",FALSE,TRUE)</formula>
    </cfRule>
    <cfRule type="expression" dxfId="2550" priority="12616">
      <formula>IF(RIGHT(TEXT(AM434,"0.#"),1)=".",TRUE,FALSE)</formula>
    </cfRule>
  </conditionalFormatting>
  <conditionalFormatting sqref="AU433">
    <cfRule type="expression" dxfId="2549" priority="12605">
      <formula>IF(RIGHT(TEXT(AU433,"0.#"),1)=".",FALSE,TRUE)</formula>
    </cfRule>
    <cfRule type="expression" dxfId="2548" priority="12606">
      <formula>IF(RIGHT(TEXT(AU433,"0.#"),1)=".",TRUE,FALSE)</formula>
    </cfRule>
  </conditionalFormatting>
  <conditionalFormatting sqref="AU434">
    <cfRule type="expression" dxfId="2547" priority="12603">
      <formula>IF(RIGHT(TEXT(AU434,"0.#"),1)=".",FALSE,TRUE)</formula>
    </cfRule>
    <cfRule type="expression" dxfId="2546" priority="12604">
      <formula>IF(RIGHT(TEXT(AU434,"0.#"),1)=".",TRUE,FALSE)</formula>
    </cfRule>
  </conditionalFormatting>
  <conditionalFormatting sqref="AU435">
    <cfRule type="expression" dxfId="2545" priority="12601">
      <formula>IF(RIGHT(TEXT(AU435,"0.#"),1)=".",FALSE,TRUE)</formula>
    </cfRule>
    <cfRule type="expression" dxfId="2544" priority="12602">
      <formula>IF(RIGHT(TEXT(AU435,"0.#"),1)=".",TRUE,FALSE)</formula>
    </cfRule>
  </conditionalFormatting>
  <conditionalFormatting sqref="AI435">
    <cfRule type="expression" dxfId="2543" priority="12535">
      <formula>IF(RIGHT(TEXT(AI435,"0.#"),1)=".",FALSE,TRUE)</formula>
    </cfRule>
    <cfRule type="expression" dxfId="2542" priority="12536">
      <formula>IF(RIGHT(TEXT(AI435,"0.#"),1)=".",TRUE,FALSE)</formula>
    </cfRule>
  </conditionalFormatting>
  <conditionalFormatting sqref="AI433">
    <cfRule type="expression" dxfId="2541" priority="12539">
      <formula>IF(RIGHT(TEXT(AI433,"0.#"),1)=".",FALSE,TRUE)</formula>
    </cfRule>
    <cfRule type="expression" dxfId="2540" priority="12540">
      <formula>IF(RIGHT(TEXT(AI433,"0.#"),1)=".",TRUE,FALSE)</formula>
    </cfRule>
  </conditionalFormatting>
  <conditionalFormatting sqref="AI434">
    <cfRule type="expression" dxfId="2539" priority="12537">
      <formula>IF(RIGHT(TEXT(AI434,"0.#"),1)=".",FALSE,TRUE)</formula>
    </cfRule>
    <cfRule type="expression" dxfId="2538" priority="12538">
      <formula>IF(RIGHT(TEXT(AI434,"0.#"),1)=".",TRUE,FALSE)</formula>
    </cfRule>
  </conditionalFormatting>
  <conditionalFormatting sqref="AQ434">
    <cfRule type="expression" dxfId="2537" priority="12521">
      <formula>IF(RIGHT(TEXT(AQ434,"0.#"),1)=".",FALSE,TRUE)</formula>
    </cfRule>
    <cfRule type="expression" dxfId="2536" priority="12522">
      <formula>IF(RIGHT(TEXT(AQ434,"0.#"),1)=".",TRUE,FALSE)</formula>
    </cfRule>
  </conditionalFormatting>
  <conditionalFormatting sqref="AQ435">
    <cfRule type="expression" dxfId="2535" priority="12507">
      <formula>IF(RIGHT(TEXT(AQ435,"0.#"),1)=".",FALSE,TRUE)</formula>
    </cfRule>
    <cfRule type="expression" dxfId="2534" priority="12508">
      <formula>IF(RIGHT(TEXT(AQ435,"0.#"),1)=".",TRUE,FALSE)</formula>
    </cfRule>
  </conditionalFormatting>
  <conditionalFormatting sqref="AQ433">
    <cfRule type="expression" dxfId="2533" priority="12505">
      <formula>IF(RIGHT(TEXT(AQ433,"0.#"),1)=".",FALSE,TRUE)</formula>
    </cfRule>
    <cfRule type="expression" dxfId="2532" priority="12506">
      <formula>IF(RIGHT(TEXT(AQ433,"0.#"),1)=".",TRUE,FALSE)</formula>
    </cfRule>
  </conditionalFormatting>
  <conditionalFormatting sqref="AL839:AO866">
    <cfRule type="expression" dxfId="2531" priority="6229">
      <formula>IF(AND(AL839&gt;=0, RIGHT(TEXT(AL839,"0.#"),1)&lt;&gt;"."),TRUE,FALSE)</formula>
    </cfRule>
    <cfRule type="expression" dxfId="2530" priority="6230">
      <formula>IF(AND(AL839&gt;=0, RIGHT(TEXT(AL839,"0.#"),1)="."),TRUE,FALSE)</formula>
    </cfRule>
    <cfRule type="expression" dxfId="2529" priority="6231">
      <formula>IF(AND(AL839&lt;0, RIGHT(TEXT(AL839,"0.#"),1)&lt;&gt;"."),TRUE,FALSE)</formula>
    </cfRule>
    <cfRule type="expression" dxfId="2528" priority="6232">
      <formula>IF(AND(AL839&lt;0, RIGHT(TEXT(AL839,"0.#"),1)="."),TRUE,FALSE)</formula>
    </cfRule>
  </conditionalFormatting>
  <conditionalFormatting sqref="AQ53:AQ55">
    <cfRule type="expression" dxfId="2527" priority="4251">
      <formula>IF(RIGHT(TEXT(AQ53,"0.#"),1)=".",FALSE,TRUE)</formula>
    </cfRule>
    <cfRule type="expression" dxfId="2526" priority="4252">
      <formula>IF(RIGHT(TEXT(AQ53,"0.#"),1)=".",TRUE,FALSE)</formula>
    </cfRule>
  </conditionalFormatting>
  <conditionalFormatting sqref="AU53:AU55">
    <cfRule type="expression" dxfId="2525" priority="4249">
      <formula>IF(RIGHT(TEXT(AU53,"0.#"),1)=".",FALSE,TRUE)</formula>
    </cfRule>
    <cfRule type="expression" dxfId="2524" priority="4250">
      <formula>IF(RIGHT(TEXT(AU53,"0.#"),1)=".",TRUE,FALSE)</formula>
    </cfRule>
  </conditionalFormatting>
  <conditionalFormatting sqref="AQ60:AQ62">
    <cfRule type="expression" dxfId="2523" priority="4247">
      <formula>IF(RIGHT(TEXT(AQ60,"0.#"),1)=".",FALSE,TRUE)</formula>
    </cfRule>
    <cfRule type="expression" dxfId="2522" priority="4248">
      <formula>IF(RIGHT(TEXT(AQ60,"0.#"),1)=".",TRUE,FALSE)</formula>
    </cfRule>
  </conditionalFormatting>
  <conditionalFormatting sqref="AU60:AU62">
    <cfRule type="expression" dxfId="2521" priority="4245">
      <formula>IF(RIGHT(TEXT(AU60,"0.#"),1)=".",FALSE,TRUE)</formula>
    </cfRule>
    <cfRule type="expression" dxfId="2520" priority="4246">
      <formula>IF(RIGHT(TEXT(AU60,"0.#"),1)=".",TRUE,FALSE)</formula>
    </cfRule>
  </conditionalFormatting>
  <conditionalFormatting sqref="AQ75:AQ77">
    <cfRule type="expression" dxfId="2519" priority="4243">
      <formula>IF(RIGHT(TEXT(AQ75,"0.#"),1)=".",FALSE,TRUE)</formula>
    </cfRule>
    <cfRule type="expression" dxfId="2518" priority="4244">
      <formula>IF(RIGHT(TEXT(AQ75,"0.#"),1)=".",TRUE,FALSE)</formula>
    </cfRule>
  </conditionalFormatting>
  <conditionalFormatting sqref="AU75:AU77">
    <cfRule type="expression" dxfId="2517" priority="4241">
      <formula>IF(RIGHT(TEXT(AU75,"0.#"),1)=".",FALSE,TRUE)</formula>
    </cfRule>
    <cfRule type="expression" dxfId="2516" priority="4242">
      <formula>IF(RIGHT(TEXT(AU75,"0.#"),1)=".",TRUE,FALSE)</formula>
    </cfRule>
  </conditionalFormatting>
  <conditionalFormatting sqref="AQ87:AQ89">
    <cfRule type="expression" dxfId="2515" priority="4239">
      <formula>IF(RIGHT(TEXT(AQ87,"0.#"),1)=".",FALSE,TRUE)</formula>
    </cfRule>
    <cfRule type="expression" dxfId="2514" priority="4240">
      <formula>IF(RIGHT(TEXT(AQ87,"0.#"),1)=".",TRUE,FALSE)</formula>
    </cfRule>
  </conditionalFormatting>
  <conditionalFormatting sqref="AU87:AU89">
    <cfRule type="expression" dxfId="2513" priority="4237">
      <formula>IF(RIGHT(TEXT(AU87,"0.#"),1)=".",FALSE,TRUE)</formula>
    </cfRule>
    <cfRule type="expression" dxfId="2512" priority="4238">
      <formula>IF(RIGHT(TEXT(AU87,"0.#"),1)=".",TRUE,FALSE)</formula>
    </cfRule>
  </conditionalFormatting>
  <conditionalFormatting sqref="AQ92:AQ94">
    <cfRule type="expression" dxfId="2511" priority="4235">
      <formula>IF(RIGHT(TEXT(AQ92,"0.#"),1)=".",FALSE,TRUE)</formula>
    </cfRule>
    <cfRule type="expression" dxfId="2510" priority="4236">
      <formula>IF(RIGHT(TEXT(AQ92,"0.#"),1)=".",TRUE,FALSE)</formula>
    </cfRule>
  </conditionalFormatting>
  <conditionalFormatting sqref="AU92:AU94">
    <cfRule type="expression" dxfId="2509" priority="4233">
      <formula>IF(RIGHT(TEXT(AU92,"0.#"),1)=".",FALSE,TRUE)</formula>
    </cfRule>
    <cfRule type="expression" dxfId="2508" priority="4234">
      <formula>IF(RIGHT(TEXT(AU92,"0.#"),1)=".",TRUE,FALSE)</formula>
    </cfRule>
  </conditionalFormatting>
  <conditionalFormatting sqref="AQ97:AQ99">
    <cfRule type="expression" dxfId="2507" priority="4231">
      <formula>IF(RIGHT(TEXT(AQ97,"0.#"),1)=".",FALSE,TRUE)</formula>
    </cfRule>
    <cfRule type="expression" dxfId="2506" priority="4232">
      <formula>IF(RIGHT(TEXT(AQ97,"0.#"),1)=".",TRUE,FALSE)</formula>
    </cfRule>
  </conditionalFormatting>
  <conditionalFormatting sqref="AU97:AU99">
    <cfRule type="expression" dxfId="2505" priority="4229">
      <formula>IF(RIGHT(TEXT(AU97,"0.#"),1)=".",FALSE,TRUE)</formula>
    </cfRule>
    <cfRule type="expression" dxfId="2504" priority="4230">
      <formula>IF(RIGHT(TEXT(AU97,"0.#"),1)=".",TRUE,FALSE)</formula>
    </cfRule>
  </conditionalFormatting>
  <conditionalFormatting sqref="AE458">
    <cfRule type="expression" dxfId="2503" priority="3923">
      <formula>IF(RIGHT(TEXT(AE458,"0.#"),1)=".",FALSE,TRUE)</formula>
    </cfRule>
    <cfRule type="expression" dxfId="2502" priority="3924">
      <formula>IF(RIGHT(TEXT(AE458,"0.#"),1)=".",TRUE,FALSE)</formula>
    </cfRule>
  </conditionalFormatting>
  <conditionalFormatting sqref="AM460">
    <cfRule type="expression" dxfId="2501" priority="3913">
      <formula>IF(RIGHT(TEXT(AM460,"0.#"),1)=".",FALSE,TRUE)</formula>
    </cfRule>
    <cfRule type="expression" dxfId="2500" priority="3914">
      <formula>IF(RIGHT(TEXT(AM460,"0.#"),1)=".",TRUE,FALSE)</formula>
    </cfRule>
  </conditionalFormatting>
  <conditionalFormatting sqref="AE459">
    <cfRule type="expression" dxfId="2499" priority="3921">
      <formula>IF(RIGHT(TEXT(AE459,"0.#"),1)=".",FALSE,TRUE)</formula>
    </cfRule>
    <cfRule type="expression" dxfId="2498" priority="3922">
      <formula>IF(RIGHT(TEXT(AE459,"0.#"),1)=".",TRUE,FALSE)</formula>
    </cfRule>
  </conditionalFormatting>
  <conditionalFormatting sqref="AE460">
    <cfRule type="expression" dxfId="2497" priority="3919">
      <formula>IF(RIGHT(TEXT(AE460,"0.#"),1)=".",FALSE,TRUE)</formula>
    </cfRule>
    <cfRule type="expression" dxfId="2496" priority="3920">
      <formula>IF(RIGHT(TEXT(AE460,"0.#"),1)=".",TRUE,FALSE)</formula>
    </cfRule>
  </conditionalFormatting>
  <conditionalFormatting sqref="AM458">
    <cfRule type="expression" dxfId="2495" priority="3917">
      <formula>IF(RIGHT(TEXT(AM458,"0.#"),1)=".",FALSE,TRUE)</formula>
    </cfRule>
    <cfRule type="expression" dxfId="2494" priority="3918">
      <formula>IF(RIGHT(TEXT(AM458,"0.#"),1)=".",TRUE,FALSE)</formula>
    </cfRule>
  </conditionalFormatting>
  <conditionalFormatting sqref="AM459">
    <cfRule type="expression" dxfId="2493" priority="3915">
      <formula>IF(RIGHT(TEXT(AM459,"0.#"),1)=".",FALSE,TRUE)</formula>
    </cfRule>
    <cfRule type="expression" dxfId="2492" priority="3916">
      <formula>IF(RIGHT(TEXT(AM459,"0.#"),1)=".",TRUE,FALSE)</formula>
    </cfRule>
  </conditionalFormatting>
  <conditionalFormatting sqref="AU458">
    <cfRule type="expression" dxfId="2491" priority="3911">
      <formula>IF(RIGHT(TEXT(AU458,"0.#"),1)=".",FALSE,TRUE)</formula>
    </cfRule>
    <cfRule type="expression" dxfId="2490" priority="3912">
      <formula>IF(RIGHT(TEXT(AU458,"0.#"),1)=".",TRUE,FALSE)</formula>
    </cfRule>
  </conditionalFormatting>
  <conditionalFormatting sqref="AU459">
    <cfRule type="expression" dxfId="2489" priority="3909">
      <formula>IF(RIGHT(TEXT(AU459,"0.#"),1)=".",FALSE,TRUE)</formula>
    </cfRule>
    <cfRule type="expression" dxfId="2488" priority="3910">
      <formula>IF(RIGHT(TEXT(AU459,"0.#"),1)=".",TRUE,FALSE)</formula>
    </cfRule>
  </conditionalFormatting>
  <conditionalFormatting sqref="AU460">
    <cfRule type="expression" dxfId="2487" priority="3907">
      <formula>IF(RIGHT(TEXT(AU460,"0.#"),1)=".",FALSE,TRUE)</formula>
    </cfRule>
    <cfRule type="expression" dxfId="2486" priority="3908">
      <formula>IF(RIGHT(TEXT(AU460,"0.#"),1)=".",TRUE,FALSE)</formula>
    </cfRule>
  </conditionalFormatting>
  <conditionalFormatting sqref="AI460">
    <cfRule type="expression" dxfId="2485" priority="3901">
      <formula>IF(RIGHT(TEXT(AI460,"0.#"),1)=".",FALSE,TRUE)</formula>
    </cfRule>
    <cfRule type="expression" dxfId="2484" priority="3902">
      <formula>IF(RIGHT(TEXT(AI460,"0.#"),1)=".",TRUE,FALSE)</formula>
    </cfRule>
  </conditionalFormatting>
  <conditionalFormatting sqref="AI458">
    <cfRule type="expression" dxfId="2483" priority="3905">
      <formula>IF(RIGHT(TEXT(AI458,"0.#"),1)=".",FALSE,TRUE)</formula>
    </cfRule>
    <cfRule type="expression" dxfId="2482" priority="3906">
      <formula>IF(RIGHT(TEXT(AI458,"0.#"),1)=".",TRUE,FALSE)</formula>
    </cfRule>
  </conditionalFormatting>
  <conditionalFormatting sqref="AI459">
    <cfRule type="expression" dxfId="2481" priority="3903">
      <formula>IF(RIGHT(TEXT(AI459,"0.#"),1)=".",FALSE,TRUE)</formula>
    </cfRule>
    <cfRule type="expression" dxfId="2480" priority="3904">
      <formula>IF(RIGHT(TEXT(AI459,"0.#"),1)=".",TRUE,FALSE)</formula>
    </cfRule>
  </conditionalFormatting>
  <conditionalFormatting sqref="AQ459">
    <cfRule type="expression" dxfId="2479" priority="3899">
      <formula>IF(RIGHT(TEXT(AQ459,"0.#"),1)=".",FALSE,TRUE)</formula>
    </cfRule>
    <cfRule type="expression" dxfId="2478" priority="3900">
      <formula>IF(RIGHT(TEXT(AQ459,"0.#"),1)=".",TRUE,FALSE)</formula>
    </cfRule>
  </conditionalFormatting>
  <conditionalFormatting sqref="AQ460">
    <cfRule type="expression" dxfId="2477" priority="3897">
      <formula>IF(RIGHT(TEXT(AQ460,"0.#"),1)=".",FALSE,TRUE)</formula>
    </cfRule>
    <cfRule type="expression" dxfId="2476" priority="3898">
      <formula>IF(RIGHT(TEXT(AQ460,"0.#"),1)=".",TRUE,FALSE)</formula>
    </cfRule>
  </conditionalFormatting>
  <conditionalFormatting sqref="AQ458">
    <cfRule type="expression" dxfId="2475" priority="3895">
      <formula>IF(RIGHT(TEXT(AQ458,"0.#"),1)=".",FALSE,TRUE)</formula>
    </cfRule>
    <cfRule type="expression" dxfId="2474" priority="3896">
      <formula>IF(RIGHT(TEXT(AQ458,"0.#"),1)=".",TRUE,FALSE)</formula>
    </cfRule>
  </conditionalFormatting>
  <conditionalFormatting sqref="AM120">
    <cfRule type="expression" dxfId="2473" priority="2573">
      <formula>IF(RIGHT(TEXT(AM120,"0.#"),1)=".",FALSE,TRUE)</formula>
    </cfRule>
    <cfRule type="expression" dxfId="2472" priority="2574">
      <formula>IF(RIGHT(TEXT(AM120,"0.#"),1)=".",TRUE,FALSE)</formula>
    </cfRule>
  </conditionalFormatting>
  <conditionalFormatting sqref="AI126">
    <cfRule type="expression" dxfId="2471" priority="2563">
      <formula>IF(RIGHT(TEXT(AI126,"0.#"),1)=".",FALSE,TRUE)</formula>
    </cfRule>
    <cfRule type="expression" dxfId="2470" priority="2564">
      <formula>IF(RIGHT(TEXT(AI126,"0.#"),1)=".",TRUE,FALSE)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7:Y838">
    <cfRule type="expression" dxfId="2391" priority="2413">
      <formula>IF(RIGHT(TEXT(Y837,"0.#"),1)=".",FALSE,TRUE)</formula>
    </cfRule>
    <cfRule type="expression" dxfId="2390" priority="2414">
      <formula>IF(RIGHT(TEXT(Y837,"0.#"),1)=".",TRUE,FALSE)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1:AO871">
    <cfRule type="expression" dxfId="1911" priority="1669">
      <formula>IF(AND(AL871&gt;=0, RIGHT(TEXT(AL871,"0.#"),1)&lt;&gt;"."),TRUE,FALSE)</formula>
    </cfRule>
    <cfRule type="expression" dxfId="1910" priority="1670">
      <formula>IF(AND(AL871&gt;=0, RIGHT(TEXT(AL871,"0.#"),1)="."),TRUE,FALSE)</formula>
    </cfRule>
    <cfRule type="expression" dxfId="1909" priority="1671">
      <formula>IF(AND(AL871&lt;0, RIGHT(TEXT(AL871,"0.#"),1)&lt;&gt;"."),TRUE,FALSE)</formula>
    </cfRule>
    <cfRule type="expression" dxfId="1908" priority="1672">
      <formula>IF(AND(AL871&lt;0, RIGHT(TEXT(AL871,"0.#"),1)="."),TRUE,FALSE)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4:AO904">
    <cfRule type="expression" dxfId="1903" priority="1657">
      <formula>IF(AND(AL904&gt;=0, RIGHT(TEXT(AL904,"0.#"),1)&lt;&gt;"."),TRUE,FALSE)</formula>
    </cfRule>
    <cfRule type="expression" dxfId="1902" priority="1658">
      <formula>IF(AND(AL904&gt;=0, RIGHT(TEXT(AL904,"0.#"),1)="."),TRUE,FALSE)</formula>
    </cfRule>
    <cfRule type="expression" dxfId="1901" priority="1659">
      <formula>IF(AND(AL904&lt;0, RIGHT(TEXT(AL904,"0.#"),1)&lt;&gt;"."),TRUE,FALSE)</formula>
    </cfRule>
    <cfRule type="expression" dxfId="1900" priority="1660">
      <formula>IF(AND(AL904&lt;0, RIGHT(TEXT(AL904,"0.#"),1)="."),TRUE,FALSE)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7:AO937">
    <cfRule type="expression" dxfId="1895" priority="1645">
      <formula>IF(AND(AL937&gt;=0, RIGHT(TEXT(AL937,"0.#"),1)&lt;&gt;"."),TRUE,FALSE)</formula>
    </cfRule>
    <cfRule type="expression" dxfId="1894" priority="1646">
      <formula>IF(AND(AL937&gt;=0, RIGHT(TEXT(AL937,"0.#"),1)="."),TRUE,FALSE)</formula>
    </cfRule>
    <cfRule type="expression" dxfId="1893" priority="1647">
      <formula>IF(AND(AL937&lt;0, RIGHT(TEXT(AL937,"0.#"),1)&lt;&gt;"."),TRUE,FALSE)</formula>
    </cfRule>
    <cfRule type="expression" dxfId="1892" priority="1648">
      <formula>IF(AND(AL937&lt;0, RIGHT(TEXT(AL937,"0.#"),1)="."),TRUE,FALSE)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70:AO970">
    <cfRule type="expression" dxfId="1887" priority="1633">
      <formula>IF(AND(AL970&gt;=0, RIGHT(TEXT(AL970,"0.#"),1)&lt;&gt;"."),TRUE,FALSE)</formula>
    </cfRule>
    <cfRule type="expression" dxfId="1886" priority="1634">
      <formula>IF(AND(AL970&gt;=0, RIGHT(TEXT(AL970,"0.#"),1)="."),TRUE,FALSE)</formula>
    </cfRule>
    <cfRule type="expression" dxfId="1885" priority="1635">
      <formula>IF(AND(AL970&lt;0, RIGHT(TEXT(AL970,"0.#"),1)&lt;&gt;"."),TRUE,FALSE)</formula>
    </cfRule>
    <cfRule type="expression" dxfId="1884" priority="1636">
      <formula>IF(AND(AL970&lt;0, RIGHT(TEXT(AL970,"0.#"),1)="."),TRUE,FALSE)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3:AO1003">
    <cfRule type="expression" dxfId="1879" priority="1621">
      <formula>IF(AND(AL1003&gt;=0, RIGHT(TEXT(AL1003,"0.#"),1)&lt;&gt;"."),TRUE,FALSE)</formula>
    </cfRule>
    <cfRule type="expression" dxfId="1878" priority="1622">
      <formula>IF(AND(AL1003&gt;=0, RIGHT(TEXT(AL1003,"0.#"),1)="."),TRUE,FALSE)</formula>
    </cfRule>
    <cfRule type="expression" dxfId="1877" priority="1623">
      <formula>IF(AND(AL1003&lt;0, RIGHT(TEXT(AL1003,"0.#"),1)&lt;&gt;"."),TRUE,FALSE)</formula>
    </cfRule>
    <cfRule type="expression" dxfId="1876" priority="1624">
      <formula>IF(AND(AL1003&lt;0, RIGHT(TEXT(AL1003,"0.#"),1)="."),TRUE,FALSE)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491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3"/>
      <c r="Z2" s="857"/>
      <c r="AA2" s="858"/>
      <c r="AB2" s="1047" t="s">
        <v>12</v>
      </c>
      <c r="AC2" s="1048"/>
      <c r="AD2" s="1049"/>
      <c r="AE2" s="566" t="s">
        <v>357</v>
      </c>
      <c r="AF2" s="566"/>
      <c r="AG2" s="566"/>
      <c r="AH2" s="566"/>
      <c r="AI2" s="566" t="s">
        <v>358</v>
      </c>
      <c r="AJ2" s="566"/>
      <c r="AK2" s="566"/>
      <c r="AL2" s="566"/>
      <c r="AM2" s="566" t="s">
        <v>364</v>
      </c>
      <c r="AN2" s="566"/>
      <c r="AO2" s="566"/>
      <c r="AP2" s="443"/>
      <c r="AQ2" s="160" t="s">
        <v>355</v>
      </c>
      <c r="AR2" s="129"/>
      <c r="AS2" s="129"/>
      <c r="AT2" s="130"/>
      <c r="AU2" s="568" t="s">
        <v>254</v>
      </c>
      <c r="AV2" s="568"/>
      <c r="AW2" s="568"/>
      <c r="AX2" s="569"/>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4"/>
      <c r="Z3" s="1045"/>
      <c r="AA3" s="1046"/>
      <c r="AB3" s="1050"/>
      <c r="AC3" s="1051"/>
      <c r="AD3" s="1052"/>
      <c r="AE3" s="567"/>
      <c r="AF3" s="567"/>
      <c r="AG3" s="567"/>
      <c r="AH3" s="567"/>
      <c r="AI3" s="567"/>
      <c r="AJ3" s="567"/>
      <c r="AK3" s="567"/>
      <c r="AL3" s="567"/>
      <c r="AM3" s="567"/>
      <c r="AN3" s="567"/>
      <c r="AO3" s="567"/>
      <c r="AP3" s="446"/>
      <c r="AQ3" s="186"/>
      <c r="AR3" s="187"/>
      <c r="AS3" s="132" t="s">
        <v>356</v>
      </c>
      <c r="AT3" s="133"/>
      <c r="AU3" s="187"/>
      <c r="AV3" s="187"/>
      <c r="AW3" s="431" t="s">
        <v>301</v>
      </c>
      <c r="AX3" s="432"/>
    </row>
    <row r="4" spans="1:50" ht="22.5" customHeight="1">
      <c r="A4" s="436"/>
      <c r="B4" s="434"/>
      <c r="C4" s="434"/>
      <c r="D4" s="434"/>
      <c r="E4" s="434"/>
      <c r="F4" s="435"/>
      <c r="G4" s="579"/>
      <c r="H4" s="1020"/>
      <c r="I4" s="1020"/>
      <c r="J4" s="1020"/>
      <c r="K4" s="1020"/>
      <c r="L4" s="1020"/>
      <c r="M4" s="1020"/>
      <c r="N4" s="1020"/>
      <c r="O4" s="1021"/>
      <c r="P4" s="101"/>
      <c r="Q4" s="1028"/>
      <c r="R4" s="1028"/>
      <c r="S4" s="1028"/>
      <c r="T4" s="1028"/>
      <c r="U4" s="1028"/>
      <c r="V4" s="1028"/>
      <c r="W4" s="1028"/>
      <c r="X4" s="1029"/>
      <c r="Y4" s="1038" t="s">
        <v>13</v>
      </c>
      <c r="Z4" s="1039"/>
      <c r="AA4" s="1040"/>
      <c r="AB4" s="484"/>
      <c r="AC4" s="1042"/>
      <c r="AD4" s="1042"/>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c r="A5" s="437"/>
      <c r="B5" s="438"/>
      <c r="C5" s="438"/>
      <c r="D5" s="438"/>
      <c r="E5" s="438"/>
      <c r="F5" s="439"/>
      <c r="G5" s="1022"/>
      <c r="H5" s="1023"/>
      <c r="I5" s="1023"/>
      <c r="J5" s="1023"/>
      <c r="K5" s="1023"/>
      <c r="L5" s="1023"/>
      <c r="M5" s="1023"/>
      <c r="N5" s="1023"/>
      <c r="O5" s="1024"/>
      <c r="P5" s="1030"/>
      <c r="Q5" s="1030"/>
      <c r="R5" s="1030"/>
      <c r="S5" s="1030"/>
      <c r="T5" s="1030"/>
      <c r="U5" s="1030"/>
      <c r="V5" s="1030"/>
      <c r="W5" s="1030"/>
      <c r="X5" s="1031"/>
      <c r="Y5" s="421" t="s">
        <v>55</v>
      </c>
      <c r="Z5" s="1035"/>
      <c r="AA5" s="1036"/>
      <c r="AB5" s="538"/>
      <c r="AC5" s="1041"/>
      <c r="AD5" s="1041"/>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c r="A6" s="437"/>
      <c r="B6" s="438"/>
      <c r="C6" s="438"/>
      <c r="D6" s="438"/>
      <c r="E6" s="438"/>
      <c r="F6" s="439"/>
      <c r="G6" s="1025"/>
      <c r="H6" s="1026"/>
      <c r="I6" s="1026"/>
      <c r="J6" s="1026"/>
      <c r="K6" s="1026"/>
      <c r="L6" s="1026"/>
      <c r="M6" s="1026"/>
      <c r="N6" s="1026"/>
      <c r="O6" s="1027"/>
      <c r="P6" s="1032"/>
      <c r="Q6" s="1032"/>
      <c r="R6" s="1032"/>
      <c r="S6" s="1032"/>
      <c r="T6" s="1032"/>
      <c r="U6" s="1032"/>
      <c r="V6" s="1032"/>
      <c r="W6" s="1032"/>
      <c r="X6" s="1033"/>
      <c r="Y6" s="1034" t="s">
        <v>14</v>
      </c>
      <c r="Z6" s="1035"/>
      <c r="AA6" s="1036"/>
      <c r="AB6" s="549" t="s">
        <v>302</v>
      </c>
      <c r="AC6" s="1037"/>
      <c r="AD6" s="1037"/>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c r="A7" s="226" t="s">
        <v>525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3" t="s">
        <v>491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3"/>
      <c r="Z9" s="857"/>
      <c r="AA9" s="858"/>
      <c r="AB9" s="1047" t="s">
        <v>12</v>
      </c>
      <c r="AC9" s="1048"/>
      <c r="AD9" s="1049"/>
      <c r="AE9" s="566" t="s">
        <v>357</v>
      </c>
      <c r="AF9" s="566"/>
      <c r="AG9" s="566"/>
      <c r="AH9" s="566"/>
      <c r="AI9" s="566" t="s">
        <v>358</v>
      </c>
      <c r="AJ9" s="566"/>
      <c r="AK9" s="566"/>
      <c r="AL9" s="566"/>
      <c r="AM9" s="566" t="s">
        <v>364</v>
      </c>
      <c r="AN9" s="566"/>
      <c r="AO9" s="566"/>
      <c r="AP9" s="443"/>
      <c r="AQ9" s="160" t="s">
        <v>355</v>
      </c>
      <c r="AR9" s="129"/>
      <c r="AS9" s="129"/>
      <c r="AT9" s="130"/>
      <c r="AU9" s="568" t="s">
        <v>254</v>
      </c>
      <c r="AV9" s="568"/>
      <c r="AW9" s="568"/>
      <c r="AX9" s="569"/>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4"/>
      <c r="Z10" s="1045"/>
      <c r="AA10" s="1046"/>
      <c r="AB10" s="1050"/>
      <c r="AC10" s="1051"/>
      <c r="AD10" s="1052"/>
      <c r="AE10" s="567"/>
      <c r="AF10" s="567"/>
      <c r="AG10" s="567"/>
      <c r="AH10" s="567"/>
      <c r="AI10" s="567"/>
      <c r="AJ10" s="567"/>
      <c r="AK10" s="567"/>
      <c r="AL10" s="567"/>
      <c r="AM10" s="567"/>
      <c r="AN10" s="567"/>
      <c r="AO10" s="567"/>
      <c r="AP10" s="446"/>
      <c r="AQ10" s="186"/>
      <c r="AR10" s="187"/>
      <c r="AS10" s="132" t="s">
        <v>356</v>
      </c>
      <c r="AT10" s="133"/>
      <c r="AU10" s="187"/>
      <c r="AV10" s="187"/>
      <c r="AW10" s="431" t="s">
        <v>301</v>
      </c>
      <c r="AX10" s="432"/>
    </row>
    <row r="11" spans="1:50" ht="22.5" customHeight="1">
      <c r="A11" s="436"/>
      <c r="B11" s="434"/>
      <c r="C11" s="434"/>
      <c r="D11" s="434"/>
      <c r="E11" s="434"/>
      <c r="F11" s="435"/>
      <c r="G11" s="579"/>
      <c r="H11" s="1020"/>
      <c r="I11" s="1020"/>
      <c r="J11" s="1020"/>
      <c r="K11" s="1020"/>
      <c r="L11" s="1020"/>
      <c r="M11" s="1020"/>
      <c r="N11" s="1020"/>
      <c r="O11" s="1021"/>
      <c r="P11" s="101"/>
      <c r="Q11" s="1028"/>
      <c r="R11" s="1028"/>
      <c r="S11" s="1028"/>
      <c r="T11" s="1028"/>
      <c r="U11" s="1028"/>
      <c r="V11" s="1028"/>
      <c r="W11" s="1028"/>
      <c r="X11" s="1029"/>
      <c r="Y11" s="1038" t="s">
        <v>13</v>
      </c>
      <c r="Z11" s="1039"/>
      <c r="AA11" s="1040"/>
      <c r="AB11" s="484"/>
      <c r="AC11" s="1042"/>
      <c r="AD11" s="1042"/>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c r="A12" s="437"/>
      <c r="B12" s="438"/>
      <c r="C12" s="438"/>
      <c r="D12" s="438"/>
      <c r="E12" s="438"/>
      <c r="F12" s="439"/>
      <c r="G12" s="1022"/>
      <c r="H12" s="1023"/>
      <c r="I12" s="1023"/>
      <c r="J12" s="1023"/>
      <c r="K12" s="1023"/>
      <c r="L12" s="1023"/>
      <c r="M12" s="1023"/>
      <c r="N12" s="1023"/>
      <c r="O12" s="1024"/>
      <c r="P12" s="1030"/>
      <c r="Q12" s="1030"/>
      <c r="R12" s="1030"/>
      <c r="S12" s="1030"/>
      <c r="T12" s="1030"/>
      <c r="U12" s="1030"/>
      <c r="V12" s="1030"/>
      <c r="W12" s="1030"/>
      <c r="X12" s="1031"/>
      <c r="Y12" s="421" t="s">
        <v>55</v>
      </c>
      <c r="Z12" s="1035"/>
      <c r="AA12" s="1036"/>
      <c r="AB12" s="538"/>
      <c r="AC12" s="1041"/>
      <c r="AD12" s="1041"/>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c r="A13" s="440"/>
      <c r="B13" s="441"/>
      <c r="C13" s="441"/>
      <c r="D13" s="441"/>
      <c r="E13" s="441"/>
      <c r="F13" s="442"/>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49" t="s">
        <v>302</v>
      </c>
      <c r="AC13" s="1037"/>
      <c r="AD13" s="1037"/>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c r="A14" s="226" t="s">
        <v>525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3" t="s">
        <v>491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3"/>
      <c r="Z16" s="857"/>
      <c r="AA16" s="858"/>
      <c r="AB16" s="1047" t="s">
        <v>12</v>
      </c>
      <c r="AC16" s="1048"/>
      <c r="AD16" s="1049"/>
      <c r="AE16" s="566" t="s">
        <v>357</v>
      </c>
      <c r="AF16" s="566"/>
      <c r="AG16" s="566"/>
      <c r="AH16" s="566"/>
      <c r="AI16" s="566" t="s">
        <v>358</v>
      </c>
      <c r="AJ16" s="566"/>
      <c r="AK16" s="566"/>
      <c r="AL16" s="566"/>
      <c r="AM16" s="566" t="s">
        <v>364</v>
      </c>
      <c r="AN16" s="566"/>
      <c r="AO16" s="566"/>
      <c r="AP16" s="443"/>
      <c r="AQ16" s="160" t="s">
        <v>355</v>
      </c>
      <c r="AR16" s="129"/>
      <c r="AS16" s="129"/>
      <c r="AT16" s="130"/>
      <c r="AU16" s="568" t="s">
        <v>254</v>
      </c>
      <c r="AV16" s="568"/>
      <c r="AW16" s="568"/>
      <c r="AX16" s="569"/>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4"/>
      <c r="Z17" s="1045"/>
      <c r="AA17" s="1046"/>
      <c r="AB17" s="1050"/>
      <c r="AC17" s="1051"/>
      <c r="AD17" s="1052"/>
      <c r="AE17" s="567"/>
      <c r="AF17" s="567"/>
      <c r="AG17" s="567"/>
      <c r="AH17" s="567"/>
      <c r="AI17" s="567"/>
      <c r="AJ17" s="567"/>
      <c r="AK17" s="567"/>
      <c r="AL17" s="567"/>
      <c r="AM17" s="567"/>
      <c r="AN17" s="567"/>
      <c r="AO17" s="567"/>
      <c r="AP17" s="446"/>
      <c r="AQ17" s="186"/>
      <c r="AR17" s="187"/>
      <c r="AS17" s="132" t="s">
        <v>356</v>
      </c>
      <c r="AT17" s="133"/>
      <c r="AU17" s="187"/>
      <c r="AV17" s="187"/>
      <c r="AW17" s="431" t="s">
        <v>301</v>
      </c>
      <c r="AX17" s="432"/>
    </row>
    <row r="18" spans="1:50" ht="22.5" customHeight="1">
      <c r="A18" s="436"/>
      <c r="B18" s="434"/>
      <c r="C18" s="434"/>
      <c r="D18" s="434"/>
      <c r="E18" s="434"/>
      <c r="F18" s="435"/>
      <c r="G18" s="579"/>
      <c r="H18" s="1020"/>
      <c r="I18" s="1020"/>
      <c r="J18" s="1020"/>
      <c r="K18" s="1020"/>
      <c r="L18" s="1020"/>
      <c r="M18" s="1020"/>
      <c r="N18" s="1020"/>
      <c r="O18" s="1021"/>
      <c r="P18" s="101"/>
      <c r="Q18" s="1028"/>
      <c r="R18" s="1028"/>
      <c r="S18" s="1028"/>
      <c r="T18" s="1028"/>
      <c r="U18" s="1028"/>
      <c r="V18" s="1028"/>
      <c r="W18" s="1028"/>
      <c r="X18" s="1029"/>
      <c r="Y18" s="1038" t="s">
        <v>13</v>
      </c>
      <c r="Z18" s="1039"/>
      <c r="AA18" s="1040"/>
      <c r="AB18" s="484"/>
      <c r="AC18" s="1042"/>
      <c r="AD18" s="1042"/>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c r="A19" s="437"/>
      <c r="B19" s="438"/>
      <c r="C19" s="438"/>
      <c r="D19" s="438"/>
      <c r="E19" s="438"/>
      <c r="F19" s="439"/>
      <c r="G19" s="1022"/>
      <c r="H19" s="1023"/>
      <c r="I19" s="1023"/>
      <c r="J19" s="1023"/>
      <c r="K19" s="1023"/>
      <c r="L19" s="1023"/>
      <c r="M19" s="1023"/>
      <c r="N19" s="1023"/>
      <c r="O19" s="1024"/>
      <c r="P19" s="1030"/>
      <c r="Q19" s="1030"/>
      <c r="R19" s="1030"/>
      <c r="S19" s="1030"/>
      <c r="T19" s="1030"/>
      <c r="U19" s="1030"/>
      <c r="V19" s="1030"/>
      <c r="W19" s="1030"/>
      <c r="X19" s="1031"/>
      <c r="Y19" s="421" t="s">
        <v>55</v>
      </c>
      <c r="Z19" s="1035"/>
      <c r="AA19" s="1036"/>
      <c r="AB19" s="538"/>
      <c r="AC19" s="1041"/>
      <c r="AD19" s="1041"/>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c r="A20" s="440"/>
      <c r="B20" s="441"/>
      <c r="C20" s="441"/>
      <c r="D20" s="441"/>
      <c r="E20" s="441"/>
      <c r="F20" s="442"/>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49" t="s">
        <v>302</v>
      </c>
      <c r="AC20" s="1037"/>
      <c r="AD20" s="1037"/>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c r="A21" s="226" t="s">
        <v>525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3" t="s">
        <v>491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3"/>
      <c r="Z23" s="857"/>
      <c r="AA23" s="858"/>
      <c r="AB23" s="1047" t="s">
        <v>12</v>
      </c>
      <c r="AC23" s="1048"/>
      <c r="AD23" s="1049"/>
      <c r="AE23" s="566" t="s">
        <v>357</v>
      </c>
      <c r="AF23" s="566"/>
      <c r="AG23" s="566"/>
      <c r="AH23" s="566"/>
      <c r="AI23" s="566" t="s">
        <v>358</v>
      </c>
      <c r="AJ23" s="566"/>
      <c r="AK23" s="566"/>
      <c r="AL23" s="566"/>
      <c r="AM23" s="566" t="s">
        <v>364</v>
      </c>
      <c r="AN23" s="566"/>
      <c r="AO23" s="566"/>
      <c r="AP23" s="443"/>
      <c r="AQ23" s="160" t="s">
        <v>355</v>
      </c>
      <c r="AR23" s="129"/>
      <c r="AS23" s="129"/>
      <c r="AT23" s="130"/>
      <c r="AU23" s="568" t="s">
        <v>254</v>
      </c>
      <c r="AV23" s="568"/>
      <c r="AW23" s="568"/>
      <c r="AX23" s="569"/>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4"/>
      <c r="Z24" s="1045"/>
      <c r="AA24" s="1046"/>
      <c r="AB24" s="1050"/>
      <c r="AC24" s="1051"/>
      <c r="AD24" s="1052"/>
      <c r="AE24" s="567"/>
      <c r="AF24" s="567"/>
      <c r="AG24" s="567"/>
      <c r="AH24" s="567"/>
      <c r="AI24" s="567"/>
      <c r="AJ24" s="567"/>
      <c r="AK24" s="567"/>
      <c r="AL24" s="567"/>
      <c r="AM24" s="567"/>
      <c r="AN24" s="567"/>
      <c r="AO24" s="567"/>
      <c r="AP24" s="446"/>
      <c r="AQ24" s="186"/>
      <c r="AR24" s="187"/>
      <c r="AS24" s="132" t="s">
        <v>356</v>
      </c>
      <c r="AT24" s="133"/>
      <c r="AU24" s="187"/>
      <c r="AV24" s="187"/>
      <c r="AW24" s="431" t="s">
        <v>301</v>
      </c>
      <c r="AX24" s="432"/>
    </row>
    <row r="25" spans="1:50" ht="22.5" customHeight="1">
      <c r="A25" s="436"/>
      <c r="B25" s="434"/>
      <c r="C25" s="434"/>
      <c r="D25" s="434"/>
      <c r="E25" s="434"/>
      <c r="F25" s="435"/>
      <c r="G25" s="579"/>
      <c r="H25" s="1020"/>
      <c r="I25" s="1020"/>
      <c r="J25" s="1020"/>
      <c r="K25" s="1020"/>
      <c r="L25" s="1020"/>
      <c r="M25" s="1020"/>
      <c r="N25" s="1020"/>
      <c r="O25" s="1021"/>
      <c r="P25" s="101"/>
      <c r="Q25" s="1028"/>
      <c r="R25" s="1028"/>
      <c r="S25" s="1028"/>
      <c r="T25" s="1028"/>
      <c r="U25" s="1028"/>
      <c r="V25" s="1028"/>
      <c r="W25" s="1028"/>
      <c r="X25" s="1029"/>
      <c r="Y25" s="1038" t="s">
        <v>13</v>
      </c>
      <c r="Z25" s="1039"/>
      <c r="AA25" s="1040"/>
      <c r="AB25" s="484"/>
      <c r="AC25" s="1042"/>
      <c r="AD25" s="1042"/>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c r="A26" s="437"/>
      <c r="B26" s="438"/>
      <c r="C26" s="438"/>
      <c r="D26" s="438"/>
      <c r="E26" s="438"/>
      <c r="F26" s="439"/>
      <c r="G26" s="1022"/>
      <c r="H26" s="1023"/>
      <c r="I26" s="1023"/>
      <c r="J26" s="1023"/>
      <c r="K26" s="1023"/>
      <c r="L26" s="1023"/>
      <c r="M26" s="1023"/>
      <c r="N26" s="1023"/>
      <c r="O26" s="1024"/>
      <c r="P26" s="1030"/>
      <c r="Q26" s="1030"/>
      <c r="R26" s="1030"/>
      <c r="S26" s="1030"/>
      <c r="T26" s="1030"/>
      <c r="U26" s="1030"/>
      <c r="V26" s="1030"/>
      <c r="W26" s="1030"/>
      <c r="X26" s="1031"/>
      <c r="Y26" s="421" t="s">
        <v>55</v>
      </c>
      <c r="Z26" s="1035"/>
      <c r="AA26" s="1036"/>
      <c r="AB26" s="538"/>
      <c r="AC26" s="1041"/>
      <c r="AD26" s="1041"/>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c r="A27" s="440"/>
      <c r="B27" s="441"/>
      <c r="C27" s="441"/>
      <c r="D27" s="441"/>
      <c r="E27" s="441"/>
      <c r="F27" s="442"/>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49" t="s">
        <v>302</v>
      </c>
      <c r="AC27" s="1037"/>
      <c r="AD27" s="1037"/>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c r="A28" s="226" t="s">
        <v>525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3" t="s">
        <v>491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3"/>
      <c r="Z30" s="857"/>
      <c r="AA30" s="858"/>
      <c r="AB30" s="1047" t="s">
        <v>12</v>
      </c>
      <c r="AC30" s="1048"/>
      <c r="AD30" s="1049"/>
      <c r="AE30" s="566" t="s">
        <v>357</v>
      </c>
      <c r="AF30" s="566"/>
      <c r="AG30" s="566"/>
      <c r="AH30" s="566"/>
      <c r="AI30" s="566" t="s">
        <v>358</v>
      </c>
      <c r="AJ30" s="566"/>
      <c r="AK30" s="566"/>
      <c r="AL30" s="566"/>
      <c r="AM30" s="566" t="s">
        <v>364</v>
      </c>
      <c r="AN30" s="566"/>
      <c r="AO30" s="566"/>
      <c r="AP30" s="443"/>
      <c r="AQ30" s="160" t="s">
        <v>355</v>
      </c>
      <c r="AR30" s="129"/>
      <c r="AS30" s="129"/>
      <c r="AT30" s="130"/>
      <c r="AU30" s="568" t="s">
        <v>254</v>
      </c>
      <c r="AV30" s="568"/>
      <c r="AW30" s="568"/>
      <c r="AX30" s="569"/>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4"/>
      <c r="Z31" s="1045"/>
      <c r="AA31" s="1046"/>
      <c r="AB31" s="1050"/>
      <c r="AC31" s="1051"/>
      <c r="AD31" s="1052"/>
      <c r="AE31" s="567"/>
      <c r="AF31" s="567"/>
      <c r="AG31" s="567"/>
      <c r="AH31" s="567"/>
      <c r="AI31" s="567"/>
      <c r="AJ31" s="567"/>
      <c r="AK31" s="567"/>
      <c r="AL31" s="567"/>
      <c r="AM31" s="567"/>
      <c r="AN31" s="567"/>
      <c r="AO31" s="567"/>
      <c r="AP31" s="446"/>
      <c r="AQ31" s="186"/>
      <c r="AR31" s="187"/>
      <c r="AS31" s="132" t="s">
        <v>356</v>
      </c>
      <c r="AT31" s="133"/>
      <c r="AU31" s="187"/>
      <c r="AV31" s="187"/>
      <c r="AW31" s="431" t="s">
        <v>301</v>
      </c>
      <c r="AX31" s="432"/>
    </row>
    <row r="32" spans="1:50" ht="22.5" customHeight="1">
      <c r="A32" s="436"/>
      <c r="B32" s="434"/>
      <c r="C32" s="434"/>
      <c r="D32" s="434"/>
      <c r="E32" s="434"/>
      <c r="F32" s="435"/>
      <c r="G32" s="579"/>
      <c r="H32" s="1020"/>
      <c r="I32" s="1020"/>
      <c r="J32" s="1020"/>
      <c r="K32" s="1020"/>
      <c r="L32" s="1020"/>
      <c r="M32" s="1020"/>
      <c r="N32" s="1020"/>
      <c r="O32" s="1021"/>
      <c r="P32" s="101"/>
      <c r="Q32" s="1028"/>
      <c r="R32" s="1028"/>
      <c r="S32" s="1028"/>
      <c r="T32" s="1028"/>
      <c r="U32" s="1028"/>
      <c r="V32" s="1028"/>
      <c r="W32" s="1028"/>
      <c r="X32" s="1029"/>
      <c r="Y32" s="1038" t="s">
        <v>13</v>
      </c>
      <c r="Z32" s="1039"/>
      <c r="AA32" s="1040"/>
      <c r="AB32" s="484"/>
      <c r="AC32" s="1042"/>
      <c r="AD32" s="1042"/>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c r="A33" s="437"/>
      <c r="B33" s="438"/>
      <c r="C33" s="438"/>
      <c r="D33" s="438"/>
      <c r="E33" s="438"/>
      <c r="F33" s="439"/>
      <c r="G33" s="1022"/>
      <c r="H33" s="1023"/>
      <c r="I33" s="1023"/>
      <c r="J33" s="1023"/>
      <c r="K33" s="1023"/>
      <c r="L33" s="1023"/>
      <c r="M33" s="1023"/>
      <c r="N33" s="1023"/>
      <c r="O33" s="1024"/>
      <c r="P33" s="1030"/>
      <c r="Q33" s="1030"/>
      <c r="R33" s="1030"/>
      <c r="S33" s="1030"/>
      <c r="T33" s="1030"/>
      <c r="U33" s="1030"/>
      <c r="V33" s="1030"/>
      <c r="W33" s="1030"/>
      <c r="X33" s="1031"/>
      <c r="Y33" s="421" t="s">
        <v>55</v>
      </c>
      <c r="Z33" s="1035"/>
      <c r="AA33" s="1036"/>
      <c r="AB33" s="538"/>
      <c r="AC33" s="1041"/>
      <c r="AD33" s="1041"/>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c r="A34" s="440"/>
      <c r="B34" s="441"/>
      <c r="C34" s="441"/>
      <c r="D34" s="441"/>
      <c r="E34" s="441"/>
      <c r="F34" s="442"/>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49" t="s">
        <v>302</v>
      </c>
      <c r="AC34" s="1037"/>
      <c r="AD34" s="1037"/>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c r="A35" s="226" t="s">
        <v>525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3" t="s">
        <v>491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3"/>
      <c r="Z37" s="857"/>
      <c r="AA37" s="858"/>
      <c r="AB37" s="1047" t="s">
        <v>12</v>
      </c>
      <c r="AC37" s="1048"/>
      <c r="AD37" s="1049"/>
      <c r="AE37" s="566" t="s">
        <v>357</v>
      </c>
      <c r="AF37" s="566"/>
      <c r="AG37" s="566"/>
      <c r="AH37" s="566"/>
      <c r="AI37" s="566" t="s">
        <v>358</v>
      </c>
      <c r="AJ37" s="566"/>
      <c r="AK37" s="566"/>
      <c r="AL37" s="566"/>
      <c r="AM37" s="566" t="s">
        <v>364</v>
      </c>
      <c r="AN37" s="566"/>
      <c r="AO37" s="566"/>
      <c r="AP37" s="443"/>
      <c r="AQ37" s="160" t="s">
        <v>355</v>
      </c>
      <c r="AR37" s="129"/>
      <c r="AS37" s="129"/>
      <c r="AT37" s="130"/>
      <c r="AU37" s="568" t="s">
        <v>254</v>
      </c>
      <c r="AV37" s="568"/>
      <c r="AW37" s="568"/>
      <c r="AX37" s="569"/>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4"/>
      <c r="Z38" s="1045"/>
      <c r="AA38" s="1046"/>
      <c r="AB38" s="1050"/>
      <c r="AC38" s="1051"/>
      <c r="AD38" s="1052"/>
      <c r="AE38" s="567"/>
      <c r="AF38" s="567"/>
      <c r="AG38" s="567"/>
      <c r="AH38" s="567"/>
      <c r="AI38" s="567"/>
      <c r="AJ38" s="567"/>
      <c r="AK38" s="567"/>
      <c r="AL38" s="567"/>
      <c r="AM38" s="567"/>
      <c r="AN38" s="567"/>
      <c r="AO38" s="567"/>
      <c r="AP38" s="446"/>
      <c r="AQ38" s="186"/>
      <c r="AR38" s="187"/>
      <c r="AS38" s="132" t="s">
        <v>356</v>
      </c>
      <c r="AT38" s="133"/>
      <c r="AU38" s="187"/>
      <c r="AV38" s="187"/>
      <c r="AW38" s="431" t="s">
        <v>301</v>
      </c>
      <c r="AX38" s="432"/>
    </row>
    <row r="39" spans="1:50" ht="22.5" customHeight="1">
      <c r="A39" s="436"/>
      <c r="B39" s="434"/>
      <c r="C39" s="434"/>
      <c r="D39" s="434"/>
      <c r="E39" s="434"/>
      <c r="F39" s="435"/>
      <c r="G39" s="579"/>
      <c r="H39" s="1020"/>
      <c r="I39" s="1020"/>
      <c r="J39" s="1020"/>
      <c r="K39" s="1020"/>
      <c r="L39" s="1020"/>
      <c r="M39" s="1020"/>
      <c r="N39" s="1020"/>
      <c r="O39" s="1021"/>
      <c r="P39" s="101"/>
      <c r="Q39" s="1028"/>
      <c r="R39" s="1028"/>
      <c r="S39" s="1028"/>
      <c r="T39" s="1028"/>
      <c r="U39" s="1028"/>
      <c r="V39" s="1028"/>
      <c r="W39" s="1028"/>
      <c r="X39" s="1029"/>
      <c r="Y39" s="1038" t="s">
        <v>13</v>
      </c>
      <c r="Z39" s="1039"/>
      <c r="AA39" s="1040"/>
      <c r="AB39" s="484"/>
      <c r="AC39" s="1042"/>
      <c r="AD39" s="1042"/>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c r="A40" s="437"/>
      <c r="B40" s="438"/>
      <c r="C40" s="438"/>
      <c r="D40" s="438"/>
      <c r="E40" s="438"/>
      <c r="F40" s="439"/>
      <c r="G40" s="1022"/>
      <c r="H40" s="1023"/>
      <c r="I40" s="1023"/>
      <c r="J40" s="1023"/>
      <c r="K40" s="1023"/>
      <c r="L40" s="1023"/>
      <c r="M40" s="1023"/>
      <c r="N40" s="1023"/>
      <c r="O40" s="1024"/>
      <c r="P40" s="1030"/>
      <c r="Q40" s="1030"/>
      <c r="R40" s="1030"/>
      <c r="S40" s="1030"/>
      <c r="T40" s="1030"/>
      <c r="U40" s="1030"/>
      <c r="V40" s="1030"/>
      <c r="W40" s="1030"/>
      <c r="X40" s="1031"/>
      <c r="Y40" s="421" t="s">
        <v>55</v>
      </c>
      <c r="Z40" s="1035"/>
      <c r="AA40" s="1036"/>
      <c r="AB40" s="538"/>
      <c r="AC40" s="1041"/>
      <c r="AD40" s="1041"/>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c r="A41" s="440"/>
      <c r="B41" s="441"/>
      <c r="C41" s="441"/>
      <c r="D41" s="441"/>
      <c r="E41" s="441"/>
      <c r="F41" s="442"/>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49" t="s">
        <v>302</v>
      </c>
      <c r="AC41" s="1037"/>
      <c r="AD41" s="1037"/>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c r="A42" s="226" t="s">
        <v>525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3" t="s">
        <v>491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3"/>
      <c r="Z44" s="857"/>
      <c r="AA44" s="858"/>
      <c r="AB44" s="1047" t="s">
        <v>12</v>
      </c>
      <c r="AC44" s="1048"/>
      <c r="AD44" s="1049"/>
      <c r="AE44" s="566" t="s">
        <v>357</v>
      </c>
      <c r="AF44" s="566"/>
      <c r="AG44" s="566"/>
      <c r="AH44" s="566"/>
      <c r="AI44" s="566" t="s">
        <v>358</v>
      </c>
      <c r="AJ44" s="566"/>
      <c r="AK44" s="566"/>
      <c r="AL44" s="566"/>
      <c r="AM44" s="566" t="s">
        <v>364</v>
      </c>
      <c r="AN44" s="566"/>
      <c r="AO44" s="566"/>
      <c r="AP44" s="443"/>
      <c r="AQ44" s="160" t="s">
        <v>355</v>
      </c>
      <c r="AR44" s="129"/>
      <c r="AS44" s="129"/>
      <c r="AT44" s="130"/>
      <c r="AU44" s="568" t="s">
        <v>254</v>
      </c>
      <c r="AV44" s="568"/>
      <c r="AW44" s="568"/>
      <c r="AX44" s="569"/>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4"/>
      <c r="Z45" s="1045"/>
      <c r="AA45" s="1046"/>
      <c r="AB45" s="1050"/>
      <c r="AC45" s="1051"/>
      <c r="AD45" s="1052"/>
      <c r="AE45" s="567"/>
      <c r="AF45" s="567"/>
      <c r="AG45" s="567"/>
      <c r="AH45" s="567"/>
      <c r="AI45" s="567"/>
      <c r="AJ45" s="567"/>
      <c r="AK45" s="567"/>
      <c r="AL45" s="567"/>
      <c r="AM45" s="567"/>
      <c r="AN45" s="567"/>
      <c r="AO45" s="567"/>
      <c r="AP45" s="446"/>
      <c r="AQ45" s="186"/>
      <c r="AR45" s="187"/>
      <c r="AS45" s="132" t="s">
        <v>356</v>
      </c>
      <c r="AT45" s="133"/>
      <c r="AU45" s="187"/>
      <c r="AV45" s="187"/>
      <c r="AW45" s="431" t="s">
        <v>301</v>
      </c>
      <c r="AX45" s="432"/>
    </row>
    <row r="46" spans="1:50" ht="22.5" customHeight="1">
      <c r="A46" s="436"/>
      <c r="B46" s="434"/>
      <c r="C46" s="434"/>
      <c r="D46" s="434"/>
      <c r="E46" s="434"/>
      <c r="F46" s="435"/>
      <c r="G46" s="579"/>
      <c r="H46" s="1020"/>
      <c r="I46" s="1020"/>
      <c r="J46" s="1020"/>
      <c r="K46" s="1020"/>
      <c r="L46" s="1020"/>
      <c r="M46" s="1020"/>
      <c r="N46" s="1020"/>
      <c r="O46" s="1021"/>
      <c r="P46" s="101"/>
      <c r="Q46" s="1028"/>
      <c r="R46" s="1028"/>
      <c r="S46" s="1028"/>
      <c r="T46" s="1028"/>
      <c r="U46" s="1028"/>
      <c r="V46" s="1028"/>
      <c r="W46" s="1028"/>
      <c r="X46" s="1029"/>
      <c r="Y46" s="1038" t="s">
        <v>13</v>
      </c>
      <c r="Z46" s="1039"/>
      <c r="AA46" s="1040"/>
      <c r="AB46" s="484"/>
      <c r="AC46" s="1042"/>
      <c r="AD46" s="1042"/>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c r="A47" s="437"/>
      <c r="B47" s="438"/>
      <c r="C47" s="438"/>
      <c r="D47" s="438"/>
      <c r="E47" s="438"/>
      <c r="F47" s="439"/>
      <c r="G47" s="1022"/>
      <c r="H47" s="1023"/>
      <c r="I47" s="1023"/>
      <c r="J47" s="1023"/>
      <c r="K47" s="1023"/>
      <c r="L47" s="1023"/>
      <c r="M47" s="1023"/>
      <c r="N47" s="1023"/>
      <c r="O47" s="1024"/>
      <c r="P47" s="1030"/>
      <c r="Q47" s="1030"/>
      <c r="R47" s="1030"/>
      <c r="S47" s="1030"/>
      <c r="T47" s="1030"/>
      <c r="U47" s="1030"/>
      <c r="V47" s="1030"/>
      <c r="W47" s="1030"/>
      <c r="X47" s="1031"/>
      <c r="Y47" s="421" t="s">
        <v>55</v>
      </c>
      <c r="Z47" s="1035"/>
      <c r="AA47" s="1036"/>
      <c r="AB47" s="538"/>
      <c r="AC47" s="1041"/>
      <c r="AD47" s="1041"/>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c r="A48" s="440"/>
      <c r="B48" s="441"/>
      <c r="C48" s="441"/>
      <c r="D48" s="441"/>
      <c r="E48" s="441"/>
      <c r="F48" s="442"/>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49" t="s">
        <v>302</v>
      </c>
      <c r="AC48" s="1037"/>
      <c r="AD48" s="1037"/>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c r="A49" s="226" t="s">
        <v>525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3" t="s">
        <v>491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3"/>
      <c r="Z51" s="857"/>
      <c r="AA51" s="858"/>
      <c r="AB51" s="443" t="s">
        <v>12</v>
      </c>
      <c r="AC51" s="1048"/>
      <c r="AD51" s="1049"/>
      <c r="AE51" s="566" t="s">
        <v>357</v>
      </c>
      <c r="AF51" s="566"/>
      <c r="AG51" s="566"/>
      <c r="AH51" s="566"/>
      <c r="AI51" s="566" t="s">
        <v>358</v>
      </c>
      <c r="AJ51" s="566"/>
      <c r="AK51" s="566"/>
      <c r="AL51" s="566"/>
      <c r="AM51" s="566" t="s">
        <v>364</v>
      </c>
      <c r="AN51" s="566"/>
      <c r="AO51" s="566"/>
      <c r="AP51" s="443"/>
      <c r="AQ51" s="160" t="s">
        <v>355</v>
      </c>
      <c r="AR51" s="129"/>
      <c r="AS51" s="129"/>
      <c r="AT51" s="130"/>
      <c r="AU51" s="568" t="s">
        <v>254</v>
      </c>
      <c r="AV51" s="568"/>
      <c r="AW51" s="568"/>
      <c r="AX51" s="569"/>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4"/>
      <c r="Z52" s="1045"/>
      <c r="AA52" s="1046"/>
      <c r="AB52" s="1050"/>
      <c r="AC52" s="1051"/>
      <c r="AD52" s="1052"/>
      <c r="AE52" s="567"/>
      <c r="AF52" s="567"/>
      <c r="AG52" s="567"/>
      <c r="AH52" s="567"/>
      <c r="AI52" s="567"/>
      <c r="AJ52" s="567"/>
      <c r="AK52" s="567"/>
      <c r="AL52" s="567"/>
      <c r="AM52" s="567"/>
      <c r="AN52" s="567"/>
      <c r="AO52" s="567"/>
      <c r="AP52" s="446"/>
      <c r="AQ52" s="186"/>
      <c r="AR52" s="187"/>
      <c r="AS52" s="132" t="s">
        <v>356</v>
      </c>
      <c r="AT52" s="133"/>
      <c r="AU52" s="187"/>
      <c r="AV52" s="187"/>
      <c r="AW52" s="431" t="s">
        <v>301</v>
      </c>
      <c r="AX52" s="432"/>
    </row>
    <row r="53" spans="1:50" ht="22.5" customHeight="1">
      <c r="A53" s="436"/>
      <c r="B53" s="434"/>
      <c r="C53" s="434"/>
      <c r="D53" s="434"/>
      <c r="E53" s="434"/>
      <c r="F53" s="435"/>
      <c r="G53" s="579"/>
      <c r="H53" s="1020"/>
      <c r="I53" s="1020"/>
      <c r="J53" s="1020"/>
      <c r="K53" s="1020"/>
      <c r="L53" s="1020"/>
      <c r="M53" s="1020"/>
      <c r="N53" s="1020"/>
      <c r="O53" s="1021"/>
      <c r="P53" s="101"/>
      <c r="Q53" s="1028"/>
      <c r="R53" s="1028"/>
      <c r="S53" s="1028"/>
      <c r="T53" s="1028"/>
      <c r="U53" s="1028"/>
      <c r="V53" s="1028"/>
      <c r="W53" s="1028"/>
      <c r="X53" s="1029"/>
      <c r="Y53" s="1038" t="s">
        <v>13</v>
      </c>
      <c r="Z53" s="1039"/>
      <c r="AA53" s="1040"/>
      <c r="AB53" s="484"/>
      <c r="AC53" s="1042"/>
      <c r="AD53" s="1042"/>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c r="A54" s="437"/>
      <c r="B54" s="438"/>
      <c r="C54" s="438"/>
      <c r="D54" s="438"/>
      <c r="E54" s="438"/>
      <c r="F54" s="439"/>
      <c r="G54" s="1022"/>
      <c r="H54" s="1023"/>
      <c r="I54" s="1023"/>
      <c r="J54" s="1023"/>
      <c r="K54" s="1023"/>
      <c r="L54" s="1023"/>
      <c r="M54" s="1023"/>
      <c r="N54" s="1023"/>
      <c r="O54" s="1024"/>
      <c r="P54" s="1030"/>
      <c r="Q54" s="1030"/>
      <c r="R54" s="1030"/>
      <c r="S54" s="1030"/>
      <c r="T54" s="1030"/>
      <c r="U54" s="1030"/>
      <c r="V54" s="1030"/>
      <c r="W54" s="1030"/>
      <c r="X54" s="1031"/>
      <c r="Y54" s="421" t="s">
        <v>55</v>
      </c>
      <c r="Z54" s="1035"/>
      <c r="AA54" s="1036"/>
      <c r="AB54" s="538"/>
      <c r="AC54" s="1041"/>
      <c r="AD54" s="1041"/>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c r="A55" s="440"/>
      <c r="B55" s="441"/>
      <c r="C55" s="441"/>
      <c r="D55" s="441"/>
      <c r="E55" s="441"/>
      <c r="F55" s="442"/>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49" t="s">
        <v>302</v>
      </c>
      <c r="AC55" s="1037"/>
      <c r="AD55" s="1037"/>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3" t="s">
        <v>491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3"/>
      <c r="Z58" s="857"/>
      <c r="AA58" s="858"/>
      <c r="AB58" s="1047" t="s">
        <v>12</v>
      </c>
      <c r="AC58" s="1048"/>
      <c r="AD58" s="1049"/>
      <c r="AE58" s="566" t="s">
        <v>357</v>
      </c>
      <c r="AF58" s="566"/>
      <c r="AG58" s="566"/>
      <c r="AH58" s="566"/>
      <c r="AI58" s="566" t="s">
        <v>358</v>
      </c>
      <c r="AJ58" s="566"/>
      <c r="AK58" s="566"/>
      <c r="AL58" s="566"/>
      <c r="AM58" s="566" t="s">
        <v>364</v>
      </c>
      <c r="AN58" s="566"/>
      <c r="AO58" s="566"/>
      <c r="AP58" s="443"/>
      <c r="AQ58" s="160" t="s">
        <v>355</v>
      </c>
      <c r="AR58" s="129"/>
      <c r="AS58" s="129"/>
      <c r="AT58" s="130"/>
      <c r="AU58" s="568" t="s">
        <v>254</v>
      </c>
      <c r="AV58" s="568"/>
      <c r="AW58" s="568"/>
      <c r="AX58" s="569"/>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4"/>
      <c r="Z59" s="1045"/>
      <c r="AA59" s="1046"/>
      <c r="AB59" s="1050"/>
      <c r="AC59" s="1051"/>
      <c r="AD59" s="1052"/>
      <c r="AE59" s="567"/>
      <c r="AF59" s="567"/>
      <c r="AG59" s="567"/>
      <c r="AH59" s="567"/>
      <c r="AI59" s="567"/>
      <c r="AJ59" s="567"/>
      <c r="AK59" s="567"/>
      <c r="AL59" s="567"/>
      <c r="AM59" s="567"/>
      <c r="AN59" s="567"/>
      <c r="AO59" s="567"/>
      <c r="AP59" s="446"/>
      <c r="AQ59" s="186"/>
      <c r="AR59" s="187"/>
      <c r="AS59" s="132" t="s">
        <v>356</v>
      </c>
      <c r="AT59" s="133"/>
      <c r="AU59" s="187"/>
      <c r="AV59" s="187"/>
      <c r="AW59" s="431" t="s">
        <v>301</v>
      </c>
      <c r="AX59" s="432"/>
    </row>
    <row r="60" spans="1:50" ht="22.5" customHeight="1">
      <c r="A60" s="436"/>
      <c r="B60" s="434"/>
      <c r="C60" s="434"/>
      <c r="D60" s="434"/>
      <c r="E60" s="434"/>
      <c r="F60" s="435"/>
      <c r="G60" s="579"/>
      <c r="H60" s="1020"/>
      <c r="I60" s="1020"/>
      <c r="J60" s="1020"/>
      <c r="K60" s="1020"/>
      <c r="L60" s="1020"/>
      <c r="M60" s="1020"/>
      <c r="N60" s="1020"/>
      <c r="O60" s="1021"/>
      <c r="P60" s="101"/>
      <c r="Q60" s="1028"/>
      <c r="R60" s="1028"/>
      <c r="S60" s="1028"/>
      <c r="T60" s="1028"/>
      <c r="U60" s="1028"/>
      <c r="V60" s="1028"/>
      <c r="W60" s="1028"/>
      <c r="X60" s="1029"/>
      <c r="Y60" s="1038" t="s">
        <v>13</v>
      </c>
      <c r="Z60" s="1039"/>
      <c r="AA60" s="1040"/>
      <c r="AB60" s="484"/>
      <c r="AC60" s="1042"/>
      <c r="AD60" s="1042"/>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c r="A61" s="437"/>
      <c r="B61" s="438"/>
      <c r="C61" s="438"/>
      <c r="D61" s="438"/>
      <c r="E61" s="438"/>
      <c r="F61" s="439"/>
      <c r="G61" s="1022"/>
      <c r="H61" s="1023"/>
      <c r="I61" s="1023"/>
      <c r="J61" s="1023"/>
      <c r="K61" s="1023"/>
      <c r="L61" s="1023"/>
      <c r="M61" s="1023"/>
      <c r="N61" s="1023"/>
      <c r="O61" s="1024"/>
      <c r="P61" s="1030"/>
      <c r="Q61" s="1030"/>
      <c r="R61" s="1030"/>
      <c r="S61" s="1030"/>
      <c r="T61" s="1030"/>
      <c r="U61" s="1030"/>
      <c r="V61" s="1030"/>
      <c r="W61" s="1030"/>
      <c r="X61" s="1031"/>
      <c r="Y61" s="421" t="s">
        <v>55</v>
      </c>
      <c r="Z61" s="1035"/>
      <c r="AA61" s="1036"/>
      <c r="AB61" s="538"/>
      <c r="AC61" s="1041"/>
      <c r="AD61" s="1041"/>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c r="A62" s="440"/>
      <c r="B62" s="441"/>
      <c r="C62" s="441"/>
      <c r="D62" s="441"/>
      <c r="E62" s="441"/>
      <c r="F62" s="442"/>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49" t="s">
        <v>302</v>
      </c>
      <c r="AC62" s="1037"/>
      <c r="AD62" s="1037"/>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3" t="s">
        <v>491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3"/>
      <c r="Z65" s="857"/>
      <c r="AA65" s="858"/>
      <c r="AB65" s="1047" t="s">
        <v>12</v>
      </c>
      <c r="AC65" s="1048"/>
      <c r="AD65" s="1049"/>
      <c r="AE65" s="566" t="s">
        <v>357</v>
      </c>
      <c r="AF65" s="566"/>
      <c r="AG65" s="566"/>
      <c r="AH65" s="566"/>
      <c r="AI65" s="566" t="s">
        <v>358</v>
      </c>
      <c r="AJ65" s="566"/>
      <c r="AK65" s="566"/>
      <c r="AL65" s="566"/>
      <c r="AM65" s="566" t="s">
        <v>364</v>
      </c>
      <c r="AN65" s="566"/>
      <c r="AO65" s="566"/>
      <c r="AP65" s="443"/>
      <c r="AQ65" s="160" t="s">
        <v>355</v>
      </c>
      <c r="AR65" s="129"/>
      <c r="AS65" s="129"/>
      <c r="AT65" s="130"/>
      <c r="AU65" s="568" t="s">
        <v>254</v>
      </c>
      <c r="AV65" s="568"/>
      <c r="AW65" s="568"/>
      <c r="AX65" s="569"/>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4"/>
      <c r="Z66" s="1045"/>
      <c r="AA66" s="1046"/>
      <c r="AB66" s="1050"/>
      <c r="AC66" s="1051"/>
      <c r="AD66" s="1052"/>
      <c r="AE66" s="567"/>
      <c r="AF66" s="567"/>
      <c r="AG66" s="567"/>
      <c r="AH66" s="567"/>
      <c r="AI66" s="567"/>
      <c r="AJ66" s="567"/>
      <c r="AK66" s="567"/>
      <c r="AL66" s="567"/>
      <c r="AM66" s="567"/>
      <c r="AN66" s="567"/>
      <c r="AO66" s="567"/>
      <c r="AP66" s="446"/>
      <c r="AQ66" s="186"/>
      <c r="AR66" s="187"/>
      <c r="AS66" s="132" t="s">
        <v>356</v>
      </c>
      <c r="AT66" s="133"/>
      <c r="AU66" s="187"/>
      <c r="AV66" s="187"/>
      <c r="AW66" s="431" t="s">
        <v>301</v>
      </c>
      <c r="AX66" s="432"/>
    </row>
    <row r="67" spans="1:50" ht="22.5" customHeight="1">
      <c r="A67" s="436"/>
      <c r="B67" s="434"/>
      <c r="C67" s="434"/>
      <c r="D67" s="434"/>
      <c r="E67" s="434"/>
      <c r="F67" s="435"/>
      <c r="G67" s="579"/>
      <c r="H67" s="1020"/>
      <c r="I67" s="1020"/>
      <c r="J67" s="1020"/>
      <c r="K67" s="1020"/>
      <c r="L67" s="1020"/>
      <c r="M67" s="1020"/>
      <c r="N67" s="1020"/>
      <c r="O67" s="1021"/>
      <c r="P67" s="101"/>
      <c r="Q67" s="1028"/>
      <c r="R67" s="1028"/>
      <c r="S67" s="1028"/>
      <c r="T67" s="1028"/>
      <c r="U67" s="1028"/>
      <c r="V67" s="1028"/>
      <c r="W67" s="1028"/>
      <c r="X67" s="1029"/>
      <c r="Y67" s="1038" t="s">
        <v>13</v>
      </c>
      <c r="Z67" s="1039"/>
      <c r="AA67" s="1040"/>
      <c r="AB67" s="484"/>
      <c r="AC67" s="1042"/>
      <c r="AD67" s="1042"/>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c r="A68" s="437"/>
      <c r="B68" s="438"/>
      <c r="C68" s="438"/>
      <c r="D68" s="438"/>
      <c r="E68" s="438"/>
      <c r="F68" s="439"/>
      <c r="G68" s="1022"/>
      <c r="H68" s="1023"/>
      <c r="I68" s="1023"/>
      <c r="J68" s="1023"/>
      <c r="K68" s="1023"/>
      <c r="L68" s="1023"/>
      <c r="M68" s="1023"/>
      <c r="N68" s="1023"/>
      <c r="O68" s="1024"/>
      <c r="P68" s="1030"/>
      <c r="Q68" s="1030"/>
      <c r="R68" s="1030"/>
      <c r="S68" s="1030"/>
      <c r="T68" s="1030"/>
      <c r="U68" s="1030"/>
      <c r="V68" s="1030"/>
      <c r="W68" s="1030"/>
      <c r="X68" s="1031"/>
      <c r="Y68" s="421" t="s">
        <v>55</v>
      </c>
      <c r="Z68" s="1035"/>
      <c r="AA68" s="1036"/>
      <c r="AB68" s="538"/>
      <c r="AC68" s="1041"/>
      <c r="AD68" s="1041"/>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c r="A69" s="440"/>
      <c r="B69" s="441"/>
      <c r="C69" s="441"/>
      <c r="D69" s="441"/>
      <c r="E69" s="441"/>
      <c r="F69" s="442"/>
      <c r="G69" s="1025"/>
      <c r="H69" s="1026"/>
      <c r="I69" s="1026"/>
      <c r="J69" s="1026"/>
      <c r="K69" s="1026"/>
      <c r="L69" s="1026"/>
      <c r="M69" s="1026"/>
      <c r="N69" s="1026"/>
      <c r="O69" s="1027"/>
      <c r="P69" s="1032"/>
      <c r="Q69" s="1032"/>
      <c r="R69" s="1032"/>
      <c r="S69" s="1032"/>
      <c r="T69" s="1032"/>
      <c r="U69" s="1032"/>
      <c r="V69" s="1032"/>
      <c r="W69" s="1032"/>
      <c r="X69" s="1033"/>
      <c r="Y69" s="421" t="s">
        <v>14</v>
      </c>
      <c r="Z69" s="1035"/>
      <c r="AA69" s="1036"/>
      <c r="AB69" s="574"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c r="A70" s="226" t="s">
        <v>525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H279" sqref="H27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2" t="s">
        <v>627</v>
      </c>
      <c r="H2" s="623"/>
      <c r="I2" s="623"/>
      <c r="J2" s="623"/>
      <c r="K2" s="623"/>
      <c r="L2" s="623"/>
      <c r="M2" s="623"/>
      <c r="N2" s="623"/>
      <c r="O2" s="623"/>
      <c r="P2" s="623"/>
      <c r="Q2" s="623"/>
      <c r="R2" s="623"/>
      <c r="S2" s="623"/>
      <c r="T2" s="623"/>
      <c r="U2" s="623"/>
      <c r="V2" s="623"/>
      <c r="W2" s="623"/>
      <c r="X2" s="623"/>
      <c r="Y2" s="623"/>
      <c r="Z2" s="623"/>
      <c r="AA2" s="623"/>
      <c r="AB2" s="624"/>
      <c r="AC2" s="622" t="s">
        <v>629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65"/>
      <c r="B4" s="1066"/>
      <c r="C4" s="1066"/>
      <c r="D4" s="1066"/>
      <c r="E4" s="1066"/>
      <c r="F4" s="1067"/>
      <c r="G4" s="867" t="s">
        <v>623</v>
      </c>
      <c r="H4" s="868"/>
      <c r="I4" s="868"/>
      <c r="J4" s="868"/>
      <c r="K4" s="869"/>
      <c r="L4" s="691" t="s">
        <v>628</v>
      </c>
      <c r="M4" s="692"/>
      <c r="N4" s="692"/>
      <c r="O4" s="692"/>
      <c r="P4" s="692"/>
      <c r="Q4" s="692"/>
      <c r="R4" s="692"/>
      <c r="S4" s="692"/>
      <c r="T4" s="692"/>
      <c r="U4" s="692"/>
      <c r="V4" s="692"/>
      <c r="W4" s="692"/>
      <c r="X4" s="693"/>
      <c r="Y4" s="415">
        <v>11</v>
      </c>
      <c r="Z4" s="416"/>
      <c r="AA4" s="416"/>
      <c r="AB4" s="833"/>
      <c r="AC4" s="867" t="s">
        <v>623</v>
      </c>
      <c r="AD4" s="868"/>
      <c r="AE4" s="868"/>
      <c r="AF4" s="868"/>
      <c r="AG4" s="869"/>
      <c r="AH4" s="691" t="s">
        <v>628</v>
      </c>
      <c r="AI4" s="692"/>
      <c r="AJ4" s="692"/>
      <c r="AK4" s="692"/>
      <c r="AL4" s="692"/>
      <c r="AM4" s="692"/>
      <c r="AN4" s="692"/>
      <c r="AO4" s="692"/>
      <c r="AP4" s="692"/>
      <c r="AQ4" s="692"/>
      <c r="AR4" s="692"/>
      <c r="AS4" s="692"/>
      <c r="AT4" s="693"/>
      <c r="AU4" s="415">
        <v>11</v>
      </c>
      <c r="AV4" s="416"/>
      <c r="AW4" s="416"/>
      <c r="AX4" s="417"/>
    </row>
    <row r="5" spans="1:50" ht="24.75" hidden="1" customHeight="1">
      <c r="A5" s="1065"/>
      <c r="B5" s="1066"/>
      <c r="C5" s="1066"/>
      <c r="D5" s="1066"/>
      <c r="E5" s="1066"/>
      <c r="F5" s="1067"/>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hidden="1" customHeight="1">
      <c r="A6" s="1065"/>
      <c r="B6" s="1066"/>
      <c r="C6" s="1066"/>
      <c r="D6" s="1066"/>
      <c r="E6" s="1066"/>
      <c r="F6" s="1067"/>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c r="A7" s="1065"/>
      <c r="B7" s="1066"/>
      <c r="C7" s="1066"/>
      <c r="D7" s="1066"/>
      <c r="E7" s="1066"/>
      <c r="F7" s="1067"/>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c r="A8" s="1065"/>
      <c r="B8" s="1066"/>
      <c r="C8" s="1066"/>
      <c r="D8" s="1066"/>
      <c r="E8" s="1066"/>
      <c r="F8" s="1067"/>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c r="A9" s="1065"/>
      <c r="B9" s="1066"/>
      <c r="C9" s="1066"/>
      <c r="D9" s="1066"/>
      <c r="E9" s="1066"/>
      <c r="F9" s="1067"/>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c r="A10" s="1065"/>
      <c r="B10" s="1066"/>
      <c r="C10" s="1066"/>
      <c r="D10" s="1066"/>
      <c r="E10" s="1066"/>
      <c r="F10" s="1067"/>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65"/>
      <c r="B11" s="1066"/>
      <c r="C11" s="1066"/>
      <c r="D11" s="1066"/>
      <c r="E11" s="1066"/>
      <c r="F11" s="1067"/>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65"/>
      <c r="B12" s="1066"/>
      <c r="C12" s="1066"/>
      <c r="D12" s="1066"/>
      <c r="E12" s="1066"/>
      <c r="F12" s="1067"/>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hidden="1" customHeight="1">
      <c r="A13" s="1065"/>
      <c r="B13" s="1066"/>
      <c r="C13" s="1066"/>
      <c r="D13" s="1066"/>
      <c r="E13" s="1066"/>
      <c r="F13" s="1067"/>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5"/>
      <c r="B14" s="1066"/>
      <c r="C14" s="1066"/>
      <c r="D14" s="1066"/>
      <c r="E14" s="1066"/>
      <c r="F14" s="1067"/>
      <c r="G14" s="854" t="s">
        <v>21</v>
      </c>
      <c r="H14" s="855"/>
      <c r="I14" s="855"/>
      <c r="J14" s="855"/>
      <c r="K14" s="855"/>
      <c r="L14" s="856"/>
      <c r="M14" s="857"/>
      <c r="N14" s="857"/>
      <c r="O14" s="857"/>
      <c r="P14" s="857"/>
      <c r="Q14" s="857"/>
      <c r="R14" s="857"/>
      <c r="S14" s="857"/>
      <c r="T14" s="857"/>
      <c r="U14" s="857"/>
      <c r="V14" s="857"/>
      <c r="W14" s="857"/>
      <c r="X14" s="858"/>
      <c r="Y14" s="859">
        <f>SUM(Y4:AB13)</f>
        <v>11</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11</v>
      </c>
      <c r="AV14" s="860"/>
      <c r="AW14" s="860"/>
      <c r="AX14" s="862"/>
    </row>
    <row r="15" spans="1:50" ht="30" customHeight="1">
      <c r="A15" s="1065"/>
      <c r="B15" s="1066"/>
      <c r="C15" s="1066"/>
      <c r="D15" s="1066"/>
      <c r="E15" s="1066"/>
      <c r="F15" s="1067"/>
      <c r="G15" s="622" t="s">
        <v>630</v>
      </c>
      <c r="H15" s="623"/>
      <c r="I15" s="623"/>
      <c r="J15" s="623"/>
      <c r="K15" s="623"/>
      <c r="L15" s="623"/>
      <c r="M15" s="623"/>
      <c r="N15" s="623"/>
      <c r="O15" s="623"/>
      <c r="P15" s="623"/>
      <c r="Q15" s="623"/>
      <c r="R15" s="623"/>
      <c r="S15" s="623"/>
      <c r="T15" s="623"/>
      <c r="U15" s="623"/>
      <c r="V15" s="623"/>
      <c r="W15" s="623"/>
      <c r="X15" s="623"/>
      <c r="Y15" s="623"/>
      <c r="Z15" s="623"/>
      <c r="AA15" s="623"/>
      <c r="AB15" s="624"/>
      <c r="AC15" s="622" t="s">
        <v>631</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c r="A16" s="1065"/>
      <c r="B16" s="1066"/>
      <c r="C16" s="1066"/>
      <c r="D16" s="1066"/>
      <c r="E16" s="1066"/>
      <c r="F16" s="1067"/>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c r="A17" s="1065"/>
      <c r="B17" s="1066"/>
      <c r="C17" s="1066"/>
      <c r="D17" s="1066"/>
      <c r="E17" s="1066"/>
      <c r="F17" s="1067"/>
      <c r="G17" s="867" t="s">
        <v>623</v>
      </c>
      <c r="H17" s="868"/>
      <c r="I17" s="868"/>
      <c r="J17" s="868"/>
      <c r="K17" s="869"/>
      <c r="L17" s="691" t="s">
        <v>628</v>
      </c>
      <c r="M17" s="692"/>
      <c r="N17" s="692"/>
      <c r="O17" s="692"/>
      <c r="P17" s="692"/>
      <c r="Q17" s="692"/>
      <c r="R17" s="692"/>
      <c r="S17" s="692"/>
      <c r="T17" s="692"/>
      <c r="U17" s="692"/>
      <c r="V17" s="692"/>
      <c r="W17" s="692"/>
      <c r="X17" s="693"/>
      <c r="Y17" s="415">
        <v>6</v>
      </c>
      <c r="Z17" s="416"/>
      <c r="AA17" s="416"/>
      <c r="AB17" s="833"/>
      <c r="AC17" s="867" t="s">
        <v>623</v>
      </c>
      <c r="AD17" s="868"/>
      <c r="AE17" s="868"/>
      <c r="AF17" s="868"/>
      <c r="AG17" s="869"/>
      <c r="AH17" s="691" t="s">
        <v>628</v>
      </c>
      <c r="AI17" s="692"/>
      <c r="AJ17" s="692"/>
      <c r="AK17" s="692"/>
      <c r="AL17" s="692"/>
      <c r="AM17" s="692"/>
      <c r="AN17" s="692"/>
      <c r="AO17" s="692"/>
      <c r="AP17" s="692"/>
      <c r="AQ17" s="692"/>
      <c r="AR17" s="692"/>
      <c r="AS17" s="692"/>
      <c r="AT17" s="693"/>
      <c r="AU17" s="415">
        <v>6</v>
      </c>
      <c r="AV17" s="416"/>
      <c r="AW17" s="416"/>
      <c r="AX17" s="417"/>
    </row>
    <row r="18" spans="1:50" ht="24.75" hidden="1" customHeight="1">
      <c r="A18" s="1065"/>
      <c r="B18" s="1066"/>
      <c r="C18" s="1066"/>
      <c r="D18" s="1066"/>
      <c r="E18" s="1066"/>
      <c r="F18" s="1067"/>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65"/>
      <c r="B19" s="1066"/>
      <c r="C19" s="1066"/>
      <c r="D19" s="1066"/>
      <c r="E19" s="1066"/>
      <c r="F19" s="1067"/>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65"/>
      <c r="B20" s="1066"/>
      <c r="C20" s="1066"/>
      <c r="D20" s="1066"/>
      <c r="E20" s="1066"/>
      <c r="F20" s="1067"/>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65"/>
      <c r="B21" s="1066"/>
      <c r="C21" s="1066"/>
      <c r="D21" s="1066"/>
      <c r="E21" s="1066"/>
      <c r="F21" s="1067"/>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65"/>
      <c r="B22" s="1066"/>
      <c r="C22" s="1066"/>
      <c r="D22" s="1066"/>
      <c r="E22" s="1066"/>
      <c r="F22" s="1067"/>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65"/>
      <c r="B23" s="1066"/>
      <c r="C23" s="1066"/>
      <c r="D23" s="1066"/>
      <c r="E23" s="1066"/>
      <c r="F23" s="1067"/>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65"/>
      <c r="B24" s="1066"/>
      <c r="C24" s="1066"/>
      <c r="D24" s="1066"/>
      <c r="E24" s="1066"/>
      <c r="F24" s="1067"/>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65"/>
      <c r="B25" s="1066"/>
      <c r="C25" s="1066"/>
      <c r="D25" s="1066"/>
      <c r="E25" s="1066"/>
      <c r="F25" s="1067"/>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65"/>
      <c r="B26" s="1066"/>
      <c r="C26" s="1066"/>
      <c r="D26" s="1066"/>
      <c r="E26" s="1066"/>
      <c r="F26" s="1067"/>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5"/>
      <c r="B27" s="1066"/>
      <c r="C27" s="1066"/>
      <c r="D27" s="1066"/>
      <c r="E27" s="1066"/>
      <c r="F27" s="1067"/>
      <c r="G27" s="854" t="s">
        <v>21</v>
      </c>
      <c r="H27" s="855"/>
      <c r="I27" s="855"/>
      <c r="J27" s="855"/>
      <c r="K27" s="855"/>
      <c r="L27" s="856"/>
      <c r="M27" s="857"/>
      <c r="N27" s="857"/>
      <c r="O27" s="857"/>
      <c r="P27" s="857"/>
      <c r="Q27" s="857"/>
      <c r="R27" s="857"/>
      <c r="S27" s="857"/>
      <c r="T27" s="857"/>
      <c r="U27" s="857"/>
      <c r="V27" s="857"/>
      <c r="W27" s="857"/>
      <c r="X27" s="858"/>
      <c r="Y27" s="859">
        <f>SUM(Y17:AB26)</f>
        <v>6</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6</v>
      </c>
      <c r="AV27" s="860"/>
      <c r="AW27" s="860"/>
      <c r="AX27" s="862"/>
    </row>
    <row r="28" spans="1:50" ht="30" customHeight="1">
      <c r="A28" s="1065"/>
      <c r="B28" s="1066"/>
      <c r="C28" s="1066"/>
      <c r="D28" s="1066"/>
      <c r="E28" s="1066"/>
      <c r="F28" s="1067"/>
      <c r="G28" s="622" t="s">
        <v>632</v>
      </c>
      <c r="H28" s="623"/>
      <c r="I28" s="623"/>
      <c r="J28" s="623"/>
      <c r="K28" s="623"/>
      <c r="L28" s="623"/>
      <c r="M28" s="623"/>
      <c r="N28" s="623"/>
      <c r="O28" s="623"/>
      <c r="P28" s="623"/>
      <c r="Q28" s="623"/>
      <c r="R28" s="623"/>
      <c r="S28" s="623"/>
      <c r="T28" s="623"/>
      <c r="U28" s="623"/>
      <c r="V28" s="623"/>
      <c r="W28" s="623"/>
      <c r="X28" s="623"/>
      <c r="Y28" s="623"/>
      <c r="Z28" s="623"/>
      <c r="AA28" s="623"/>
      <c r="AB28" s="624"/>
      <c r="AC28" s="622" t="s">
        <v>633</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c r="A29" s="1065"/>
      <c r="B29" s="1066"/>
      <c r="C29" s="1066"/>
      <c r="D29" s="1066"/>
      <c r="E29" s="1066"/>
      <c r="F29" s="1067"/>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c r="A30" s="1065"/>
      <c r="B30" s="1066"/>
      <c r="C30" s="1066"/>
      <c r="D30" s="1066"/>
      <c r="E30" s="1066"/>
      <c r="F30" s="1067"/>
      <c r="G30" s="867" t="s">
        <v>623</v>
      </c>
      <c r="H30" s="868"/>
      <c r="I30" s="868"/>
      <c r="J30" s="868"/>
      <c r="K30" s="869"/>
      <c r="L30" s="691" t="s">
        <v>628</v>
      </c>
      <c r="M30" s="692"/>
      <c r="N30" s="692"/>
      <c r="O30" s="692"/>
      <c r="P30" s="692"/>
      <c r="Q30" s="692"/>
      <c r="R30" s="692"/>
      <c r="S30" s="692"/>
      <c r="T30" s="692"/>
      <c r="U30" s="692"/>
      <c r="V30" s="692"/>
      <c r="W30" s="692"/>
      <c r="X30" s="693"/>
      <c r="Y30" s="415">
        <v>5</v>
      </c>
      <c r="Z30" s="416"/>
      <c r="AA30" s="416"/>
      <c r="AB30" s="833"/>
      <c r="AC30" s="867" t="s">
        <v>623</v>
      </c>
      <c r="AD30" s="868"/>
      <c r="AE30" s="868"/>
      <c r="AF30" s="868"/>
      <c r="AG30" s="869"/>
      <c r="AH30" s="691" t="s">
        <v>634</v>
      </c>
      <c r="AI30" s="692"/>
      <c r="AJ30" s="692"/>
      <c r="AK30" s="692"/>
      <c r="AL30" s="692"/>
      <c r="AM30" s="692"/>
      <c r="AN30" s="692"/>
      <c r="AO30" s="692"/>
      <c r="AP30" s="692"/>
      <c r="AQ30" s="692"/>
      <c r="AR30" s="692"/>
      <c r="AS30" s="692"/>
      <c r="AT30" s="693"/>
      <c r="AU30" s="415">
        <v>2</v>
      </c>
      <c r="AV30" s="416"/>
      <c r="AW30" s="416"/>
      <c r="AX30" s="417"/>
    </row>
    <row r="31" spans="1:50" ht="24.75" hidden="1" customHeight="1">
      <c r="A31" s="1065"/>
      <c r="B31" s="1066"/>
      <c r="C31" s="1066"/>
      <c r="D31" s="1066"/>
      <c r="E31" s="1066"/>
      <c r="F31" s="1067"/>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65"/>
      <c r="B32" s="1066"/>
      <c r="C32" s="1066"/>
      <c r="D32" s="1066"/>
      <c r="E32" s="1066"/>
      <c r="F32" s="1067"/>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65"/>
      <c r="B33" s="1066"/>
      <c r="C33" s="1066"/>
      <c r="D33" s="1066"/>
      <c r="E33" s="1066"/>
      <c r="F33" s="1067"/>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65"/>
      <c r="B34" s="1066"/>
      <c r="C34" s="1066"/>
      <c r="D34" s="1066"/>
      <c r="E34" s="1066"/>
      <c r="F34" s="1067"/>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65"/>
      <c r="B35" s="1066"/>
      <c r="C35" s="1066"/>
      <c r="D35" s="1066"/>
      <c r="E35" s="1066"/>
      <c r="F35" s="1067"/>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65"/>
      <c r="B36" s="1066"/>
      <c r="C36" s="1066"/>
      <c r="D36" s="1066"/>
      <c r="E36" s="1066"/>
      <c r="F36" s="1067"/>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65"/>
      <c r="B37" s="1066"/>
      <c r="C37" s="1066"/>
      <c r="D37" s="1066"/>
      <c r="E37" s="1066"/>
      <c r="F37" s="1067"/>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65"/>
      <c r="B38" s="1066"/>
      <c r="C38" s="1066"/>
      <c r="D38" s="1066"/>
      <c r="E38" s="1066"/>
      <c r="F38" s="1067"/>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hidden="1" customHeight="1">
      <c r="A39" s="1065"/>
      <c r="B39" s="1066"/>
      <c r="C39" s="1066"/>
      <c r="D39" s="1066"/>
      <c r="E39" s="1066"/>
      <c r="F39" s="1067"/>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c r="A40" s="1065"/>
      <c r="B40" s="1066"/>
      <c r="C40" s="1066"/>
      <c r="D40" s="1066"/>
      <c r="E40" s="1066"/>
      <c r="F40" s="1067"/>
      <c r="G40" s="854" t="s">
        <v>21</v>
      </c>
      <c r="H40" s="855"/>
      <c r="I40" s="855"/>
      <c r="J40" s="855"/>
      <c r="K40" s="855"/>
      <c r="L40" s="856"/>
      <c r="M40" s="857"/>
      <c r="N40" s="857"/>
      <c r="O40" s="857"/>
      <c r="P40" s="857"/>
      <c r="Q40" s="857"/>
      <c r="R40" s="857"/>
      <c r="S40" s="857"/>
      <c r="T40" s="857"/>
      <c r="U40" s="857"/>
      <c r="V40" s="857"/>
      <c r="W40" s="857"/>
      <c r="X40" s="858"/>
      <c r="Y40" s="859">
        <f>SUM(Y30:AB39)</f>
        <v>5</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2</v>
      </c>
      <c r="AV40" s="860"/>
      <c r="AW40" s="860"/>
      <c r="AX40" s="862"/>
    </row>
    <row r="41" spans="1:50" ht="30" hidden="1" customHeight="1">
      <c r="A41" s="1065"/>
      <c r="B41" s="1066"/>
      <c r="C41" s="1066"/>
      <c r="D41" s="1066"/>
      <c r="E41" s="1066"/>
      <c r="F41" s="1067"/>
      <c r="G41" s="622" t="s">
        <v>447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hidden="1" customHeight="1">
      <c r="A42" s="1065"/>
      <c r="B42" s="1066"/>
      <c r="C42" s="1066"/>
      <c r="D42" s="1066"/>
      <c r="E42" s="1066"/>
      <c r="F42" s="1067"/>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c r="A43" s="1065"/>
      <c r="B43" s="1066"/>
      <c r="C43" s="1066"/>
      <c r="D43" s="1066"/>
      <c r="E43" s="1066"/>
      <c r="F43" s="1067"/>
      <c r="G43" s="697"/>
      <c r="H43" s="698"/>
      <c r="I43" s="698"/>
      <c r="J43" s="698"/>
      <c r="K43" s="699"/>
      <c r="L43" s="691"/>
      <c r="M43" s="692"/>
      <c r="N43" s="692"/>
      <c r="O43" s="692"/>
      <c r="P43" s="692"/>
      <c r="Q43" s="692"/>
      <c r="R43" s="692"/>
      <c r="S43" s="692"/>
      <c r="T43" s="692"/>
      <c r="U43" s="692"/>
      <c r="V43" s="692"/>
      <c r="W43" s="692"/>
      <c r="X43" s="693"/>
      <c r="Y43" s="415"/>
      <c r="Z43" s="416"/>
      <c r="AA43" s="416"/>
      <c r="AB43" s="833"/>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hidden="1" customHeight="1">
      <c r="A44" s="1065"/>
      <c r="B44" s="1066"/>
      <c r="C44" s="1066"/>
      <c r="D44" s="1066"/>
      <c r="E44" s="1066"/>
      <c r="F44" s="1067"/>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65"/>
      <c r="B45" s="1066"/>
      <c r="C45" s="1066"/>
      <c r="D45" s="1066"/>
      <c r="E45" s="1066"/>
      <c r="F45" s="1067"/>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65"/>
      <c r="B46" s="1066"/>
      <c r="C46" s="1066"/>
      <c r="D46" s="1066"/>
      <c r="E46" s="1066"/>
      <c r="F46" s="1067"/>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65"/>
      <c r="B47" s="1066"/>
      <c r="C47" s="1066"/>
      <c r="D47" s="1066"/>
      <c r="E47" s="1066"/>
      <c r="F47" s="1067"/>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65"/>
      <c r="B48" s="1066"/>
      <c r="C48" s="1066"/>
      <c r="D48" s="1066"/>
      <c r="E48" s="1066"/>
      <c r="F48" s="1067"/>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65"/>
      <c r="B49" s="1066"/>
      <c r="C49" s="1066"/>
      <c r="D49" s="1066"/>
      <c r="E49" s="1066"/>
      <c r="F49" s="1067"/>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65"/>
      <c r="B50" s="1066"/>
      <c r="C50" s="1066"/>
      <c r="D50" s="1066"/>
      <c r="E50" s="1066"/>
      <c r="F50" s="1067"/>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65"/>
      <c r="B51" s="1066"/>
      <c r="C51" s="1066"/>
      <c r="D51" s="1066"/>
      <c r="E51" s="1066"/>
      <c r="F51" s="1067"/>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65"/>
      <c r="B52" s="1066"/>
      <c r="C52" s="1066"/>
      <c r="D52" s="1066"/>
      <c r="E52" s="1066"/>
      <c r="F52" s="1067"/>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row r="55" spans="1:50" ht="30" hidden="1" customHeight="1">
      <c r="A55" s="1071" t="s">
        <v>29</v>
      </c>
      <c r="B55" s="1072"/>
      <c r="C55" s="1072"/>
      <c r="D55" s="1072"/>
      <c r="E55" s="1072"/>
      <c r="F55" s="1073"/>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401</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hidden="1" customHeight="1">
      <c r="A56" s="1065"/>
      <c r="B56" s="1066"/>
      <c r="C56" s="1066"/>
      <c r="D56" s="1066"/>
      <c r="E56" s="1066"/>
      <c r="F56" s="1067"/>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c r="A57" s="1065"/>
      <c r="B57" s="1066"/>
      <c r="C57" s="1066"/>
      <c r="D57" s="1066"/>
      <c r="E57" s="1066"/>
      <c r="F57" s="1067"/>
      <c r="G57" s="697"/>
      <c r="H57" s="698"/>
      <c r="I57" s="698"/>
      <c r="J57" s="698"/>
      <c r="K57" s="699"/>
      <c r="L57" s="691"/>
      <c r="M57" s="692"/>
      <c r="N57" s="692"/>
      <c r="O57" s="692"/>
      <c r="P57" s="692"/>
      <c r="Q57" s="692"/>
      <c r="R57" s="692"/>
      <c r="S57" s="692"/>
      <c r="T57" s="692"/>
      <c r="U57" s="692"/>
      <c r="V57" s="692"/>
      <c r="W57" s="692"/>
      <c r="X57" s="693"/>
      <c r="Y57" s="415"/>
      <c r="Z57" s="416"/>
      <c r="AA57" s="416"/>
      <c r="AB57" s="833"/>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hidden="1" customHeight="1">
      <c r="A58" s="1065"/>
      <c r="B58" s="1066"/>
      <c r="C58" s="1066"/>
      <c r="D58" s="1066"/>
      <c r="E58" s="1066"/>
      <c r="F58" s="1067"/>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65"/>
      <c r="B59" s="1066"/>
      <c r="C59" s="1066"/>
      <c r="D59" s="1066"/>
      <c r="E59" s="1066"/>
      <c r="F59" s="1067"/>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65"/>
      <c r="B60" s="1066"/>
      <c r="C60" s="1066"/>
      <c r="D60" s="1066"/>
      <c r="E60" s="1066"/>
      <c r="F60" s="1067"/>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65"/>
      <c r="B61" s="1066"/>
      <c r="C61" s="1066"/>
      <c r="D61" s="1066"/>
      <c r="E61" s="1066"/>
      <c r="F61" s="1067"/>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65"/>
      <c r="B62" s="1066"/>
      <c r="C62" s="1066"/>
      <c r="D62" s="1066"/>
      <c r="E62" s="1066"/>
      <c r="F62" s="1067"/>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65"/>
      <c r="B63" s="1066"/>
      <c r="C63" s="1066"/>
      <c r="D63" s="1066"/>
      <c r="E63" s="1066"/>
      <c r="F63" s="1067"/>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65"/>
      <c r="B64" s="1066"/>
      <c r="C64" s="1066"/>
      <c r="D64" s="1066"/>
      <c r="E64" s="1066"/>
      <c r="F64" s="1067"/>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65"/>
      <c r="B65" s="1066"/>
      <c r="C65" s="1066"/>
      <c r="D65" s="1066"/>
      <c r="E65" s="1066"/>
      <c r="F65" s="1067"/>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65"/>
      <c r="B66" s="1066"/>
      <c r="C66" s="1066"/>
      <c r="D66" s="1066"/>
      <c r="E66" s="1066"/>
      <c r="F66" s="1067"/>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c r="A67" s="1065"/>
      <c r="B67" s="1066"/>
      <c r="C67" s="1066"/>
      <c r="D67" s="1066"/>
      <c r="E67" s="1066"/>
      <c r="F67" s="1067"/>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c r="A68" s="1065"/>
      <c r="B68" s="1066"/>
      <c r="C68" s="1066"/>
      <c r="D68" s="1066"/>
      <c r="E68" s="1066"/>
      <c r="F68" s="1067"/>
      <c r="G68" s="622" t="s">
        <v>402</v>
      </c>
      <c r="H68" s="623"/>
      <c r="I68" s="623"/>
      <c r="J68" s="623"/>
      <c r="K68" s="623"/>
      <c r="L68" s="623"/>
      <c r="M68" s="623"/>
      <c r="N68" s="623"/>
      <c r="O68" s="623"/>
      <c r="P68" s="623"/>
      <c r="Q68" s="623"/>
      <c r="R68" s="623"/>
      <c r="S68" s="623"/>
      <c r="T68" s="623"/>
      <c r="U68" s="623"/>
      <c r="V68" s="623"/>
      <c r="W68" s="623"/>
      <c r="X68" s="623"/>
      <c r="Y68" s="623"/>
      <c r="Z68" s="623"/>
      <c r="AA68" s="623"/>
      <c r="AB68" s="624"/>
      <c r="AC68" s="622" t="s">
        <v>403</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hidden="1" customHeight="1">
      <c r="A69" s="1065"/>
      <c r="B69" s="1066"/>
      <c r="C69" s="1066"/>
      <c r="D69" s="1066"/>
      <c r="E69" s="1066"/>
      <c r="F69" s="1067"/>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c r="A70" s="1065"/>
      <c r="B70" s="1066"/>
      <c r="C70" s="1066"/>
      <c r="D70" s="1066"/>
      <c r="E70" s="1066"/>
      <c r="F70" s="1067"/>
      <c r="G70" s="697"/>
      <c r="H70" s="698"/>
      <c r="I70" s="698"/>
      <c r="J70" s="698"/>
      <c r="K70" s="699"/>
      <c r="L70" s="691"/>
      <c r="M70" s="692"/>
      <c r="N70" s="692"/>
      <c r="O70" s="692"/>
      <c r="P70" s="692"/>
      <c r="Q70" s="692"/>
      <c r="R70" s="692"/>
      <c r="S70" s="692"/>
      <c r="T70" s="692"/>
      <c r="U70" s="692"/>
      <c r="V70" s="692"/>
      <c r="W70" s="692"/>
      <c r="X70" s="693"/>
      <c r="Y70" s="415"/>
      <c r="Z70" s="416"/>
      <c r="AA70" s="416"/>
      <c r="AB70" s="833"/>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hidden="1" customHeight="1">
      <c r="A71" s="1065"/>
      <c r="B71" s="1066"/>
      <c r="C71" s="1066"/>
      <c r="D71" s="1066"/>
      <c r="E71" s="1066"/>
      <c r="F71" s="1067"/>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65"/>
      <c r="B72" s="1066"/>
      <c r="C72" s="1066"/>
      <c r="D72" s="1066"/>
      <c r="E72" s="1066"/>
      <c r="F72" s="1067"/>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65"/>
      <c r="B73" s="1066"/>
      <c r="C73" s="1066"/>
      <c r="D73" s="1066"/>
      <c r="E73" s="1066"/>
      <c r="F73" s="1067"/>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65"/>
      <c r="B74" s="1066"/>
      <c r="C74" s="1066"/>
      <c r="D74" s="1066"/>
      <c r="E74" s="1066"/>
      <c r="F74" s="1067"/>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65"/>
      <c r="B75" s="1066"/>
      <c r="C75" s="1066"/>
      <c r="D75" s="1066"/>
      <c r="E75" s="1066"/>
      <c r="F75" s="1067"/>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65"/>
      <c r="B76" s="1066"/>
      <c r="C76" s="1066"/>
      <c r="D76" s="1066"/>
      <c r="E76" s="1066"/>
      <c r="F76" s="1067"/>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65"/>
      <c r="B77" s="1066"/>
      <c r="C77" s="1066"/>
      <c r="D77" s="1066"/>
      <c r="E77" s="1066"/>
      <c r="F77" s="1067"/>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65"/>
      <c r="B78" s="1066"/>
      <c r="C78" s="1066"/>
      <c r="D78" s="1066"/>
      <c r="E78" s="1066"/>
      <c r="F78" s="1067"/>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65"/>
      <c r="B79" s="1066"/>
      <c r="C79" s="1066"/>
      <c r="D79" s="1066"/>
      <c r="E79" s="1066"/>
      <c r="F79" s="1067"/>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65"/>
      <c r="B80" s="1066"/>
      <c r="C80" s="1066"/>
      <c r="D80" s="1066"/>
      <c r="E80" s="1066"/>
      <c r="F80" s="1067"/>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c r="A81" s="1065"/>
      <c r="B81" s="1066"/>
      <c r="C81" s="1066"/>
      <c r="D81" s="1066"/>
      <c r="E81" s="1066"/>
      <c r="F81" s="1067"/>
      <c r="G81" s="622" t="s">
        <v>404</v>
      </c>
      <c r="H81" s="623"/>
      <c r="I81" s="623"/>
      <c r="J81" s="623"/>
      <c r="K81" s="623"/>
      <c r="L81" s="623"/>
      <c r="M81" s="623"/>
      <c r="N81" s="623"/>
      <c r="O81" s="623"/>
      <c r="P81" s="623"/>
      <c r="Q81" s="623"/>
      <c r="R81" s="623"/>
      <c r="S81" s="623"/>
      <c r="T81" s="623"/>
      <c r="U81" s="623"/>
      <c r="V81" s="623"/>
      <c r="W81" s="623"/>
      <c r="X81" s="623"/>
      <c r="Y81" s="623"/>
      <c r="Z81" s="623"/>
      <c r="AA81" s="623"/>
      <c r="AB81" s="624"/>
      <c r="AC81" s="622" t="s">
        <v>405</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hidden="1" customHeight="1">
      <c r="A82" s="1065"/>
      <c r="B82" s="1066"/>
      <c r="C82" s="1066"/>
      <c r="D82" s="1066"/>
      <c r="E82" s="1066"/>
      <c r="F82" s="1067"/>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c r="A83" s="1065"/>
      <c r="B83" s="1066"/>
      <c r="C83" s="1066"/>
      <c r="D83" s="1066"/>
      <c r="E83" s="1066"/>
      <c r="F83" s="1067"/>
      <c r="G83" s="697"/>
      <c r="H83" s="698"/>
      <c r="I83" s="698"/>
      <c r="J83" s="698"/>
      <c r="K83" s="699"/>
      <c r="L83" s="691"/>
      <c r="M83" s="692"/>
      <c r="N83" s="692"/>
      <c r="O83" s="692"/>
      <c r="P83" s="692"/>
      <c r="Q83" s="692"/>
      <c r="R83" s="692"/>
      <c r="S83" s="692"/>
      <c r="T83" s="692"/>
      <c r="U83" s="692"/>
      <c r="V83" s="692"/>
      <c r="W83" s="692"/>
      <c r="X83" s="693"/>
      <c r="Y83" s="415"/>
      <c r="Z83" s="416"/>
      <c r="AA83" s="416"/>
      <c r="AB83" s="833"/>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hidden="1" customHeight="1">
      <c r="A84" s="1065"/>
      <c r="B84" s="1066"/>
      <c r="C84" s="1066"/>
      <c r="D84" s="1066"/>
      <c r="E84" s="1066"/>
      <c r="F84" s="1067"/>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65"/>
      <c r="B85" s="1066"/>
      <c r="C85" s="1066"/>
      <c r="D85" s="1066"/>
      <c r="E85" s="1066"/>
      <c r="F85" s="1067"/>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65"/>
      <c r="B86" s="1066"/>
      <c r="C86" s="1066"/>
      <c r="D86" s="1066"/>
      <c r="E86" s="1066"/>
      <c r="F86" s="1067"/>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65"/>
      <c r="B87" s="1066"/>
      <c r="C87" s="1066"/>
      <c r="D87" s="1066"/>
      <c r="E87" s="1066"/>
      <c r="F87" s="1067"/>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65"/>
      <c r="B88" s="1066"/>
      <c r="C88" s="1066"/>
      <c r="D88" s="1066"/>
      <c r="E88" s="1066"/>
      <c r="F88" s="1067"/>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65"/>
      <c r="B89" s="1066"/>
      <c r="C89" s="1066"/>
      <c r="D89" s="1066"/>
      <c r="E89" s="1066"/>
      <c r="F89" s="1067"/>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65"/>
      <c r="B90" s="1066"/>
      <c r="C90" s="1066"/>
      <c r="D90" s="1066"/>
      <c r="E90" s="1066"/>
      <c r="F90" s="1067"/>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65"/>
      <c r="B91" s="1066"/>
      <c r="C91" s="1066"/>
      <c r="D91" s="1066"/>
      <c r="E91" s="1066"/>
      <c r="F91" s="1067"/>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65"/>
      <c r="B92" s="1066"/>
      <c r="C92" s="1066"/>
      <c r="D92" s="1066"/>
      <c r="E92" s="1066"/>
      <c r="F92" s="1067"/>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65"/>
      <c r="B93" s="1066"/>
      <c r="C93" s="1066"/>
      <c r="D93" s="1066"/>
      <c r="E93" s="1066"/>
      <c r="F93" s="1067"/>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c r="A94" s="1065"/>
      <c r="B94" s="1066"/>
      <c r="C94" s="1066"/>
      <c r="D94" s="1066"/>
      <c r="E94" s="1066"/>
      <c r="F94" s="1067"/>
      <c r="G94" s="622" t="s">
        <v>406</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hidden="1" customHeight="1">
      <c r="A95" s="1065"/>
      <c r="B95" s="1066"/>
      <c r="C95" s="1066"/>
      <c r="D95" s="1066"/>
      <c r="E95" s="1066"/>
      <c r="F95" s="1067"/>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c r="A96" s="1065"/>
      <c r="B96" s="1066"/>
      <c r="C96" s="1066"/>
      <c r="D96" s="1066"/>
      <c r="E96" s="1066"/>
      <c r="F96" s="1067"/>
      <c r="G96" s="697"/>
      <c r="H96" s="698"/>
      <c r="I96" s="698"/>
      <c r="J96" s="698"/>
      <c r="K96" s="699"/>
      <c r="L96" s="691"/>
      <c r="M96" s="692"/>
      <c r="N96" s="692"/>
      <c r="O96" s="692"/>
      <c r="P96" s="692"/>
      <c r="Q96" s="692"/>
      <c r="R96" s="692"/>
      <c r="S96" s="692"/>
      <c r="T96" s="692"/>
      <c r="U96" s="692"/>
      <c r="V96" s="692"/>
      <c r="W96" s="692"/>
      <c r="X96" s="693"/>
      <c r="Y96" s="415"/>
      <c r="Z96" s="416"/>
      <c r="AA96" s="416"/>
      <c r="AB96" s="833"/>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hidden="1" customHeight="1">
      <c r="A97" s="1065"/>
      <c r="B97" s="1066"/>
      <c r="C97" s="1066"/>
      <c r="D97" s="1066"/>
      <c r="E97" s="1066"/>
      <c r="F97" s="1067"/>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65"/>
      <c r="B98" s="1066"/>
      <c r="C98" s="1066"/>
      <c r="D98" s="1066"/>
      <c r="E98" s="1066"/>
      <c r="F98" s="1067"/>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65"/>
      <c r="B99" s="1066"/>
      <c r="C99" s="1066"/>
      <c r="D99" s="1066"/>
      <c r="E99" s="1066"/>
      <c r="F99" s="1067"/>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65"/>
      <c r="B100" s="1066"/>
      <c r="C100" s="1066"/>
      <c r="D100" s="1066"/>
      <c r="E100" s="1066"/>
      <c r="F100" s="1067"/>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65"/>
      <c r="B101" s="1066"/>
      <c r="C101" s="1066"/>
      <c r="D101" s="1066"/>
      <c r="E101" s="1066"/>
      <c r="F101" s="1067"/>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65"/>
      <c r="B102" s="1066"/>
      <c r="C102" s="1066"/>
      <c r="D102" s="1066"/>
      <c r="E102" s="1066"/>
      <c r="F102" s="1067"/>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65"/>
      <c r="B103" s="1066"/>
      <c r="C103" s="1066"/>
      <c r="D103" s="1066"/>
      <c r="E103" s="1066"/>
      <c r="F103" s="1067"/>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65"/>
      <c r="B104" s="1066"/>
      <c r="C104" s="1066"/>
      <c r="D104" s="1066"/>
      <c r="E104" s="1066"/>
      <c r="F104" s="1067"/>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65"/>
      <c r="B105" s="1066"/>
      <c r="C105" s="1066"/>
      <c r="D105" s="1066"/>
      <c r="E105" s="1066"/>
      <c r="F105" s="1067"/>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row r="108" spans="1:50" ht="30" hidden="1" customHeight="1">
      <c r="A108" s="1071" t="s">
        <v>29</v>
      </c>
      <c r="B108" s="1072"/>
      <c r="C108" s="1072"/>
      <c r="D108" s="1072"/>
      <c r="E108" s="1072"/>
      <c r="F108" s="1073"/>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hidden="1" customHeight="1">
      <c r="A109" s="1065"/>
      <c r="B109" s="1066"/>
      <c r="C109" s="1066"/>
      <c r="D109" s="1066"/>
      <c r="E109" s="1066"/>
      <c r="F109" s="1067"/>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c r="A110" s="1065"/>
      <c r="B110" s="1066"/>
      <c r="C110" s="1066"/>
      <c r="D110" s="1066"/>
      <c r="E110" s="1066"/>
      <c r="F110" s="1067"/>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3"/>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hidden="1" customHeight="1">
      <c r="A111" s="1065"/>
      <c r="B111" s="1066"/>
      <c r="C111" s="1066"/>
      <c r="D111" s="1066"/>
      <c r="E111" s="1066"/>
      <c r="F111" s="1067"/>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65"/>
      <c r="B112" s="1066"/>
      <c r="C112" s="1066"/>
      <c r="D112" s="1066"/>
      <c r="E112" s="1066"/>
      <c r="F112" s="1067"/>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65"/>
      <c r="B113" s="1066"/>
      <c r="C113" s="1066"/>
      <c r="D113" s="1066"/>
      <c r="E113" s="1066"/>
      <c r="F113" s="1067"/>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65"/>
      <c r="B114" s="1066"/>
      <c r="C114" s="1066"/>
      <c r="D114" s="1066"/>
      <c r="E114" s="1066"/>
      <c r="F114" s="1067"/>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65"/>
      <c r="B115" s="1066"/>
      <c r="C115" s="1066"/>
      <c r="D115" s="1066"/>
      <c r="E115" s="1066"/>
      <c r="F115" s="1067"/>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65"/>
      <c r="B116" s="1066"/>
      <c r="C116" s="1066"/>
      <c r="D116" s="1066"/>
      <c r="E116" s="1066"/>
      <c r="F116" s="1067"/>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65"/>
      <c r="B117" s="1066"/>
      <c r="C117" s="1066"/>
      <c r="D117" s="1066"/>
      <c r="E117" s="1066"/>
      <c r="F117" s="1067"/>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65"/>
      <c r="B118" s="1066"/>
      <c r="C118" s="1066"/>
      <c r="D118" s="1066"/>
      <c r="E118" s="1066"/>
      <c r="F118" s="1067"/>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65"/>
      <c r="B119" s="1066"/>
      <c r="C119" s="1066"/>
      <c r="D119" s="1066"/>
      <c r="E119" s="1066"/>
      <c r="F119" s="1067"/>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65"/>
      <c r="B120" s="1066"/>
      <c r="C120" s="1066"/>
      <c r="D120" s="1066"/>
      <c r="E120" s="1066"/>
      <c r="F120" s="1067"/>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c r="A121" s="1065"/>
      <c r="B121" s="1066"/>
      <c r="C121" s="1066"/>
      <c r="D121" s="1066"/>
      <c r="E121" s="1066"/>
      <c r="F121" s="1067"/>
      <c r="G121" s="622" t="s">
        <v>408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hidden="1" customHeight="1">
      <c r="A122" s="1065"/>
      <c r="B122" s="1066"/>
      <c r="C122" s="1066"/>
      <c r="D122" s="1066"/>
      <c r="E122" s="1066"/>
      <c r="F122" s="1067"/>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c r="A123" s="1065"/>
      <c r="B123" s="1066"/>
      <c r="C123" s="1066"/>
      <c r="D123" s="1066"/>
      <c r="E123" s="1066"/>
      <c r="F123" s="1067"/>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3"/>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hidden="1" customHeight="1">
      <c r="A124" s="1065"/>
      <c r="B124" s="1066"/>
      <c r="C124" s="1066"/>
      <c r="D124" s="1066"/>
      <c r="E124" s="1066"/>
      <c r="F124" s="1067"/>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65"/>
      <c r="B125" s="1066"/>
      <c r="C125" s="1066"/>
      <c r="D125" s="1066"/>
      <c r="E125" s="1066"/>
      <c r="F125" s="1067"/>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65"/>
      <c r="B126" s="1066"/>
      <c r="C126" s="1066"/>
      <c r="D126" s="1066"/>
      <c r="E126" s="1066"/>
      <c r="F126" s="1067"/>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65"/>
      <c r="B127" s="1066"/>
      <c r="C127" s="1066"/>
      <c r="D127" s="1066"/>
      <c r="E127" s="1066"/>
      <c r="F127" s="1067"/>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65"/>
      <c r="B128" s="1066"/>
      <c r="C128" s="1066"/>
      <c r="D128" s="1066"/>
      <c r="E128" s="1066"/>
      <c r="F128" s="1067"/>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65"/>
      <c r="B129" s="1066"/>
      <c r="C129" s="1066"/>
      <c r="D129" s="1066"/>
      <c r="E129" s="1066"/>
      <c r="F129" s="1067"/>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65"/>
      <c r="B130" s="1066"/>
      <c r="C130" s="1066"/>
      <c r="D130" s="1066"/>
      <c r="E130" s="1066"/>
      <c r="F130" s="1067"/>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65"/>
      <c r="B131" s="1066"/>
      <c r="C131" s="1066"/>
      <c r="D131" s="1066"/>
      <c r="E131" s="1066"/>
      <c r="F131" s="1067"/>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65"/>
      <c r="B132" s="1066"/>
      <c r="C132" s="1066"/>
      <c r="D132" s="1066"/>
      <c r="E132" s="1066"/>
      <c r="F132" s="1067"/>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65"/>
      <c r="B133" s="1066"/>
      <c r="C133" s="1066"/>
      <c r="D133" s="1066"/>
      <c r="E133" s="1066"/>
      <c r="F133" s="1067"/>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c r="A134" s="1065"/>
      <c r="B134" s="1066"/>
      <c r="C134" s="1066"/>
      <c r="D134" s="1066"/>
      <c r="E134" s="1066"/>
      <c r="F134" s="1067"/>
      <c r="G134" s="622" t="s">
        <v>410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hidden="1" customHeight="1">
      <c r="A135" s="1065"/>
      <c r="B135" s="1066"/>
      <c r="C135" s="1066"/>
      <c r="D135" s="1066"/>
      <c r="E135" s="1066"/>
      <c r="F135" s="1067"/>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c r="A136" s="1065"/>
      <c r="B136" s="1066"/>
      <c r="C136" s="1066"/>
      <c r="D136" s="1066"/>
      <c r="E136" s="1066"/>
      <c r="F136" s="1067"/>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3"/>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hidden="1" customHeight="1">
      <c r="A137" s="1065"/>
      <c r="B137" s="1066"/>
      <c r="C137" s="1066"/>
      <c r="D137" s="1066"/>
      <c r="E137" s="1066"/>
      <c r="F137" s="1067"/>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65"/>
      <c r="B138" s="1066"/>
      <c r="C138" s="1066"/>
      <c r="D138" s="1066"/>
      <c r="E138" s="1066"/>
      <c r="F138" s="1067"/>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65"/>
      <c r="B139" s="1066"/>
      <c r="C139" s="1066"/>
      <c r="D139" s="1066"/>
      <c r="E139" s="1066"/>
      <c r="F139" s="1067"/>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65"/>
      <c r="B140" s="1066"/>
      <c r="C140" s="1066"/>
      <c r="D140" s="1066"/>
      <c r="E140" s="1066"/>
      <c r="F140" s="1067"/>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65"/>
      <c r="B141" s="1066"/>
      <c r="C141" s="1066"/>
      <c r="D141" s="1066"/>
      <c r="E141" s="1066"/>
      <c r="F141" s="1067"/>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65"/>
      <c r="B142" s="1066"/>
      <c r="C142" s="1066"/>
      <c r="D142" s="1066"/>
      <c r="E142" s="1066"/>
      <c r="F142" s="1067"/>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65"/>
      <c r="B143" s="1066"/>
      <c r="C143" s="1066"/>
      <c r="D143" s="1066"/>
      <c r="E143" s="1066"/>
      <c r="F143" s="1067"/>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65"/>
      <c r="B144" s="1066"/>
      <c r="C144" s="1066"/>
      <c r="D144" s="1066"/>
      <c r="E144" s="1066"/>
      <c r="F144" s="1067"/>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65"/>
      <c r="B145" s="1066"/>
      <c r="C145" s="1066"/>
      <c r="D145" s="1066"/>
      <c r="E145" s="1066"/>
      <c r="F145" s="1067"/>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65"/>
      <c r="B146" s="1066"/>
      <c r="C146" s="1066"/>
      <c r="D146" s="1066"/>
      <c r="E146" s="1066"/>
      <c r="F146" s="1067"/>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c r="A147" s="1065"/>
      <c r="B147" s="1066"/>
      <c r="C147" s="1066"/>
      <c r="D147" s="1066"/>
      <c r="E147" s="1066"/>
      <c r="F147" s="1067"/>
      <c r="G147" s="622" t="s">
        <v>412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hidden="1" customHeight="1">
      <c r="A148" s="1065"/>
      <c r="B148" s="1066"/>
      <c r="C148" s="1066"/>
      <c r="D148" s="1066"/>
      <c r="E148" s="1066"/>
      <c r="F148" s="1067"/>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c r="A149" s="1065"/>
      <c r="B149" s="1066"/>
      <c r="C149" s="1066"/>
      <c r="D149" s="1066"/>
      <c r="E149" s="1066"/>
      <c r="F149" s="1067"/>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3"/>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hidden="1" customHeight="1">
      <c r="A150" s="1065"/>
      <c r="B150" s="1066"/>
      <c r="C150" s="1066"/>
      <c r="D150" s="1066"/>
      <c r="E150" s="1066"/>
      <c r="F150" s="1067"/>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65"/>
      <c r="B151" s="1066"/>
      <c r="C151" s="1066"/>
      <c r="D151" s="1066"/>
      <c r="E151" s="1066"/>
      <c r="F151" s="1067"/>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65"/>
      <c r="B152" s="1066"/>
      <c r="C152" s="1066"/>
      <c r="D152" s="1066"/>
      <c r="E152" s="1066"/>
      <c r="F152" s="1067"/>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65"/>
      <c r="B153" s="1066"/>
      <c r="C153" s="1066"/>
      <c r="D153" s="1066"/>
      <c r="E153" s="1066"/>
      <c r="F153" s="1067"/>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65"/>
      <c r="B154" s="1066"/>
      <c r="C154" s="1066"/>
      <c r="D154" s="1066"/>
      <c r="E154" s="1066"/>
      <c r="F154" s="1067"/>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65"/>
      <c r="B155" s="1066"/>
      <c r="C155" s="1066"/>
      <c r="D155" s="1066"/>
      <c r="E155" s="1066"/>
      <c r="F155" s="1067"/>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65"/>
      <c r="B156" s="1066"/>
      <c r="C156" s="1066"/>
      <c r="D156" s="1066"/>
      <c r="E156" s="1066"/>
      <c r="F156" s="1067"/>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65"/>
      <c r="B157" s="1066"/>
      <c r="C157" s="1066"/>
      <c r="D157" s="1066"/>
      <c r="E157" s="1066"/>
      <c r="F157" s="1067"/>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65"/>
      <c r="B158" s="1066"/>
      <c r="C158" s="1066"/>
      <c r="D158" s="1066"/>
      <c r="E158" s="1066"/>
      <c r="F158" s="1067"/>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row r="161" spans="1:50" ht="30" hidden="1" customHeight="1">
      <c r="A161" s="1071" t="s">
        <v>29</v>
      </c>
      <c r="B161" s="1072"/>
      <c r="C161" s="1072"/>
      <c r="D161" s="1072"/>
      <c r="E161" s="1072"/>
      <c r="F161" s="1073"/>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hidden="1" customHeight="1">
      <c r="A162" s="1065"/>
      <c r="B162" s="1066"/>
      <c r="C162" s="1066"/>
      <c r="D162" s="1066"/>
      <c r="E162" s="1066"/>
      <c r="F162" s="1067"/>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c r="A163" s="1065"/>
      <c r="B163" s="1066"/>
      <c r="C163" s="1066"/>
      <c r="D163" s="1066"/>
      <c r="E163" s="1066"/>
      <c r="F163" s="1067"/>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3"/>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hidden="1" customHeight="1">
      <c r="A164" s="1065"/>
      <c r="B164" s="1066"/>
      <c r="C164" s="1066"/>
      <c r="D164" s="1066"/>
      <c r="E164" s="1066"/>
      <c r="F164" s="1067"/>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65"/>
      <c r="B165" s="1066"/>
      <c r="C165" s="1066"/>
      <c r="D165" s="1066"/>
      <c r="E165" s="1066"/>
      <c r="F165" s="1067"/>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65"/>
      <c r="B166" s="1066"/>
      <c r="C166" s="1066"/>
      <c r="D166" s="1066"/>
      <c r="E166" s="1066"/>
      <c r="F166" s="1067"/>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65"/>
      <c r="B167" s="1066"/>
      <c r="C167" s="1066"/>
      <c r="D167" s="1066"/>
      <c r="E167" s="1066"/>
      <c r="F167" s="1067"/>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65"/>
      <c r="B168" s="1066"/>
      <c r="C168" s="1066"/>
      <c r="D168" s="1066"/>
      <c r="E168" s="1066"/>
      <c r="F168" s="1067"/>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65"/>
      <c r="B169" s="1066"/>
      <c r="C169" s="1066"/>
      <c r="D169" s="1066"/>
      <c r="E169" s="1066"/>
      <c r="F169" s="1067"/>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65"/>
      <c r="B170" s="1066"/>
      <c r="C170" s="1066"/>
      <c r="D170" s="1066"/>
      <c r="E170" s="1066"/>
      <c r="F170" s="1067"/>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65"/>
      <c r="B171" s="1066"/>
      <c r="C171" s="1066"/>
      <c r="D171" s="1066"/>
      <c r="E171" s="1066"/>
      <c r="F171" s="1067"/>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65"/>
      <c r="B172" s="1066"/>
      <c r="C172" s="1066"/>
      <c r="D172" s="1066"/>
      <c r="E172" s="1066"/>
      <c r="F172" s="1067"/>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65"/>
      <c r="B173" s="1066"/>
      <c r="C173" s="1066"/>
      <c r="D173" s="1066"/>
      <c r="E173" s="1066"/>
      <c r="F173" s="1067"/>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c r="A174" s="1065"/>
      <c r="B174" s="1066"/>
      <c r="C174" s="1066"/>
      <c r="D174" s="1066"/>
      <c r="E174" s="1066"/>
      <c r="F174" s="1067"/>
      <c r="G174" s="622" t="s">
        <v>414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hidden="1" customHeight="1">
      <c r="A175" s="1065"/>
      <c r="B175" s="1066"/>
      <c r="C175" s="1066"/>
      <c r="D175" s="1066"/>
      <c r="E175" s="1066"/>
      <c r="F175" s="1067"/>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c r="A176" s="1065"/>
      <c r="B176" s="1066"/>
      <c r="C176" s="1066"/>
      <c r="D176" s="1066"/>
      <c r="E176" s="1066"/>
      <c r="F176" s="1067"/>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3"/>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hidden="1" customHeight="1">
      <c r="A177" s="1065"/>
      <c r="B177" s="1066"/>
      <c r="C177" s="1066"/>
      <c r="D177" s="1066"/>
      <c r="E177" s="1066"/>
      <c r="F177" s="1067"/>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65"/>
      <c r="B178" s="1066"/>
      <c r="C178" s="1066"/>
      <c r="D178" s="1066"/>
      <c r="E178" s="1066"/>
      <c r="F178" s="1067"/>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65"/>
      <c r="B179" s="1066"/>
      <c r="C179" s="1066"/>
      <c r="D179" s="1066"/>
      <c r="E179" s="1066"/>
      <c r="F179" s="1067"/>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65"/>
      <c r="B180" s="1066"/>
      <c r="C180" s="1066"/>
      <c r="D180" s="1066"/>
      <c r="E180" s="1066"/>
      <c r="F180" s="1067"/>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65"/>
      <c r="B181" s="1066"/>
      <c r="C181" s="1066"/>
      <c r="D181" s="1066"/>
      <c r="E181" s="1066"/>
      <c r="F181" s="1067"/>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65"/>
      <c r="B182" s="1066"/>
      <c r="C182" s="1066"/>
      <c r="D182" s="1066"/>
      <c r="E182" s="1066"/>
      <c r="F182" s="1067"/>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65"/>
      <c r="B183" s="1066"/>
      <c r="C183" s="1066"/>
      <c r="D183" s="1066"/>
      <c r="E183" s="1066"/>
      <c r="F183" s="1067"/>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65"/>
      <c r="B184" s="1066"/>
      <c r="C184" s="1066"/>
      <c r="D184" s="1066"/>
      <c r="E184" s="1066"/>
      <c r="F184" s="1067"/>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65"/>
      <c r="B185" s="1066"/>
      <c r="C185" s="1066"/>
      <c r="D185" s="1066"/>
      <c r="E185" s="1066"/>
      <c r="F185" s="1067"/>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65"/>
      <c r="B186" s="1066"/>
      <c r="C186" s="1066"/>
      <c r="D186" s="1066"/>
      <c r="E186" s="1066"/>
      <c r="F186" s="1067"/>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c r="A187" s="1065"/>
      <c r="B187" s="1066"/>
      <c r="C187" s="1066"/>
      <c r="D187" s="1066"/>
      <c r="E187" s="1066"/>
      <c r="F187" s="1067"/>
      <c r="G187" s="622" t="s">
        <v>417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hidden="1" customHeight="1">
      <c r="A188" s="1065"/>
      <c r="B188" s="1066"/>
      <c r="C188" s="1066"/>
      <c r="D188" s="1066"/>
      <c r="E188" s="1066"/>
      <c r="F188" s="1067"/>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c r="A189" s="1065"/>
      <c r="B189" s="1066"/>
      <c r="C189" s="1066"/>
      <c r="D189" s="1066"/>
      <c r="E189" s="1066"/>
      <c r="F189" s="1067"/>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3"/>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hidden="1" customHeight="1">
      <c r="A190" s="1065"/>
      <c r="B190" s="1066"/>
      <c r="C190" s="1066"/>
      <c r="D190" s="1066"/>
      <c r="E190" s="1066"/>
      <c r="F190" s="1067"/>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65"/>
      <c r="B191" s="1066"/>
      <c r="C191" s="1066"/>
      <c r="D191" s="1066"/>
      <c r="E191" s="1066"/>
      <c r="F191" s="1067"/>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65"/>
      <c r="B192" s="1066"/>
      <c r="C192" s="1066"/>
      <c r="D192" s="1066"/>
      <c r="E192" s="1066"/>
      <c r="F192" s="1067"/>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65"/>
      <c r="B193" s="1066"/>
      <c r="C193" s="1066"/>
      <c r="D193" s="1066"/>
      <c r="E193" s="1066"/>
      <c r="F193" s="1067"/>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65"/>
      <c r="B194" s="1066"/>
      <c r="C194" s="1066"/>
      <c r="D194" s="1066"/>
      <c r="E194" s="1066"/>
      <c r="F194" s="1067"/>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65"/>
      <c r="B195" s="1066"/>
      <c r="C195" s="1066"/>
      <c r="D195" s="1066"/>
      <c r="E195" s="1066"/>
      <c r="F195" s="1067"/>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65"/>
      <c r="B196" s="1066"/>
      <c r="C196" s="1066"/>
      <c r="D196" s="1066"/>
      <c r="E196" s="1066"/>
      <c r="F196" s="1067"/>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65"/>
      <c r="B197" s="1066"/>
      <c r="C197" s="1066"/>
      <c r="D197" s="1066"/>
      <c r="E197" s="1066"/>
      <c r="F197" s="1067"/>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65"/>
      <c r="B198" s="1066"/>
      <c r="C198" s="1066"/>
      <c r="D198" s="1066"/>
      <c r="E198" s="1066"/>
      <c r="F198" s="1067"/>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65"/>
      <c r="B199" s="1066"/>
      <c r="C199" s="1066"/>
      <c r="D199" s="1066"/>
      <c r="E199" s="1066"/>
      <c r="F199" s="1067"/>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c r="A200" s="1065"/>
      <c r="B200" s="1066"/>
      <c r="C200" s="1066"/>
      <c r="D200" s="1066"/>
      <c r="E200" s="1066"/>
      <c r="F200" s="1067"/>
      <c r="G200" s="622" t="s">
        <v>418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c r="A201" s="1065"/>
      <c r="B201" s="1066"/>
      <c r="C201" s="1066"/>
      <c r="D201" s="1066"/>
      <c r="E201" s="1066"/>
      <c r="F201" s="1067"/>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c r="A202" s="1065"/>
      <c r="B202" s="1066"/>
      <c r="C202" s="1066"/>
      <c r="D202" s="1066"/>
      <c r="E202" s="1066"/>
      <c r="F202" s="1067"/>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3"/>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hidden="1" customHeight="1">
      <c r="A203" s="1065"/>
      <c r="B203" s="1066"/>
      <c r="C203" s="1066"/>
      <c r="D203" s="1066"/>
      <c r="E203" s="1066"/>
      <c r="F203" s="1067"/>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65"/>
      <c r="B204" s="1066"/>
      <c r="C204" s="1066"/>
      <c r="D204" s="1066"/>
      <c r="E204" s="1066"/>
      <c r="F204" s="1067"/>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65"/>
      <c r="B205" s="1066"/>
      <c r="C205" s="1066"/>
      <c r="D205" s="1066"/>
      <c r="E205" s="1066"/>
      <c r="F205" s="1067"/>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65"/>
      <c r="B206" s="1066"/>
      <c r="C206" s="1066"/>
      <c r="D206" s="1066"/>
      <c r="E206" s="1066"/>
      <c r="F206" s="1067"/>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65"/>
      <c r="B207" s="1066"/>
      <c r="C207" s="1066"/>
      <c r="D207" s="1066"/>
      <c r="E207" s="1066"/>
      <c r="F207" s="1067"/>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65"/>
      <c r="B208" s="1066"/>
      <c r="C208" s="1066"/>
      <c r="D208" s="1066"/>
      <c r="E208" s="1066"/>
      <c r="F208" s="1067"/>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65"/>
      <c r="B209" s="1066"/>
      <c r="C209" s="1066"/>
      <c r="D209" s="1066"/>
      <c r="E209" s="1066"/>
      <c r="F209" s="1067"/>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65"/>
      <c r="B210" s="1066"/>
      <c r="C210" s="1066"/>
      <c r="D210" s="1066"/>
      <c r="E210" s="1066"/>
      <c r="F210" s="1067"/>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65"/>
      <c r="B211" s="1066"/>
      <c r="C211" s="1066"/>
      <c r="D211" s="1066"/>
      <c r="E211" s="1066"/>
      <c r="F211" s="1067"/>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row r="214" spans="1:50" ht="30" hidden="1" customHeight="1">
      <c r="A214" s="1062" t="s">
        <v>29</v>
      </c>
      <c r="B214" s="1063"/>
      <c r="C214" s="1063"/>
      <c r="D214" s="1063"/>
      <c r="E214" s="1063"/>
      <c r="F214" s="1064"/>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c r="A215" s="1065"/>
      <c r="B215" s="1066"/>
      <c r="C215" s="1066"/>
      <c r="D215" s="1066"/>
      <c r="E215" s="1066"/>
      <c r="F215" s="1067"/>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c r="A216" s="1065"/>
      <c r="B216" s="1066"/>
      <c r="C216" s="1066"/>
      <c r="D216" s="1066"/>
      <c r="E216" s="1066"/>
      <c r="F216" s="1067"/>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3"/>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hidden="1" customHeight="1">
      <c r="A217" s="1065"/>
      <c r="B217" s="1066"/>
      <c r="C217" s="1066"/>
      <c r="D217" s="1066"/>
      <c r="E217" s="1066"/>
      <c r="F217" s="1067"/>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65"/>
      <c r="B218" s="1066"/>
      <c r="C218" s="1066"/>
      <c r="D218" s="1066"/>
      <c r="E218" s="1066"/>
      <c r="F218" s="1067"/>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65"/>
      <c r="B219" s="1066"/>
      <c r="C219" s="1066"/>
      <c r="D219" s="1066"/>
      <c r="E219" s="1066"/>
      <c r="F219" s="1067"/>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65"/>
      <c r="B220" s="1066"/>
      <c r="C220" s="1066"/>
      <c r="D220" s="1066"/>
      <c r="E220" s="1066"/>
      <c r="F220" s="1067"/>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65"/>
      <c r="B221" s="1066"/>
      <c r="C221" s="1066"/>
      <c r="D221" s="1066"/>
      <c r="E221" s="1066"/>
      <c r="F221" s="1067"/>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c r="A222" s="1065"/>
      <c r="B222" s="1066"/>
      <c r="C222" s="1066"/>
      <c r="D222" s="1066"/>
      <c r="E222" s="1066"/>
      <c r="F222" s="1067"/>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65"/>
      <c r="B223" s="1066"/>
      <c r="C223" s="1066"/>
      <c r="D223" s="1066"/>
      <c r="E223" s="1066"/>
      <c r="F223" s="1067"/>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65"/>
      <c r="B224" s="1066"/>
      <c r="C224" s="1066"/>
      <c r="D224" s="1066"/>
      <c r="E224" s="1066"/>
      <c r="F224" s="1067"/>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65"/>
      <c r="B225" s="1066"/>
      <c r="C225" s="1066"/>
      <c r="D225" s="1066"/>
      <c r="E225" s="1066"/>
      <c r="F225" s="1067"/>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65"/>
      <c r="B226" s="1066"/>
      <c r="C226" s="1066"/>
      <c r="D226" s="1066"/>
      <c r="E226" s="1066"/>
      <c r="F226" s="1067"/>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c r="A227" s="1065"/>
      <c r="B227" s="1066"/>
      <c r="C227" s="1066"/>
      <c r="D227" s="1066"/>
      <c r="E227" s="1066"/>
      <c r="F227" s="1067"/>
      <c r="G227" s="622" t="s">
        <v>420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hidden="1" customHeight="1">
      <c r="A228" s="1065"/>
      <c r="B228" s="1066"/>
      <c r="C228" s="1066"/>
      <c r="D228" s="1066"/>
      <c r="E228" s="1066"/>
      <c r="F228" s="1067"/>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c r="A229" s="1065"/>
      <c r="B229" s="1066"/>
      <c r="C229" s="1066"/>
      <c r="D229" s="1066"/>
      <c r="E229" s="1066"/>
      <c r="F229" s="1067"/>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3"/>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hidden="1" customHeight="1">
      <c r="A230" s="1065"/>
      <c r="B230" s="1066"/>
      <c r="C230" s="1066"/>
      <c r="D230" s="1066"/>
      <c r="E230" s="1066"/>
      <c r="F230" s="1067"/>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65"/>
      <c r="B231" s="1066"/>
      <c r="C231" s="1066"/>
      <c r="D231" s="1066"/>
      <c r="E231" s="1066"/>
      <c r="F231" s="1067"/>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65"/>
      <c r="B232" s="1066"/>
      <c r="C232" s="1066"/>
      <c r="D232" s="1066"/>
      <c r="E232" s="1066"/>
      <c r="F232" s="1067"/>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65"/>
      <c r="B233" s="1066"/>
      <c r="C233" s="1066"/>
      <c r="D233" s="1066"/>
      <c r="E233" s="1066"/>
      <c r="F233" s="1067"/>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65"/>
      <c r="B234" s="1066"/>
      <c r="C234" s="1066"/>
      <c r="D234" s="1066"/>
      <c r="E234" s="1066"/>
      <c r="F234" s="1067"/>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65"/>
      <c r="B235" s="1066"/>
      <c r="C235" s="1066"/>
      <c r="D235" s="1066"/>
      <c r="E235" s="1066"/>
      <c r="F235" s="1067"/>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65"/>
      <c r="B236" s="1066"/>
      <c r="C236" s="1066"/>
      <c r="D236" s="1066"/>
      <c r="E236" s="1066"/>
      <c r="F236" s="1067"/>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65"/>
      <c r="B237" s="1066"/>
      <c r="C237" s="1066"/>
      <c r="D237" s="1066"/>
      <c r="E237" s="1066"/>
      <c r="F237" s="1067"/>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65"/>
      <c r="B238" s="1066"/>
      <c r="C238" s="1066"/>
      <c r="D238" s="1066"/>
      <c r="E238" s="1066"/>
      <c r="F238" s="1067"/>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65"/>
      <c r="B239" s="1066"/>
      <c r="C239" s="1066"/>
      <c r="D239" s="1066"/>
      <c r="E239" s="1066"/>
      <c r="F239" s="1067"/>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c r="A240" s="1065"/>
      <c r="B240" s="1066"/>
      <c r="C240" s="1066"/>
      <c r="D240" s="1066"/>
      <c r="E240" s="1066"/>
      <c r="F240" s="1067"/>
      <c r="G240" s="622" t="s">
        <v>422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c r="A241" s="1065"/>
      <c r="B241" s="1066"/>
      <c r="C241" s="1066"/>
      <c r="D241" s="1066"/>
      <c r="E241" s="1066"/>
      <c r="F241" s="1067"/>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c r="A242" s="1065"/>
      <c r="B242" s="1066"/>
      <c r="C242" s="1066"/>
      <c r="D242" s="1066"/>
      <c r="E242" s="1066"/>
      <c r="F242" s="1067"/>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3"/>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hidden="1" customHeight="1">
      <c r="A243" s="1065"/>
      <c r="B243" s="1066"/>
      <c r="C243" s="1066"/>
      <c r="D243" s="1066"/>
      <c r="E243" s="1066"/>
      <c r="F243" s="1067"/>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65"/>
      <c r="B244" s="1066"/>
      <c r="C244" s="1066"/>
      <c r="D244" s="1066"/>
      <c r="E244" s="1066"/>
      <c r="F244" s="1067"/>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65"/>
      <c r="B245" s="1066"/>
      <c r="C245" s="1066"/>
      <c r="D245" s="1066"/>
      <c r="E245" s="1066"/>
      <c r="F245" s="1067"/>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65"/>
      <c r="B246" s="1066"/>
      <c r="C246" s="1066"/>
      <c r="D246" s="1066"/>
      <c r="E246" s="1066"/>
      <c r="F246" s="1067"/>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65"/>
      <c r="B247" s="1066"/>
      <c r="C247" s="1066"/>
      <c r="D247" s="1066"/>
      <c r="E247" s="1066"/>
      <c r="F247" s="1067"/>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65"/>
      <c r="B248" s="1066"/>
      <c r="C248" s="1066"/>
      <c r="D248" s="1066"/>
      <c r="E248" s="1066"/>
      <c r="F248" s="1067"/>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65"/>
      <c r="B249" s="1066"/>
      <c r="C249" s="1066"/>
      <c r="D249" s="1066"/>
      <c r="E249" s="1066"/>
      <c r="F249" s="1067"/>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65"/>
      <c r="B250" s="1066"/>
      <c r="C250" s="1066"/>
      <c r="D250" s="1066"/>
      <c r="E250" s="1066"/>
      <c r="F250" s="1067"/>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65"/>
      <c r="B251" s="1066"/>
      <c r="C251" s="1066"/>
      <c r="D251" s="1066"/>
      <c r="E251" s="1066"/>
      <c r="F251" s="1067"/>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65"/>
      <c r="B252" s="1066"/>
      <c r="C252" s="1066"/>
      <c r="D252" s="1066"/>
      <c r="E252" s="1066"/>
      <c r="F252" s="1067"/>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c r="A253" s="1065"/>
      <c r="B253" s="1066"/>
      <c r="C253" s="1066"/>
      <c r="D253" s="1066"/>
      <c r="E253" s="1066"/>
      <c r="F253" s="1067"/>
      <c r="G253" s="622" t="s">
        <v>424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c r="A254" s="1065"/>
      <c r="B254" s="1066"/>
      <c r="C254" s="1066"/>
      <c r="D254" s="1066"/>
      <c r="E254" s="1066"/>
      <c r="F254" s="1067"/>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c r="A255" s="1065"/>
      <c r="B255" s="1066"/>
      <c r="C255" s="1066"/>
      <c r="D255" s="1066"/>
      <c r="E255" s="1066"/>
      <c r="F255" s="1067"/>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3"/>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hidden="1" customHeight="1">
      <c r="A256" s="1065"/>
      <c r="B256" s="1066"/>
      <c r="C256" s="1066"/>
      <c r="D256" s="1066"/>
      <c r="E256" s="1066"/>
      <c r="F256" s="1067"/>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65"/>
      <c r="B257" s="1066"/>
      <c r="C257" s="1066"/>
      <c r="D257" s="1066"/>
      <c r="E257" s="1066"/>
      <c r="F257" s="1067"/>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65"/>
      <c r="B258" s="1066"/>
      <c r="C258" s="1066"/>
      <c r="D258" s="1066"/>
      <c r="E258" s="1066"/>
      <c r="F258" s="1067"/>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65"/>
      <c r="B259" s="1066"/>
      <c r="C259" s="1066"/>
      <c r="D259" s="1066"/>
      <c r="E259" s="1066"/>
      <c r="F259" s="1067"/>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65"/>
      <c r="B260" s="1066"/>
      <c r="C260" s="1066"/>
      <c r="D260" s="1066"/>
      <c r="E260" s="1066"/>
      <c r="F260" s="1067"/>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65"/>
      <c r="B261" s="1066"/>
      <c r="C261" s="1066"/>
      <c r="D261" s="1066"/>
      <c r="E261" s="1066"/>
      <c r="F261" s="1067"/>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65"/>
      <c r="B262" s="1066"/>
      <c r="C262" s="1066"/>
      <c r="D262" s="1066"/>
      <c r="E262" s="1066"/>
      <c r="F262" s="1067"/>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65"/>
      <c r="B263" s="1066"/>
      <c r="C263" s="1066"/>
      <c r="D263" s="1066"/>
      <c r="E263" s="1066"/>
      <c r="F263" s="1067"/>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65"/>
      <c r="B264" s="1066"/>
      <c r="C264" s="1066"/>
      <c r="D264" s="1066"/>
      <c r="E264" s="1066"/>
      <c r="F264" s="1067"/>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35" sqref="AC135:AG135"/>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6" t="s">
        <v>428</v>
      </c>
      <c r="K3" s="392"/>
      <c r="L3" s="392"/>
      <c r="M3" s="392"/>
      <c r="N3" s="392"/>
      <c r="O3" s="392"/>
      <c r="P3" s="393" t="s">
        <v>28</v>
      </c>
      <c r="Q3" s="393"/>
      <c r="R3" s="393"/>
      <c r="S3" s="393"/>
      <c r="T3" s="393"/>
      <c r="U3" s="393"/>
      <c r="V3" s="393"/>
      <c r="W3" s="393"/>
      <c r="X3" s="393"/>
      <c r="Y3" s="394" t="s">
        <v>497</v>
      </c>
      <c r="Z3" s="395"/>
      <c r="AA3" s="395"/>
      <c r="AB3" s="395"/>
      <c r="AC3" s="156" t="s">
        <v>479</v>
      </c>
      <c r="AD3" s="156"/>
      <c r="AE3" s="156"/>
      <c r="AF3" s="156"/>
      <c r="AG3" s="156"/>
      <c r="AH3" s="394" t="s">
        <v>392</v>
      </c>
      <c r="AI3" s="391"/>
      <c r="AJ3" s="391"/>
      <c r="AK3" s="391"/>
      <c r="AL3" s="391" t="s">
        <v>22</v>
      </c>
      <c r="AM3" s="391"/>
      <c r="AN3" s="391"/>
      <c r="AO3" s="396"/>
      <c r="AP3" s="397" t="s">
        <v>429</v>
      </c>
      <c r="AQ3" s="397"/>
      <c r="AR3" s="397"/>
      <c r="AS3" s="397"/>
      <c r="AT3" s="397"/>
      <c r="AU3" s="397"/>
      <c r="AV3" s="397"/>
      <c r="AW3" s="397"/>
      <c r="AX3" s="397"/>
    </row>
    <row r="4" spans="1:50" ht="49.5" customHeight="1">
      <c r="A4" s="1076">
        <v>1</v>
      </c>
      <c r="B4" s="1076">
        <v>1</v>
      </c>
      <c r="C4" s="385" t="s">
        <v>651</v>
      </c>
      <c r="D4" s="371"/>
      <c r="E4" s="371"/>
      <c r="F4" s="371"/>
      <c r="G4" s="371"/>
      <c r="H4" s="371"/>
      <c r="I4" s="371"/>
      <c r="J4" s="372">
        <v>4011301011796</v>
      </c>
      <c r="K4" s="373"/>
      <c r="L4" s="373"/>
      <c r="M4" s="373"/>
      <c r="N4" s="373"/>
      <c r="O4" s="373"/>
      <c r="P4" s="386" t="s">
        <v>652</v>
      </c>
      <c r="Q4" s="374"/>
      <c r="R4" s="374"/>
      <c r="S4" s="374"/>
      <c r="T4" s="374"/>
      <c r="U4" s="374"/>
      <c r="V4" s="374"/>
      <c r="W4" s="374"/>
      <c r="X4" s="374"/>
      <c r="Y4" s="375">
        <v>11</v>
      </c>
      <c r="Z4" s="376"/>
      <c r="AA4" s="376"/>
      <c r="AB4" s="377"/>
      <c r="AC4" s="378" t="s">
        <v>521</v>
      </c>
      <c r="AD4" s="378"/>
      <c r="AE4" s="378"/>
      <c r="AF4" s="378"/>
      <c r="AG4" s="378"/>
      <c r="AH4" s="379">
        <v>1</v>
      </c>
      <c r="AI4" s="380"/>
      <c r="AJ4" s="380"/>
      <c r="AK4" s="380"/>
      <c r="AL4" s="381">
        <v>97</v>
      </c>
      <c r="AM4" s="382"/>
      <c r="AN4" s="382"/>
      <c r="AO4" s="383"/>
      <c r="AP4" s="384" t="s">
        <v>650</v>
      </c>
      <c r="AQ4" s="384"/>
      <c r="AR4" s="384"/>
      <c r="AS4" s="384"/>
      <c r="AT4" s="384"/>
      <c r="AU4" s="384"/>
      <c r="AV4" s="384"/>
      <c r="AW4" s="384"/>
      <c r="AX4" s="384"/>
    </row>
    <row r="5" spans="1:50" ht="26.25" hidden="1" customHeight="1">
      <c r="A5" s="1076">
        <v>2</v>
      </c>
      <c r="B5" s="107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c r="A6" s="1076">
        <v>3</v>
      </c>
      <c r="B6" s="107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c r="A7" s="1076">
        <v>4</v>
      </c>
      <c r="B7" s="107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c r="A8" s="1076">
        <v>5</v>
      </c>
      <c r="B8" s="107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76">
        <v>6</v>
      </c>
      <c r="B9" s="107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76">
        <v>7</v>
      </c>
      <c r="B10" s="107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76">
        <v>8</v>
      </c>
      <c r="B11" s="107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76">
        <v>9</v>
      </c>
      <c r="B12" s="107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76">
        <v>10</v>
      </c>
      <c r="B13" s="107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76">
        <v>11</v>
      </c>
      <c r="B14" s="107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76">
        <v>12</v>
      </c>
      <c r="B15" s="107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76">
        <v>13</v>
      </c>
      <c r="B16" s="107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76">
        <v>14</v>
      </c>
      <c r="B17" s="107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76">
        <v>15</v>
      </c>
      <c r="B18" s="107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76">
        <v>16</v>
      </c>
      <c r="B19" s="107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76">
        <v>17</v>
      </c>
      <c r="B20" s="107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76">
        <v>18</v>
      </c>
      <c r="B21" s="107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76">
        <v>19</v>
      </c>
      <c r="B22" s="107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76">
        <v>20</v>
      </c>
      <c r="B23" s="107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76">
        <v>21</v>
      </c>
      <c r="B24" s="107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76">
        <v>22</v>
      </c>
      <c r="B25" s="107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76">
        <v>23</v>
      </c>
      <c r="B26" s="107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76">
        <v>24</v>
      </c>
      <c r="B27" s="107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76">
        <v>25</v>
      </c>
      <c r="B28" s="107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76">
        <v>26</v>
      </c>
      <c r="B29" s="107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76">
        <v>27</v>
      </c>
      <c r="B30" s="107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76">
        <v>28</v>
      </c>
      <c r="B31" s="107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76">
        <v>29</v>
      </c>
      <c r="B32" s="107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76">
        <v>30</v>
      </c>
      <c r="B33" s="107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6" t="s">
        <v>428</v>
      </c>
      <c r="K36" s="392"/>
      <c r="L36" s="392"/>
      <c r="M36" s="392"/>
      <c r="N36" s="392"/>
      <c r="O36" s="392"/>
      <c r="P36" s="393" t="s">
        <v>28</v>
      </c>
      <c r="Q36" s="393"/>
      <c r="R36" s="393"/>
      <c r="S36" s="393"/>
      <c r="T36" s="393"/>
      <c r="U36" s="393"/>
      <c r="V36" s="393"/>
      <c r="W36" s="393"/>
      <c r="X36" s="393"/>
      <c r="Y36" s="394" t="s">
        <v>497</v>
      </c>
      <c r="Z36" s="395"/>
      <c r="AA36" s="395"/>
      <c r="AB36" s="395"/>
      <c r="AC36" s="156" t="s">
        <v>479</v>
      </c>
      <c r="AD36" s="156"/>
      <c r="AE36" s="156"/>
      <c r="AF36" s="156"/>
      <c r="AG36" s="156"/>
      <c r="AH36" s="394" t="s">
        <v>392</v>
      </c>
      <c r="AI36" s="391"/>
      <c r="AJ36" s="391"/>
      <c r="AK36" s="391"/>
      <c r="AL36" s="391" t="s">
        <v>22</v>
      </c>
      <c r="AM36" s="391"/>
      <c r="AN36" s="391"/>
      <c r="AO36" s="396"/>
      <c r="AP36" s="397" t="s">
        <v>429</v>
      </c>
      <c r="AQ36" s="397"/>
      <c r="AR36" s="397"/>
      <c r="AS36" s="397"/>
      <c r="AT36" s="397"/>
      <c r="AU36" s="397"/>
      <c r="AV36" s="397"/>
      <c r="AW36" s="397"/>
      <c r="AX36" s="397"/>
    </row>
    <row r="37" spans="1:50" ht="49.5" customHeight="1">
      <c r="A37" s="1076">
        <v>1</v>
      </c>
      <c r="B37" s="1076">
        <v>1</v>
      </c>
      <c r="C37" s="385" t="s">
        <v>651</v>
      </c>
      <c r="D37" s="371"/>
      <c r="E37" s="371"/>
      <c r="F37" s="371"/>
      <c r="G37" s="371"/>
      <c r="H37" s="371"/>
      <c r="I37" s="371"/>
      <c r="J37" s="372">
        <v>4011301011796</v>
      </c>
      <c r="K37" s="373"/>
      <c r="L37" s="373"/>
      <c r="M37" s="373"/>
      <c r="N37" s="373"/>
      <c r="O37" s="373"/>
      <c r="P37" s="386" t="s">
        <v>653</v>
      </c>
      <c r="Q37" s="374"/>
      <c r="R37" s="374"/>
      <c r="S37" s="374"/>
      <c r="T37" s="374"/>
      <c r="U37" s="374"/>
      <c r="V37" s="374"/>
      <c r="W37" s="374"/>
      <c r="X37" s="374"/>
      <c r="Y37" s="375">
        <v>10</v>
      </c>
      <c r="Z37" s="376"/>
      <c r="AA37" s="376"/>
      <c r="AB37" s="377"/>
      <c r="AC37" s="378" t="s">
        <v>524</v>
      </c>
      <c r="AD37" s="378"/>
      <c r="AE37" s="378"/>
      <c r="AF37" s="378"/>
      <c r="AG37" s="378"/>
      <c r="AH37" s="379">
        <v>1</v>
      </c>
      <c r="AI37" s="380"/>
      <c r="AJ37" s="380"/>
      <c r="AK37" s="380"/>
      <c r="AL37" s="381">
        <v>98.2</v>
      </c>
      <c r="AM37" s="382"/>
      <c r="AN37" s="382"/>
      <c r="AO37" s="383"/>
      <c r="AP37" s="384" t="s">
        <v>650</v>
      </c>
      <c r="AQ37" s="384"/>
      <c r="AR37" s="384"/>
      <c r="AS37" s="384"/>
      <c r="AT37" s="384"/>
      <c r="AU37" s="384"/>
      <c r="AV37" s="384"/>
      <c r="AW37" s="384"/>
      <c r="AX37" s="384"/>
    </row>
    <row r="38" spans="1:50" ht="26.25" hidden="1" customHeight="1">
      <c r="A38" s="1076">
        <v>2</v>
      </c>
      <c r="B38" s="107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76">
        <v>3</v>
      </c>
      <c r="B39" s="107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76">
        <v>4</v>
      </c>
      <c r="B40" s="107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76">
        <v>5</v>
      </c>
      <c r="B41" s="107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76">
        <v>6</v>
      </c>
      <c r="B42" s="107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76">
        <v>7</v>
      </c>
      <c r="B43" s="107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76">
        <v>8</v>
      </c>
      <c r="B44" s="107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76">
        <v>9</v>
      </c>
      <c r="B45" s="107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76">
        <v>10</v>
      </c>
      <c r="B46" s="107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76">
        <v>11</v>
      </c>
      <c r="B47" s="107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76">
        <v>12</v>
      </c>
      <c r="B48" s="107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76">
        <v>13</v>
      </c>
      <c r="B49" s="107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76">
        <v>14</v>
      </c>
      <c r="B50" s="107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76">
        <v>15</v>
      </c>
      <c r="B51" s="107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76">
        <v>16</v>
      </c>
      <c r="B52" s="107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76">
        <v>17</v>
      </c>
      <c r="B53" s="107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76">
        <v>18</v>
      </c>
      <c r="B54" s="107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76">
        <v>19</v>
      </c>
      <c r="B55" s="107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76">
        <v>20</v>
      </c>
      <c r="B56" s="107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76">
        <v>21</v>
      </c>
      <c r="B57" s="107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76">
        <v>22</v>
      </c>
      <c r="B58" s="107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76">
        <v>23</v>
      </c>
      <c r="B59" s="107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76">
        <v>24</v>
      </c>
      <c r="B60" s="107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76">
        <v>25</v>
      </c>
      <c r="B61" s="107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76">
        <v>26</v>
      </c>
      <c r="B62" s="107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76">
        <v>27</v>
      </c>
      <c r="B63" s="107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76">
        <v>28</v>
      </c>
      <c r="B64" s="107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76">
        <v>29</v>
      </c>
      <c r="B65" s="107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76">
        <v>30</v>
      </c>
      <c r="B66" s="107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6" t="s">
        <v>428</v>
      </c>
      <c r="K69" s="392"/>
      <c r="L69" s="392"/>
      <c r="M69" s="392"/>
      <c r="N69" s="392"/>
      <c r="O69" s="392"/>
      <c r="P69" s="393" t="s">
        <v>28</v>
      </c>
      <c r="Q69" s="393"/>
      <c r="R69" s="393"/>
      <c r="S69" s="393"/>
      <c r="T69" s="393"/>
      <c r="U69" s="393"/>
      <c r="V69" s="393"/>
      <c r="W69" s="393"/>
      <c r="X69" s="393"/>
      <c r="Y69" s="394" t="s">
        <v>497</v>
      </c>
      <c r="Z69" s="395"/>
      <c r="AA69" s="395"/>
      <c r="AB69" s="395"/>
      <c r="AC69" s="156" t="s">
        <v>479</v>
      </c>
      <c r="AD69" s="156"/>
      <c r="AE69" s="156"/>
      <c r="AF69" s="156"/>
      <c r="AG69" s="156"/>
      <c r="AH69" s="394" t="s">
        <v>392</v>
      </c>
      <c r="AI69" s="391"/>
      <c r="AJ69" s="391"/>
      <c r="AK69" s="391"/>
      <c r="AL69" s="391" t="s">
        <v>22</v>
      </c>
      <c r="AM69" s="391"/>
      <c r="AN69" s="391"/>
      <c r="AO69" s="396"/>
      <c r="AP69" s="397" t="s">
        <v>429</v>
      </c>
      <c r="AQ69" s="397"/>
      <c r="AR69" s="397"/>
      <c r="AS69" s="397"/>
      <c r="AT69" s="397"/>
      <c r="AU69" s="397"/>
      <c r="AV69" s="397"/>
      <c r="AW69" s="397"/>
      <c r="AX69" s="397"/>
    </row>
    <row r="70" spans="1:50" ht="33" customHeight="1">
      <c r="A70" s="1076">
        <v>1</v>
      </c>
      <c r="B70" s="1076">
        <v>1</v>
      </c>
      <c r="C70" s="385" t="s">
        <v>654</v>
      </c>
      <c r="D70" s="371"/>
      <c r="E70" s="371"/>
      <c r="F70" s="371"/>
      <c r="G70" s="371"/>
      <c r="H70" s="371"/>
      <c r="I70" s="371"/>
      <c r="J70" s="372">
        <v>5430005010797</v>
      </c>
      <c r="K70" s="373"/>
      <c r="L70" s="373"/>
      <c r="M70" s="373"/>
      <c r="N70" s="373"/>
      <c r="O70" s="373"/>
      <c r="P70" s="386" t="s">
        <v>655</v>
      </c>
      <c r="Q70" s="374"/>
      <c r="R70" s="374"/>
      <c r="S70" s="374"/>
      <c r="T70" s="374"/>
      <c r="U70" s="374"/>
      <c r="V70" s="374"/>
      <c r="W70" s="374"/>
      <c r="X70" s="374"/>
      <c r="Y70" s="375">
        <v>6</v>
      </c>
      <c r="Z70" s="376"/>
      <c r="AA70" s="376"/>
      <c r="AB70" s="377"/>
      <c r="AC70" s="378" t="s">
        <v>521</v>
      </c>
      <c r="AD70" s="378"/>
      <c r="AE70" s="378"/>
      <c r="AF70" s="378"/>
      <c r="AG70" s="378"/>
      <c r="AH70" s="379">
        <v>3</v>
      </c>
      <c r="AI70" s="380"/>
      <c r="AJ70" s="380"/>
      <c r="AK70" s="380"/>
      <c r="AL70" s="381">
        <v>99.9</v>
      </c>
      <c r="AM70" s="382"/>
      <c r="AN70" s="382"/>
      <c r="AO70" s="383"/>
      <c r="AP70" s="384"/>
      <c r="AQ70" s="384"/>
      <c r="AR70" s="384"/>
      <c r="AS70" s="384"/>
      <c r="AT70" s="384"/>
      <c r="AU70" s="384"/>
      <c r="AV70" s="384"/>
      <c r="AW70" s="384"/>
      <c r="AX70" s="384"/>
    </row>
    <row r="71" spans="1:50" ht="26.25" hidden="1" customHeight="1">
      <c r="A71" s="1076">
        <v>2</v>
      </c>
      <c r="B71" s="107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76">
        <v>3</v>
      </c>
      <c r="B72" s="107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76">
        <v>4</v>
      </c>
      <c r="B73" s="107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76">
        <v>5</v>
      </c>
      <c r="B74" s="107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76">
        <v>6</v>
      </c>
      <c r="B75" s="107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76">
        <v>7</v>
      </c>
      <c r="B76" s="107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76">
        <v>8</v>
      </c>
      <c r="B77" s="107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76">
        <v>9</v>
      </c>
      <c r="B78" s="107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76">
        <v>10</v>
      </c>
      <c r="B79" s="107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76">
        <v>11</v>
      </c>
      <c r="B80" s="107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76">
        <v>12</v>
      </c>
      <c r="B81" s="107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76">
        <v>13</v>
      </c>
      <c r="B82" s="107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76">
        <v>14</v>
      </c>
      <c r="B83" s="107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76">
        <v>15</v>
      </c>
      <c r="B84" s="107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76">
        <v>16</v>
      </c>
      <c r="B85" s="107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76">
        <v>17</v>
      </c>
      <c r="B86" s="107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76">
        <v>18</v>
      </c>
      <c r="B87" s="107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76">
        <v>19</v>
      </c>
      <c r="B88" s="107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76">
        <v>20</v>
      </c>
      <c r="B89" s="107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76">
        <v>21</v>
      </c>
      <c r="B90" s="107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76">
        <v>22</v>
      </c>
      <c r="B91" s="107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76">
        <v>23</v>
      </c>
      <c r="B92" s="107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76">
        <v>24</v>
      </c>
      <c r="B93" s="107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76">
        <v>25</v>
      </c>
      <c r="B94" s="107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76">
        <v>26</v>
      </c>
      <c r="B95" s="107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76">
        <v>27</v>
      </c>
      <c r="B96" s="107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76">
        <v>28</v>
      </c>
      <c r="B97" s="107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76">
        <v>29</v>
      </c>
      <c r="B98" s="107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76">
        <v>30</v>
      </c>
      <c r="B99" s="107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6" t="s">
        <v>428</v>
      </c>
      <c r="K102" s="392"/>
      <c r="L102" s="392"/>
      <c r="M102" s="392"/>
      <c r="N102" s="392"/>
      <c r="O102" s="392"/>
      <c r="P102" s="393" t="s">
        <v>28</v>
      </c>
      <c r="Q102" s="393"/>
      <c r="R102" s="393"/>
      <c r="S102" s="393"/>
      <c r="T102" s="393"/>
      <c r="U102" s="393"/>
      <c r="V102" s="393"/>
      <c r="W102" s="393"/>
      <c r="X102" s="393"/>
      <c r="Y102" s="394" t="s">
        <v>497</v>
      </c>
      <c r="Z102" s="395"/>
      <c r="AA102" s="395"/>
      <c r="AB102" s="395"/>
      <c r="AC102" s="156" t="s">
        <v>479</v>
      </c>
      <c r="AD102" s="156"/>
      <c r="AE102" s="156"/>
      <c r="AF102" s="156"/>
      <c r="AG102" s="156"/>
      <c r="AH102" s="394" t="s">
        <v>392</v>
      </c>
      <c r="AI102" s="391"/>
      <c r="AJ102" s="391"/>
      <c r="AK102" s="391"/>
      <c r="AL102" s="391" t="s">
        <v>22</v>
      </c>
      <c r="AM102" s="391"/>
      <c r="AN102" s="391"/>
      <c r="AO102" s="396"/>
      <c r="AP102" s="397" t="s">
        <v>429</v>
      </c>
      <c r="AQ102" s="397"/>
      <c r="AR102" s="397"/>
      <c r="AS102" s="397"/>
      <c r="AT102" s="397"/>
      <c r="AU102" s="397"/>
      <c r="AV102" s="397"/>
      <c r="AW102" s="397"/>
      <c r="AX102" s="397"/>
    </row>
    <row r="103" spans="1:50" ht="26.25" customHeight="1">
      <c r="A103" s="1076">
        <v>1</v>
      </c>
      <c r="B103" s="1076">
        <v>1</v>
      </c>
      <c r="C103" s="385" t="s">
        <v>651</v>
      </c>
      <c r="D103" s="371"/>
      <c r="E103" s="371"/>
      <c r="F103" s="371"/>
      <c r="G103" s="371"/>
      <c r="H103" s="371"/>
      <c r="I103" s="371"/>
      <c r="J103" s="372">
        <v>4011301011796</v>
      </c>
      <c r="K103" s="373"/>
      <c r="L103" s="373"/>
      <c r="M103" s="373"/>
      <c r="N103" s="373"/>
      <c r="O103" s="373"/>
      <c r="P103" s="386" t="s">
        <v>656</v>
      </c>
      <c r="Q103" s="374"/>
      <c r="R103" s="374"/>
      <c r="S103" s="374"/>
      <c r="T103" s="374"/>
      <c r="U103" s="374"/>
      <c r="V103" s="374"/>
      <c r="W103" s="374"/>
      <c r="X103" s="374"/>
      <c r="Y103" s="375">
        <v>6</v>
      </c>
      <c r="Z103" s="376"/>
      <c r="AA103" s="376"/>
      <c r="AB103" s="377"/>
      <c r="AC103" s="378" t="s">
        <v>521</v>
      </c>
      <c r="AD103" s="378"/>
      <c r="AE103" s="378"/>
      <c r="AF103" s="378"/>
      <c r="AG103" s="378"/>
      <c r="AH103" s="379">
        <v>2</v>
      </c>
      <c r="AI103" s="380"/>
      <c r="AJ103" s="380"/>
      <c r="AK103" s="380"/>
      <c r="AL103" s="381">
        <v>97.8</v>
      </c>
      <c r="AM103" s="382"/>
      <c r="AN103" s="382"/>
      <c r="AO103" s="383"/>
      <c r="AP103" s="384"/>
      <c r="AQ103" s="384"/>
      <c r="AR103" s="384"/>
      <c r="AS103" s="384"/>
      <c r="AT103" s="384"/>
      <c r="AU103" s="384"/>
      <c r="AV103" s="384"/>
      <c r="AW103" s="384"/>
      <c r="AX103" s="384"/>
    </row>
    <row r="104" spans="1:50" ht="26.25" hidden="1" customHeight="1">
      <c r="A104" s="1076">
        <v>2</v>
      </c>
      <c r="B104" s="107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c r="A105" s="1076">
        <v>3</v>
      </c>
      <c r="B105" s="107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c r="A106" s="1076">
        <v>4</v>
      </c>
      <c r="B106" s="107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c r="A107" s="1076">
        <v>5</v>
      </c>
      <c r="B107" s="107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c r="A108" s="1076">
        <v>6</v>
      </c>
      <c r="B108" s="107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c r="A109" s="1076">
        <v>7</v>
      </c>
      <c r="B109" s="107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c r="A110" s="1076">
        <v>8</v>
      </c>
      <c r="B110" s="107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c r="A111" s="1076">
        <v>9</v>
      </c>
      <c r="B111" s="107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c r="A112" s="1076">
        <v>10</v>
      </c>
      <c r="B112" s="107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c r="A113" s="1076">
        <v>11</v>
      </c>
      <c r="B113" s="107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76">
        <v>12</v>
      </c>
      <c r="B114" s="107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76">
        <v>13</v>
      </c>
      <c r="B115" s="107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76">
        <v>14</v>
      </c>
      <c r="B116" s="107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76">
        <v>15</v>
      </c>
      <c r="B117" s="107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76">
        <v>16</v>
      </c>
      <c r="B118" s="107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76">
        <v>17</v>
      </c>
      <c r="B119" s="107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76">
        <v>18</v>
      </c>
      <c r="B120" s="107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76">
        <v>19</v>
      </c>
      <c r="B121" s="107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76">
        <v>20</v>
      </c>
      <c r="B122" s="107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76">
        <v>21</v>
      </c>
      <c r="B123" s="107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76">
        <v>22</v>
      </c>
      <c r="B124" s="107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76">
        <v>23</v>
      </c>
      <c r="B125" s="107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76">
        <v>24</v>
      </c>
      <c r="B126" s="107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76">
        <v>25</v>
      </c>
      <c r="B127" s="107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76">
        <v>26</v>
      </c>
      <c r="B128" s="107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76">
        <v>27</v>
      </c>
      <c r="B129" s="107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76">
        <v>28</v>
      </c>
      <c r="B130" s="107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76">
        <v>29</v>
      </c>
      <c r="B131" s="107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76">
        <v>30</v>
      </c>
      <c r="B132" s="107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6" t="s">
        <v>428</v>
      </c>
      <c r="K135" s="392"/>
      <c r="L135" s="392"/>
      <c r="M135" s="392"/>
      <c r="N135" s="392"/>
      <c r="O135" s="392"/>
      <c r="P135" s="393" t="s">
        <v>28</v>
      </c>
      <c r="Q135" s="393"/>
      <c r="R135" s="393"/>
      <c r="S135" s="393"/>
      <c r="T135" s="393"/>
      <c r="U135" s="393"/>
      <c r="V135" s="393"/>
      <c r="W135" s="393"/>
      <c r="X135" s="393"/>
      <c r="Y135" s="394" t="s">
        <v>497</v>
      </c>
      <c r="Z135" s="395"/>
      <c r="AA135" s="395"/>
      <c r="AB135" s="395"/>
      <c r="AC135" s="156" t="s">
        <v>479</v>
      </c>
      <c r="AD135" s="156"/>
      <c r="AE135" s="156"/>
      <c r="AF135" s="156"/>
      <c r="AG135" s="156"/>
      <c r="AH135" s="394" t="s">
        <v>392</v>
      </c>
      <c r="AI135" s="391"/>
      <c r="AJ135" s="391"/>
      <c r="AK135" s="391"/>
      <c r="AL135" s="391" t="s">
        <v>22</v>
      </c>
      <c r="AM135" s="391"/>
      <c r="AN135" s="391"/>
      <c r="AO135" s="396"/>
      <c r="AP135" s="397" t="s">
        <v>429</v>
      </c>
      <c r="AQ135" s="397"/>
      <c r="AR135" s="397"/>
      <c r="AS135" s="397"/>
      <c r="AT135" s="397"/>
      <c r="AU135" s="397"/>
      <c r="AV135" s="397"/>
      <c r="AW135" s="397"/>
      <c r="AX135" s="397"/>
    </row>
    <row r="136" spans="1:50" ht="26.25" customHeight="1">
      <c r="A136" s="1076">
        <v>1</v>
      </c>
      <c r="B136" s="1076">
        <v>1</v>
      </c>
      <c r="C136" s="385" t="s">
        <v>651</v>
      </c>
      <c r="D136" s="371"/>
      <c r="E136" s="371"/>
      <c r="F136" s="371"/>
      <c r="G136" s="371"/>
      <c r="H136" s="371"/>
      <c r="I136" s="371"/>
      <c r="J136" s="372">
        <v>4011301011796</v>
      </c>
      <c r="K136" s="373"/>
      <c r="L136" s="373"/>
      <c r="M136" s="373"/>
      <c r="N136" s="373"/>
      <c r="O136" s="373"/>
      <c r="P136" s="386" t="s">
        <v>657</v>
      </c>
      <c r="Q136" s="374"/>
      <c r="R136" s="374"/>
      <c r="S136" s="374"/>
      <c r="T136" s="374"/>
      <c r="U136" s="374"/>
      <c r="V136" s="374"/>
      <c r="W136" s="374"/>
      <c r="X136" s="374"/>
      <c r="Y136" s="375">
        <v>5</v>
      </c>
      <c r="Z136" s="376"/>
      <c r="AA136" s="376"/>
      <c r="AB136" s="377"/>
      <c r="AC136" s="378" t="s">
        <v>521</v>
      </c>
      <c r="AD136" s="378"/>
      <c r="AE136" s="378"/>
      <c r="AF136" s="378"/>
      <c r="AG136" s="378"/>
      <c r="AH136" s="379">
        <v>2</v>
      </c>
      <c r="AI136" s="380"/>
      <c r="AJ136" s="380"/>
      <c r="AK136" s="380"/>
      <c r="AL136" s="381">
        <v>93.4</v>
      </c>
      <c r="AM136" s="382"/>
      <c r="AN136" s="382"/>
      <c r="AO136" s="383"/>
      <c r="AP136" s="384"/>
      <c r="AQ136" s="384"/>
      <c r="AR136" s="384"/>
      <c r="AS136" s="384"/>
      <c r="AT136" s="384"/>
      <c r="AU136" s="384"/>
      <c r="AV136" s="384"/>
      <c r="AW136" s="384"/>
      <c r="AX136" s="384"/>
    </row>
    <row r="137" spans="1:50" ht="26.25" hidden="1" customHeight="1">
      <c r="A137" s="1076">
        <v>2</v>
      </c>
      <c r="B137" s="107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c r="A138" s="1076">
        <v>3</v>
      </c>
      <c r="B138" s="107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76">
        <v>4</v>
      </c>
      <c r="B139" s="107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76">
        <v>5</v>
      </c>
      <c r="B140" s="107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76">
        <v>6</v>
      </c>
      <c r="B141" s="107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76">
        <v>7</v>
      </c>
      <c r="B142" s="107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76">
        <v>8</v>
      </c>
      <c r="B143" s="107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76">
        <v>9</v>
      </c>
      <c r="B144" s="107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76">
        <v>10</v>
      </c>
      <c r="B145" s="107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76">
        <v>11</v>
      </c>
      <c r="B146" s="107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76">
        <v>12</v>
      </c>
      <c r="B147" s="107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76">
        <v>13</v>
      </c>
      <c r="B148" s="107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76">
        <v>14</v>
      </c>
      <c r="B149" s="107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76">
        <v>15</v>
      </c>
      <c r="B150" s="107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76">
        <v>16</v>
      </c>
      <c r="B151" s="107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76">
        <v>17</v>
      </c>
      <c r="B152" s="107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76">
        <v>18</v>
      </c>
      <c r="B153" s="107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76">
        <v>19</v>
      </c>
      <c r="B154" s="107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76">
        <v>20</v>
      </c>
      <c r="B155" s="107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76">
        <v>21</v>
      </c>
      <c r="B156" s="107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76">
        <v>22</v>
      </c>
      <c r="B157" s="107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76">
        <v>23</v>
      </c>
      <c r="B158" s="107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76">
        <v>24</v>
      </c>
      <c r="B159" s="107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76">
        <v>25</v>
      </c>
      <c r="B160" s="107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76">
        <v>26</v>
      </c>
      <c r="B161" s="107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76">
        <v>27</v>
      </c>
      <c r="B162" s="107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76">
        <v>28</v>
      </c>
      <c r="B163" s="107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76">
        <v>29</v>
      </c>
      <c r="B164" s="107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76">
        <v>30</v>
      </c>
      <c r="B165" s="107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6" t="s">
        <v>428</v>
      </c>
      <c r="K168" s="392"/>
      <c r="L168" s="392"/>
      <c r="M168" s="392"/>
      <c r="N168" s="392"/>
      <c r="O168" s="392"/>
      <c r="P168" s="393" t="s">
        <v>28</v>
      </c>
      <c r="Q168" s="393"/>
      <c r="R168" s="393"/>
      <c r="S168" s="393"/>
      <c r="T168" s="393"/>
      <c r="U168" s="393"/>
      <c r="V168" s="393"/>
      <c r="W168" s="393"/>
      <c r="X168" s="393"/>
      <c r="Y168" s="394" t="s">
        <v>497</v>
      </c>
      <c r="Z168" s="395"/>
      <c r="AA168" s="395"/>
      <c r="AB168" s="395"/>
      <c r="AC168" s="156" t="s">
        <v>479</v>
      </c>
      <c r="AD168" s="156"/>
      <c r="AE168" s="156"/>
      <c r="AF168" s="156"/>
      <c r="AG168" s="156"/>
      <c r="AH168" s="394" t="s">
        <v>392</v>
      </c>
      <c r="AI168" s="391"/>
      <c r="AJ168" s="391"/>
      <c r="AK168" s="391"/>
      <c r="AL168" s="391" t="s">
        <v>22</v>
      </c>
      <c r="AM168" s="391"/>
      <c r="AN168" s="391"/>
      <c r="AO168" s="396"/>
      <c r="AP168" s="397" t="s">
        <v>429</v>
      </c>
      <c r="AQ168" s="397"/>
      <c r="AR168" s="397"/>
      <c r="AS168" s="397"/>
      <c r="AT168" s="397"/>
      <c r="AU168" s="397"/>
      <c r="AV168" s="397"/>
      <c r="AW168" s="397"/>
      <c r="AX168" s="397"/>
    </row>
    <row r="169" spans="1:50" ht="43.5" customHeight="1">
      <c r="A169" s="1076">
        <v>1</v>
      </c>
      <c r="B169" s="1076">
        <v>1</v>
      </c>
      <c r="C169" s="385" t="s">
        <v>658</v>
      </c>
      <c r="D169" s="371"/>
      <c r="E169" s="371"/>
      <c r="F169" s="371"/>
      <c r="G169" s="371"/>
      <c r="H169" s="371"/>
      <c r="I169" s="371"/>
      <c r="J169" s="372">
        <v>1120001070112</v>
      </c>
      <c r="K169" s="373"/>
      <c r="L169" s="373"/>
      <c r="M169" s="373"/>
      <c r="N169" s="373"/>
      <c r="O169" s="373"/>
      <c r="P169" s="386" t="s">
        <v>659</v>
      </c>
      <c r="Q169" s="374"/>
      <c r="R169" s="374"/>
      <c r="S169" s="374"/>
      <c r="T169" s="374"/>
      <c r="U169" s="374"/>
      <c r="V169" s="374"/>
      <c r="W169" s="374"/>
      <c r="X169" s="374"/>
      <c r="Y169" s="375">
        <v>2</v>
      </c>
      <c r="Z169" s="376"/>
      <c r="AA169" s="376"/>
      <c r="AB169" s="377"/>
      <c r="AC169" s="378" t="s">
        <v>524</v>
      </c>
      <c r="AD169" s="378"/>
      <c r="AE169" s="378"/>
      <c r="AF169" s="378"/>
      <c r="AG169" s="378"/>
      <c r="AH169" s="379">
        <v>1</v>
      </c>
      <c r="AI169" s="380"/>
      <c r="AJ169" s="380"/>
      <c r="AK169" s="380"/>
      <c r="AL169" s="381">
        <v>97.9</v>
      </c>
      <c r="AM169" s="382"/>
      <c r="AN169" s="382"/>
      <c r="AO169" s="383"/>
      <c r="AP169" s="384" t="s">
        <v>650</v>
      </c>
      <c r="AQ169" s="384"/>
      <c r="AR169" s="384"/>
      <c r="AS169" s="384"/>
      <c r="AT169" s="384"/>
      <c r="AU169" s="384"/>
      <c r="AV169" s="384"/>
      <c r="AW169" s="384"/>
      <c r="AX169" s="384"/>
    </row>
    <row r="170" spans="1:50" ht="26.25" hidden="1" customHeight="1">
      <c r="A170" s="1076">
        <v>2</v>
      </c>
      <c r="B170" s="107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c r="A171" s="1076">
        <v>3</v>
      </c>
      <c r="B171" s="107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76">
        <v>4</v>
      </c>
      <c r="B172" s="107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76">
        <v>5</v>
      </c>
      <c r="B173" s="107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76">
        <v>6</v>
      </c>
      <c r="B174" s="107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76">
        <v>7</v>
      </c>
      <c r="B175" s="107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76">
        <v>8</v>
      </c>
      <c r="B176" s="107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76">
        <v>9</v>
      </c>
      <c r="B177" s="107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76">
        <v>10</v>
      </c>
      <c r="B178" s="107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76">
        <v>11</v>
      </c>
      <c r="B179" s="107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76">
        <v>12</v>
      </c>
      <c r="B180" s="107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76">
        <v>13</v>
      </c>
      <c r="B181" s="107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76">
        <v>14</v>
      </c>
      <c r="B182" s="107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76">
        <v>15</v>
      </c>
      <c r="B183" s="107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76">
        <v>16</v>
      </c>
      <c r="B184" s="107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76">
        <v>17</v>
      </c>
      <c r="B185" s="107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76">
        <v>18</v>
      </c>
      <c r="B186" s="107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76">
        <v>19</v>
      </c>
      <c r="B187" s="107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76">
        <v>20</v>
      </c>
      <c r="B188" s="107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76">
        <v>21</v>
      </c>
      <c r="B189" s="107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76">
        <v>22</v>
      </c>
      <c r="B190" s="107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76">
        <v>23</v>
      </c>
      <c r="B191" s="107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76">
        <v>24</v>
      </c>
      <c r="B192" s="107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76">
        <v>25</v>
      </c>
      <c r="B193" s="107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76">
        <v>26</v>
      </c>
      <c r="B194" s="107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76">
        <v>27</v>
      </c>
      <c r="B195" s="107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76">
        <v>28</v>
      </c>
      <c r="B196" s="107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76">
        <v>29</v>
      </c>
      <c r="B197" s="107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76">
        <v>30</v>
      </c>
      <c r="B198" s="107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1"/>
      <c r="B201" s="391"/>
      <c r="C201" s="391" t="s">
        <v>27</v>
      </c>
      <c r="D201" s="391"/>
      <c r="E201" s="391"/>
      <c r="F201" s="391"/>
      <c r="G201" s="391"/>
      <c r="H201" s="391"/>
      <c r="I201" s="391"/>
      <c r="J201" s="156" t="s">
        <v>428</v>
      </c>
      <c r="K201" s="392"/>
      <c r="L201" s="392"/>
      <c r="M201" s="392"/>
      <c r="N201" s="392"/>
      <c r="O201" s="392"/>
      <c r="P201" s="393" t="s">
        <v>28</v>
      </c>
      <c r="Q201" s="393"/>
      <c r="R201" s="393"/>
      <c r="S201" s="393"/>
      <c r="T201" s="393"/>
      <c r="U201" s="393"/>
      <c r="V201" s="393"/>
      <c r="W201" s="393"/>
      <c r="X201" s="393"/>
      <c r="Y201" s="394" t="s">
        <v>497</v>
      </c>
      <c r="Z201" s="395"/>
      <c r="AA201" s="395"/>
      <c r="AB201" s="395"/>
      <c r="AC201" s="156" t="s">
        <v>479</v>
      </c>
      <c r="AD201" s="156"/>
      <c r="AE201" s="156"/>
      <c r="AF201" s="156"/>
      <c r="AG201" s="156"/>
      <c r="AH201" s="394" t="s">
        <v>392</v>
      </c>
      <c r="AI201" s="391"/>
      <c r="AJ201" s="391"/>
      <c r="AK201" s="391"/>
      <c r="AL201" s="391" t="s">
        <v>22</v>
      </c>
      <c r="AM201" s="391"/>
      <c r="AN201" s="391"/>
      <c r="AO201" s="396"/>
      <c r="AP201" s="397" t="s">
        <v>429</v>
      </c>
      <c r="AQ201" s="397"/>
      <c r="AR201" s="397"/>
      <c r="AS201" s="397"/>
      <c r="AT201" s="397"/>
      <c r="AU201" s="397"/>
      <c r="AV201" s="397"/>
      <c r="AW201" s="397"/>
      <c r="AX201" s="397"/>
    </row>
    <row r="202" spans="1:50" ht="26.25" hidden="1" customHeight="1">
      <c r="A202" s="1076">
        <v>1</v>
      </c>
      <c r="B202" s="107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c r="A203" s="1076">
        <v>2</v>
      </c>
      <c r="B203" s="107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76">
        <v>3</v>
      </c>
      <c r="B204" s="107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76">
        <v>4</v>
      </c>
      <c r="B205" s="107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76">
        <v>5</v>
      </c>
      <c r="B206" s="107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76">
        <v>6</v>
      </c>
      <c r="B207" s="107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76">
        <v>7</v>
      </c>
      <c r="B208" s="107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76">
        <v>8</v>
      </c>
      <c r="B209" s="107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76">
        <v>9</v>
      </c>
      <c r="B210" s="107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76">
        <v>10</v>
      </c>
      <c r="B211" s="107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76">
        <v>11</v>
      </c>
      <c r="B212" s="107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76">
        <v>12</v>
      </c>
      <c r="B213" s="107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76">
        <v>13</v>
      </c>
      <c r="B214" s="107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76">
        <v>14</v>
      </c>
      <c r="B215" s="107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76">
        <v>15</v>
      </c>
      <c r="B216" s="107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76">
        <v>16</v>
      </c>
      <c r="B217" s="107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76">
        <v>17</v>
      </c>
      <c r="B218" s="107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76">
        <v>18</v>
      </c>
      <c r="B219" s="107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76">
        <v>19</v>
      </c>
      <c r="B220" s="107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76">
        <v>20</v>
      </c>
      <c r="B221" s="107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76">
        <v>21</v>
      </c>
      <c r="B222" s="107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76">
        <v>22</v>
      </c>
      <c r="B223" s="107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76">
        <v>23</v>
      </c>
      <c r="B224" s="107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76">
        <v>24</v>
      </c>
      <c r="B225" s="107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76">
        <v>25</v>
      </c>
      <c r="B226" s="107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76">
        <v>26</v>
      </c>
      <c r="B227" s="107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76">
        <v>27</v>
      </c>
      <c r="B228" s="107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76">
        <v>28</v>
      </c>
      <c r="B229" s="107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76">
        <v>29</v>
      </c>
      <c r="B230" s="107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76">
        <v>30</v>
      </c>
      <c r="B231" s="107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1"/>
      <c r="B234" s="391"/>
      <c r="C234" s="391" t="s">
        <v>27</v>
      </c>
      <c r="D234" s="391"/>
      <c r="E234" s="391"/>
      <c r="F234" s="391"/>
      <c r="G234" s="391"/>
      <c r="H234" s="391"/>
      <c r="I234" s="391"/>
      <c r="J234" s="156" t="s">
        <v>428</v>
      </c>
      <c r="K234" s="392"/>
      <c r="L234" s="392"/>
      <c r="M234" s="392"/>
      <c r="N234" s="392"/>
      <c r="O234" s="392"/>
      <c r="P234" s="393" t="s">
        <v>28</v>
      </c>
      <c r="Q234" s="393"/>
      <c r="R234" s="393"/>
      <c r="S234" s="393"/>
      <c r="T234" s="393"/>
      <c r="U234" s="393"/>
      <c r="V234" s="393"/>
      <c r="W234" s="393"/>
      <c r="X234" s="393"/>
      <c r="Y234" s="394" t="s">
        <v>497</v>
      </c>
      <c r="Z234" s="395"/>
      <c r="AA234" s="395"/>
      <c r="AB234" s="395"/>
      <c r="AC234" s="156" t="s">
        <v>479</v>
      </c>
      <c r="AD234" s="156"/>
      <c r="AE234" s="156"/>
      <c r="AF234" s="156"/>
      <c r="AG234" s="156"/>
      <c r="AH234" s="394" t="s">
        <v>392</v>
      </c>
      <c r="AI234" s="391"/>
      <c r="AJ234" s="391"/>
      <c r="AK234" s="391"/>
      <c r="AL234" s="391" t="s">
        <v>22</v>
      </c>
      <c r="AM234" s="391"/>
      <c r="AN234" s="391"/>
      <c r="AO234" s="396"/>
      <c r="AP234" s="397" t="s">
        <v>429</v>
      </c>
      <c r="AQ234" s="397"/>
      <c r="AR234" s="397"/>
      <c r="AS234" s="397"/>
      <c r="AT234" s="397"/>
      <c r="AU234" s="397"/>
      <c r="AV234" s="397"/>
      <c r="AW234" s="397"/>
      <c r="AX234" s="397"/>
    </row>
    <row r="235" spans="1:50" ht="26.25" hidden="1" customHeight="1">
      <c r="A235" s="1076">
        <v>1</v>
      </c>
      <c r="B235" s="107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c r="A236" s="1076">
        <v>2</v>
      </c>
      <c r="B236" s="107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c r="A237" s="1076">
        <v>3</v>
      </c>
      <c r="B237" s="107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c r="A238" s="1076">
        <v>4</v>
      </c>
      <c r="B238" s="107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c r="A239" s="1076">
        <v>5</v>
      </c>
      <c r="B239" s="107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76">
        <v>6</v>
      </c>
      <c r="B240" s="107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76">
        <v>7</v>
      </c>
      <c r="B241" s="107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76">
        <v>8</v>
      </c>
      <c r="B242" s="107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76">
        <v>9</v>
      </c>
      <c r="B243" s="107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76">
        <v>10</v>
      </c>
      <c r="B244" s="107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76">
        <v>11</v>
      </c>
      <c r="B245" s="107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76">
        <v>12</v>
      </c>
      <c r="B246" s="107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76">
        <v>13</v>
      </c>
      <c r="B247" s="107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76">
        <v>14</v>
      </c>
      <c r="B248" s="107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76">
        <v>15</v>
      </c>
      <c r="B249" s="107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76">
        <v>16</v>
      </c>
      <c r="B250" s="107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76">
        <v>17</v>
      </c>
      <c r="B251" s="107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76">
        <v>18</v>
      </c>
      <c r="B252" s="107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76">
        <v>19</v>
      </c>
      <c r="B253" s="107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76">
        <v>20</v>
      </c>
      <c r="B254" s="107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76">
        <v>21</v>
      </c>
      <c r="B255" s="107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76">
        <v>22</v>
      </c>
      <c r="B256" s="107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76">
        <v>23</v>
      </c>
      <c r="B257" s="107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76">
        <v>24</v>
      </c>
      <c r="B258" s="107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76">
        <v>25</v>
      </c>
      <c r="B259" s="107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76">
        <v>26</v>
      </c>
      <c r="B260" s="107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76">
        <v>27</v>
      </c>
      <c r="B261" s="107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76">
        <v>28</v>
      </c>
      <c r="B262" s="107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76">
        <v>29</v>
      </c>
      <c r="B263" s="107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76">
        <v>30</v>
      </c>
      <c r="B264" s="107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1"/>
      <c r="B267" s="391"/>
      <c r="C267" s="391" t="s">
        <v>27</v>
      </c>
      <c r="D267" s="391"/>
      <c r="E267" s="391"/>
      <c r="F267" s="391"/>
      <c r="G267" s="391"/>
      <c r="H267" s="391"/>
      <c r="I267" s="391"/>
      <c r="J267" s="156" t="s">
        <v>428</v>
      </c>
      <c r="K267" s="392"/>
      <c r="L267" s="392"/>
      <c r="M267" s="392"/>
      <c r="N267" s="392"/>
      <c r="O267" s="392"/>
      <c r="P267" s="393" t="s">
        <v>28</v>
      </c>
      <c r="Q267" s="393"/>
      <c r="R267" s="393"/>
      <c r="S267" s="393"/>
      <c r="T267" s="393"/>
      <c r="U267" s="393"/>
      <c r="V267" s="393"/>
      <c r="W267" s="393"/>
      <c r="X267" s="393"/>
      <c r="Y267" s="394" t="s">
        <v>497</v>
      </c>
      <c r="Z267" s="395"/>
      <c r="AA267" s="395"/>
      <c r="AB267" s="395"/>
      <c r="AC267" s="156" t="s">
        <v>479</v>
      </c>
      <c r="AD267" s="156"/>
      <c r="AE267" s="156"/>
      <c r="AF267" s="156"/>
      <c r="AG267" s="156"/>
      <c r="AH267" s="394" t="s">
        <v>392</v>
      </c>
      <c r="AI267" s="391"/>
      <c r="AJ267" s="391"/>
      <c r="AK267" s="391"/>
      <c r="AL267" s="391" t="s">
        <v>22</v>
      </c>
      <c r="AM267" s="391"/>
      <c r="AN267" s="391"/>
      <c r="AO267" s="396"/>
      <c r="AP267" s="397" t="s">
        <v>429</v>
      </c>
      <c r="AQ267" s="397"/>
      <c r="AR267" s="397"/>
      <c r="AS267" s="397"/>
      <c r="AT267" s="397"/>
      <c r="AU267" s="397"/>
      <c r="AV267" s="397"/>
      <c r="AW267" s="397"/>
      <c r="AX267" s="397"/>
    </row>
    <row r="268" spans="1:50" ht="26.25" hidden="1" customHeight="1">
      <c r="A268" s="1076">
        <v>1</v>
      </c>
      <c r="B268" s="107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c r="A269" s="1076">
        <v>2</v>
      </c>
      <c r="B269" s="107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76">
        <v>3</v>
      </c>
      <c r="B270" s="107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76">
        <v>4</v>
      </c>
      <c r="B271" s="107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76">
        <v>5</v>
      </c>
      <c r="B272" s="107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76">
        <v>6</v>
      </c>
      <c r="B273" s="107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76">
        <v>7</v>
      </c>
      <c r="B274" s="107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76">
        <v>8</v>
      </c>
      <c r="B275" s="107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76">
        <v>9</v>
      </c>
      <c r="B276" s="107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76">
        <v>10</v>
      </c>
      <c r="B277" s="107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76">
        <v>11</v>
      </c>
      <c r="B278" s="107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76">
        <v>12</v>
      </c>
      <c r="B279" s="107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76">
        <v>13</v>
      </c>
      <c r="B280" s="107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76">
        <v>14</v>
      </c>
      <c r="B281" s="107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76">
        <v>15</v>
      </c>
      <c r="B282" s="107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76">
        <v>16</v>
      </c>
      <c r="B283" s="107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76">
        <v>17</v>
      </c>
      <c r="B284" s="107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76">
        <v>18</v>
      </c>
      <c r="B285" s="107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76">
        <v>19</v>
      </c>
      <c r="B286" s="107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76">
        <v>20</v>
      </c>
      <c r="B287" s="107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76">
        <v>21</v>
      </c>
      <c r="B288" s="107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76">
        <v>22</v>
      </c>
      <c r="B289" s="107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76">
        <v>23</v>
      </c>
      <c r="B290" s="107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76">
        <v>24</v>
      </c>
      <c r="B291" s="107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76">
        <v>25</v>
      </c>
      <c r="B292" s="107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76">
        <v>26</v>
      </c>
      <c r="B293" s="107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76">
        <v>27</v>
      </c>
      <c r="B294" s="107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76">
        <v>28</v>
      </c>
      <c r="B295" s="107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76">
        <v>29</v>
      </c>
      <c r="B296" s="107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76">
        <v>30</v>
      </c>
      <c r="B297" s="107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1"/>
      <c r="B300" s="391"/>
      <c r="C300" s="391" t="s">
        <v>27</v>
      </c>
      <c r="D300" s="391"/>
      <c r="E300" s="391"/>
      <c r="F300" s="391"/>
      <c r="G300" s="391"/>
      <c r="H300" s="391"/>
      <c r="I300" s="391"/>
      <c r="J300" s="156" t="s">
        <v>428</v>
      </c>
      <c r="K300" s="392"/>
      <c r="L300" s="392"/>
      <c r="M300" s="392"/>
      <c r="N300" s="392"/>
      <c r="O300" s="392"/>
      <c r="P300" s="393" t="s">
        <v>28</v>
      </c>
      <c r="Q300" s="393"/>
      <c r="R300" s="393"/>
      <c r="S300" s="393"/>
      <c r="T300" s="393"/>
      <c r="U300" s="393"/>
      <c r="V300" s="393"/>
      <c r="W300" s="393"/>
      <c r="X300" s="393"/>
      <c r="Y300" s="394" t="s">
        <v>497</v>
      </c>
      <c r="Z300" s="395"/>
      <c r="AA300" s="395"/>
      <c r="AB300" s="395"/>
      <c r="AC300" s="156" t="s">
        <v>479</v>
      </c>
      <c r="AD300" s="156"/>
      <c r="AE300" s="156"/>
      <c r="AF300" s="156"/>
      <c r="AG300" s="156"/>
      <c r="AH300" s="394" t="s">
        <v>392</v>
      </c>
      <c r="AI300" s="391"/>
      <c r="AJ300" s="391"/>
      <c r="AK300" s="391"/>
      <c r="AL300" s="391" t="s">
        <v>22</v>
      </c>
      <c r="AM300" s="391"/>
      <c r="AN300" s="391"/>
      <c r="AO300" s="396"/>
      <c r="AP300" s="397" t="s">
        <v>429</v>
      </c>
      <c r="AQ300" s="397"/>
      <c r="AR300" s="397"/>
      <c r="AS300" s="397"/>
      <c r="AT300" s="397"/>
      <c r="AU300" s="397"/>
      <c r="AV300" s="397"/>
      <c r="AW300" s="397"/>
      <c r="AX300" s="397"/>
    </row>
    <row r="301" spans="1:50" ht="26.25" hidden="1" customHeight="1">
      <c r="A301" s="1076">
        <v>1</v>
      </c>
      <c r="B301" s="107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c r="A302" s="1076">
        <v>2</v>
      </c>
      <c r="B302" s="107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76">
        <v>3</v>
      </c>
      <c r="B303" s="107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76">
        <v>4</v>
      </c>
      <c r="B304" s="107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76">
        <v>5</v>
      </c>
      <c r="B305" s="107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76">
        <v>6</v>
      </c>
      <c r="B306" s="107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76">
        <v>7</v>
      </c>
      <c r="B307" s="107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76">
        <v>8</v>
      </c>
      <c r="B308" s="107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76">
        <v>9</v>
      </c>
      <c r="B309" s="107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76">
        <v>10</v>
      </c>
      <c r="B310" s="107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76">
        <v>11</v>
      </c>
      <c r="B311" s="107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76">
        <v>12</v>
      </c>
      <c r="B312" s="107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76">
        <v>13</v>
      </c>
      <c r="B313" s="107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76">
        <v>14</v>
      </c>
      <c r="B314" s="107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76">
        <v>15</v>
      </c>
      <c r="B315" s="107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76">
        <v>16</v>
      </c>
      <c r="B316" s="107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76">
        <v>17</v>
      </c>
      <c r="B317" s="107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76">
        <v>18</v>
      </c>
      <c r="B318" s="107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76">
        <v>19</v>
      </c>
      <c r="B319" s="107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76">
        <v>20</v>
      </c>
      <c r="B320" s="107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76">
        <v>21</v>
      </c>
      <c r="B321" s="107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76">
        <v>22</v>
      </c>
      <c r="B322" s="107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76">
        <v>23</v>
      </c>
      <c r="B323" s="107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76">
        <v>24</v>
      </c>
      <c r="B324" s="107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76">
        <v>25</v>
      </c>
      <c r="B325" s="107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76">
        <v>26</v>
      </c>
      <c r="B326" s="107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76">
        <v>27</v>
      </c>
      <c r="B327" s="107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76">
        <v>28</v>
      </c>
      <c r="B328" s="107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76">
        <v>29</v>
      </c>
      <c r="B329" s="107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76">
        <v>30</v>
      </c>
      <c r="B330" s="107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1"/>
      <c r="B333" s="391"/>
      <c r="C333" s="391" t="s">
        <v>27</v>
      </c>
      <c r="D333" s="391"/>
      <c r="E333" s="391"/>
      <c r="F333" s="391"/>
      <c r="G333" s="391"/>
      <c r="H333" s="391"/>
      <c r="I333" s="391"/>
      <c r="J333" s="156" t="s">
        <v>428</v>
      </c>
      <c r="K333" s="392"/>
      <c r="L333" s="392"/>
      <c r="M333" s="392"/>
      <c r="N333" s="392"/>
      <c r="O333" s="392"/>
      <c r="P333" s="393" t="s">
        <v>28</v>
      </c>
      <c r="Q333" s="393"/>
      <c r="R333" s="393"/>
      <c r="S333" s="393"/>
      <c r="T333" s="393"/>
      <c r="U333" s="393"/>
      <c r="V333" s="393"/>
      <c r="W333" s="393"/>
      <c r="X333" s="393"/>
      <c r="Y333" s="394" t="s">
        <v>497</v>
      </c>
      <c r="Z333" s="395"/>
      <c r="AA333" s="395"/>
      <c r="AB333" s="395"/>
      <c r="AC333" s="156" t="s">
        <v>479</v>
      </c>
      <c r="AD333" s="156"/>
      <c r="AE333" s="156"/>
      <c r="AF333" s="156"/>
      <c r="AG333" s="156"/>
      <c r="AH333" s="394" t="s">
        <v>392</v>
      </c>
      <c r="AI333" s="391"/>
      <c r="AJ333" s="391"/>
      <c r="AK333" s="391"/>
      <c r="AL333" s="391" t="s">
        <v>22</v>
      </c>
      <c r="AM333" s="391"/>
      <c r="AN333" s="391"/>
      <c r="AO333" s="396"/>
      <c r="AP333" s="397" t="s">
        <v>429</v>
      </c>
      <c r="AQ333" s="397"/>
      <c r="AR333" s="397"/>
      <c r="AS333" s="397"/>
      <c r="AT333" s="397"/>
      <c r="AU333" s="397"/>
      <c r="AV333" s="397"/>
      <c r="AW333" s="397"/>
      <c r="AX333" s="397"/>
    </row>
    <row r="334" spans="1:50" ht="26.25" hidden="1" customHeight="1">
      <c r="A334" s="1076">
        <v>1</v>
      </c>
      <c r="B334" s="107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c r="A335" s="1076">
        <v>2</v>
      </c>
      <c r="B335" s="107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76">
        <v>3</v>
      </c>
      <c r="B336" s="107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76">
        <v>4</v>
      </c>
      <c r="B337" s="107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76">
        <v>5</v>
      </c>
      <c r="B338" s="107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76">
        <v>6</v>
      </c>
      <c r="B339" s="107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76">
        <v>7</v>
      </c>
      <c r="B340" s="107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76">
        <v>8</v>
      </c>
      <c r="B341" s="107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76">
        <v>9</v>
      </c>
      <c r="B342" s="107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76">
        <v>10</v>
      </c>
      <c r="B343" s="107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76">
        <v>11</v>
      </c>
      <c r="B344" s="107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76">
        <v>12</v>
      </c>
      <c r="B345" s="107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76">
        <v>13</v>
      </c>
      <c r="B346" s="107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76">
        <v>14</v>
      </c>
      <c r="B347" s="107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76">
        <v>15</v>
      </c>
      <c r="B348" s="107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76">
        <v>16</v>
      </c>
      <c r="B349" s="107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76">
        <v>17</v>
      </c>
      <c r="B350" s="107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76">
        <v>18</v>
      </c>
      <c r="B351" s="107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76">
        <v>19</v>
      </c>
      <c r="B352" s="107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76">
        <v>20</v>
      </c>
      <c r="B353" s="107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76">
        <v>21</v>
      </c>
      <c r="B354" s="107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76">
        <v>22</v>
      </c>
      <c r="B355" s="107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76">
        <v>23</v>
      </c>
      <c r="B356" s="107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76">
        <v>24</v>
      </c>
      <c r="B357" s="107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76">
        <v>25</v>
      </c>
      <c r="B358" s="107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76">
        <v>26</v>
      </c>
      <c r="B359" s="107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76">
        <v>27</v>
      </c>
      <c r="B360" s="107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76">
        <v>28</v>
      </c>
      <c r="B361" s="107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76">
        <v>29</v>
      </c>
      <c r="B362" s="107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76">
        <v>30</v>
      </c>
      <c r="B363" s="107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1"/>
      <c r="B366" s="391"/>
      <c r="C366" s="391" t="s">
        <v>27</v>
      </c>
      <c r="D366" s="391"/>
      <c r="E366" s="391"/>
      <c r="F366" s="391"/>
      <c r="G366" s="391"/>
      <c r="H366" s="391"/>
      <c r="I366" s="391"/>
      <c r="J366" s="156" t="s">
        <v>428</v>
      </c>
      <c r="K366" s="392"/>
      <c r="L366" s="392"/>
      <c r="M366" s="392"/>
      <c r="N366" s="392"/>
      <c r="O366" s="392"/>
      <c r="P366" s="393" t="s">
        <v>28</v>
      </c>
      <c r="Q366" s="393"/>
      <c r="R366" s="393"/>
      <c r="S366" s="393"/>
      <c r="T366" s="393"/>
      <c r="U366" s="393"/>
      <c r="V366" s="393"/>
      <c r="W366" s="393"/>
      <c r="X366" s="393"/>
      <c r="Y366" s="394" t="s">
        <v>497</v>
      </c>
      <c r="Z366" s="395"/>
      <c r="AA366" s="395"/>
      <c r="AB366" s="395"/>
      <c r="AC366" s="156" t="s">
        <v>479</v>
      </c>
      <c r="AD366" s="156"/>
      <c r="AE366" s="156"/>
      <c r="AF366" s="156"/>
      <c r="AG366" s="156"/>
      <c r="AH366" s="394" t="s">
        <v>392</v>
      </c>
      <c r="AI366" s="391"/>
      <c r="AJ366" s="391"/>
      <c r="AK366" s="391"/>
      <c r="AL366" s="391" t="s">
        <v>22</v>
      </c>
      <c r="AM366" s="391"/>
      <c r="AN366" s="391"/>
      <c r="AO366" s="396"/>
      <c r="AP366" s="397" t="s">
        <v>429</v>
      </c>
      <c r="AQ366" s="397"/>
      <c r="AR366" s="397"/>
      <c r="AS366" s="397"/>
      <c r="AT366" s="397"/>
      <c r="AU366" s="397"/>
      <c r="AV366" s="397"/>
      <c r="AW366" s="397"/>
      <c r="AX366" s="397"/>
    </row>
    <row r="367" spans="1:50" ht="26.25" hidden="1" customHeight="1">
      <c r="A367" s="1076">
        <v>1</v>
      </c>
      <c r="B367" s="107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c r="A368" s="1076">
        <v>2</v>
      </c>
      <c r="B368" s="107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76">
        <v>3</v>
      </c>
      <c r="B369" s="107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76">
        <v>4</v>
      </c>
      <c r="B370" s="107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76">
        <v>5</v>
      </c>
      <c r="B371" s="107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76">
        <v>6</v>
      </c>
      <c r="B372" s="107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76">
        <v>7</v>
      </c>
      <c r="B373" s="107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76">
        <v>8</v>
      </c>
      <c r="B374" s="107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76">
        <v>9</v>
      </c>
      <c r="B375" s="107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76">
        <v>10</v>
      </c>
      <c r="B376" s="107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76">
        <v>11</v>
      </c>
      <c r="B377" s="107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76">
        <v>12</v>
      </c>
      <c r="B378" s="107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76">
        <v>13</v>
      </c>
      <c r="B379" s="107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76">
        <v>14</v>
      </c>
      <c r="B380" s="107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76">
        <v>15</v>
      </c>
      <c r="B381" s="107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76">
        <v>16</v>
      </c>
      <c r="B382" s="107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76">
        <v>17</v>
      </c>
      <c r="B383" s="107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76">
        <v>18</v>
      </c>
      <c r="B384" s="107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76">
        <v>19</v>
      </c>
      <c r="B385" s="107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76">
        <v>20</v>
      </c>
      <c r="B386" s="107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76">
        <v>21</v>
      </c>
      <c r="B387" s="107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76">
        <v>22</v>
      </c>
      <c r="B388" s="107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76">
        <v>23</v>
      </c>
      <c r="B389" s="107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76">
        <v>24</v>
      </c>
      <c r="B390" s="107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76">
        <v>25</v>
      </c>
      <c r="B391" s="107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76">
        <v>26</v>
      </c>
      <c r="B392" s="107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76">
        <v>27</v>
      </c>
      <c r="B393" s="107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76">
        <v>28</v>
      </c>
      <c r="B394" s="107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76">
        <v>29</v>
      </c>
      <c r="B395" s="107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76">
        <v>30</v>
      </c>
      <c r="B396" s="107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1"/>
      <c r="B399" s="391"/>
      <c r="C399" s="391" t="s">
        <v>27</v>
      </c>
      <c r="D399" s="391"/>
      <c r="E399" s="391"/>
      <c r="F399" s="391"/>
      <c r="G399" s="391"/>
      <c r="H399" s="391"/>
      <c r="I399" s="391"/>
      <c r="J399" s="156" t="s">
        <v>428</v>
      </c>
      <c r="K399" s="392"/>
      <c r="L399" s="392"/>
      <c r="M399" s="392"/>
      <c r="N399" s="392"/>
      <c r="O399" s="392"/>
      <c r="P399" s="393" t="s">
        <v>28</v>
      </c>
      <c r="Q399" s="393"/>
      <c r="R399" s="393"/>
      <c r="S399" s="393"/>
      <c r="T399" s="393"/>
      <c r="U399" s="393"/>
      <c r="V399" s="393"/>
      <c r="W399" s="393"/>
      <c r="X399" s="393"/>
      <c r="Y399" s="394" t="s">
        <v>497</v>
      </c>
      <c r="Z399" s="395"/>
      <c r="AA399" s="395"/>
      <c r="AB399" s="395"/>
      <c r="AC399" s="156" t="s">
        <v>479</v>
      </c>
      <c r="AD399" s="156"/>
      <c r="AE399" s="156"/>
      <c r="AF399" s="156"/>
      <c r="AG399" s="156"/>
      <c r="AH399" s="394" t="s">
        <v>392</v>
      </c>
      <c r="AI399" s="391"/>
      <c r="AJ399" s="391"/>
      <c r="AK399" s="391"/>
      <c r="AL399" s="391" t="s">
        <v>22</v>
      </c>
      <c r="AM399" s="391"/>
      <c r="AN399" s="391"/>
      <c r="AO399" s="396"/>
      <c r="AP399" s="397" t="s">
        <v>429</v>
      </c>
      <c r="AQ399" s="397"/>
      <c r="AR399" s="397"/>
      <c r="AS399" s="397"/>
      <c r="AT399" s="397"/>
      <c r="AU399" s="397"/>
      <c r="AV399" s="397"/>
      <c r="AW399" s="397"/>
      <c r="AX399" s="397"/>
    </row>
    <row r="400" spans="1:50" ht="26.25" hidden="1" customHeight="1">
      <c r="A400" s="1076">
        <v>1</v>
      </c>
      <c r="B400" s="107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c r="A401" s="1076">
        <v>2</v>
      </c>
      <c r="B401" s="107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76">
        <v>3</v>
      </c>
      <c r="B402" s="107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76">
        <v>4</v>
      </c>
      <c r="B403" s="107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76">
        <v>5</v>
      </c>
      <c r="B404" s="107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76">
        <v>6</v>
      </c>
      <c r="B405" s="107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76">
        <v>7</v>
      </c>
      <c r="B406" s="107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76">
        <v>8</v>
      </c>
      <c r="B407" s="107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76">
        <v>9</v>
      </c>
      <c r="B408" s="107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76">
        <v>10</v>
      </c>
      <c r="B409" s="107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76">
        <v>11</v>
      </c>
      <c r="B410" s="107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76">
        <v>12</v>
      </c>
      <c r="B411" s="107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76">
        <v>13</v>
      </c>
      <c r="B412" s="107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76">
        <v>14</v>
      </c>
      <c r="B413" s="107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76">
        <v>15</v>
      </c>
      <c r="B414" s="107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76">
        <v>16</v>
      </c>
      <c r="B415" s="107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76">
        <v>17</v>
      </c>
      <c r="B416" s="107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76">
        <v>18</v>
      </c>
      <c r="B417" s="107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76">
        <v>19</v>
      </c>
      <c r="B418" s="107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76">
        <v>20</v>
      </c>
      <c r="B419" s="107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76">
        <v>21</v>
      </c>
      <c r="B420" s="107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76">
        <v>22</v>
      </c>
      <c r="B421" s="107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76">
        <v>23</v>
      </c>
      <c r="B422" s="107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76">
        <v>24</v>
      </c>
      <c r="B423" s="107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76">
        <v>25</v>
      </c>
      <c r="B424" s="107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76">
        <v>26</v>
      </c>
      <c r="B425" s="107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76">
        <v>27</v>
      </c>
      <c r="B426" s="107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76">
        <v>28</v>
      </c>
      <c r="B427" s="107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76">
        <v>29</v>
      </c>
      <c r="B428" s="107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76">
        <v>30</v>
      </c>
      <c r="B429" s="107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1"/>
      <c r="B432" s="391"/>
      <c r="C432" s="391" t="s">
        <v>27</v>
      </c>
      <c r="D432" s="391"/>
      <c r="E432" s="391"/>
      <c r="F432" s="391"/>
      <c r="G432" s="391"/>
      <c r="H432" s="391"/>
      <c r="I432" s="391"/>
      <c r="J432" s="156" t="s">
        <v>428</v>
      </c>
      <c r="K432" s="392"/>
      <c r="L432" s="392"/>
      <c r="M432" s="392"/>
      <c r="N432" s="392"/>
      <c r="O432" s="392"/>
      <c r="P432" s="393" t="s">
        <v>28</v>
      </c>
      <c r="Q432" s="393"/>
      <c r="R432" s="393"/>
      <c r="S432" s="393"/>
      <c r="T432" s="393"/>
      <c r="U432" s="393"/>
      <c r="V432" s="393"/>
      <c r="W432" s="393"/>
      <c r="X432" s="393"/>
      <c r="Y432" s="394" t="s">
        <v>497</v>
      </c>
      <c r="Z432" s="395"/>
      <c r="AA432" s="395"/>
      <c r="AB432" s="395"/>
      <c r="AC432" s="156" t="s">
        <v>479</v>
      </c>
      <c r="AD432" s="156"/>
      <c r="AE432" s="156"/>
      <c r="AF432" s="156"/>
      <c r="AG432" s="156"/>
      <c r="AH432" s="394" t="s">
        <v>392</v>
      </c>
      <c r="AI432" s="391"/>
      <c r="AJ432" s="391"/>
      <c r="AK432" s="391"/>
      <c r="AL432" s="391" t="s">
        <v>22</v>
      </c>
      <c r="AM432" s="391"/>
      <c r="AN432" s="391"/>
      <c r="AO432" s="396"/>
      <c r="AP432" s="397" t="s">
        <v>429</v>
      </c>
      <c r="AQ432" s="397"/>
      <c r="AR432" s="397"/>
      <c r="AS432" s="397"/>
      <c r="AT432" s="397"/>
      <c r="AU432" s="397"/>
      <c r="AV432" s="397"/>
      <c r="AW432" s="397"/>
      <c r="AX432" s="397"/>
    </row>
    <row r="433" spans="1:50" ht="26.25" hidden="1" customHeight="1">
      <c r="A433" s="1076">
        <v>1</v>
      </c>
      <c r="B433" s="107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c r="A434" s="1076">
        <v>2</v>
      </c>
      <c r="B434" s="107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76">
        <v>3</v>
      </c>
      <c r="B435" s="107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76">
        <v>4</v>
      </c>
      <c r="B436" s="107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76">
        <v>5</v>
      </c>
      <c r="B437" s="107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76">
        <v>6</v>
      </c>
      <c r="B438" s="107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76">
        <v>7</v>
      </c>
      <c r="B439" s="107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76">
        <v>8</v>
      </c>
      <c r="B440" s="107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76">
        <v>9</v>
      </c>
      <c r="B441" s="107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76">
        <v>10</v>
      </c>
      <c r="B442" s="107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76">
        <v>11</v>
      </c>
      <c r="B443" s="107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76">
        <v>12</v>
      </c>
      <c r="B444" s="107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76">
        <v>13</v>
      </c>
      <c r="B445" s="107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76">
        <v>14</v>
      </c>
      <c r="B446" s="107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76">
        <v>15</v>
      </c>
      <c r="B447" s="107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76">
        <v>16</v>
      </c>
      <c r="B448" s="107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76">
        <v>17</v>
      </c>
      <c r="B449" s="107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76">
        <v>18</v>
      </c>
      <c r="B450" s="107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76">
        <v>19</v>
      </c>
      <c r="B451" s="107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76">
        <v>20</v>
      </c>
      <c r="B452" s="107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76">
        <v>21</v>
      </c>
      <c r="B453" s="107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76">
        <v>22</v>
      </c>
      <c r="B454" s="107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76">
        <v>23</v>
      </c>
      <c r="B455" s="107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76">
        <v>24</v>
      </c>
      <c r="B456" s="107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76">
        <v>25</v>
      </c>
      <c r="B457" s="107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76">
        <v>26</v>
      </c>
      <c r="B458" s="107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76">
        <v>27</v>
      </c>
      <c r="B459" s="107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76">
        <v>28</v>
      </c>
      <c r="B460" s="107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76">
        <v>29</v>
      </c>
      <c r="B461" s="107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76">
        <v>30</v>
      </c>
      <c r="B462" s="107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1"/>
      <c r="B465" s="391"/>
      <c r="C465" s="391" t="s">
        <v>27</v>
      </c>
      <c r="D465" s="391"/>
      <c r="E465" s="391"/>
      <c r="F465" s="391"/>
      <c r="G465" s="391"/>
      <c r="H465" s="391"/>
      <c r="I465" s="391"/>
      <c r="J465" s="156" t="s">
        <v>428</v>
      </c>
      <c r="K465" s="392"/>
      <c r="L465" s="392"/>
      <c r="M465" s="392"/>
      <c r="N465" s="392"/>
      <c r="O465" s="392"/>
      <c r="P465" s="393" t="s">
        <v>28</v>
      </c>
      <c r="Q465" s="393"/>
      <c r="R465" s="393"/>
      <c r="S465" s="393"/>
      <c r="T465" s="393"/>
      <c r="U465" s="393"/>
      <c r="V465" s="393"/>
      <c r="W465" s="393"/>
      <c r="X465" s="393"/>
      <c r="Y465" s="394" t="s">
        <v>497</v>
      </c>
      <c r="Z465" s="395"/>
      <c r="AA465" s="395"/>
      <c r="AB465" s="395"/>
      <c r="AC465" s="156" t="s">
        <v>479</v>
      </c>
      <c r="AD465" s="156"/>
      <c r="AE465" s="156"/>
      <c r="AF465" s="156"/>
      <c r="AG465" s="156"/>
      <c r="AH465" s="394" t="s">
        <v>392</v>
      </c>
      <c r="AI465" s="391"/>
      <c r="AJ465" s="391"/>
      <c r="AK465" s="391"/>
      <c r="AL465" s="391" t="s">
        <v>22</v>
      </c>
      <c r="AM465" s="391"/>
      <c r="AN465" s="391"/>
      <c r="AO465" s="396"/>
      <c r="AP465" s="397" t="s">
        <v>429</v>
      </c>
      <c r="AQ465" s="397"/>
      <c r="AR465" s="397"/>
      <c r="AS465" s="397"/>
      <c r="AT465" s="397"/>
      <c r="AU465" s="397"/>
      <c r="AV465" s="397"/>
      <c r="AW465" s="397"/>
      <c r="AX465" s="397"/>
    </row>
    <row r="466" spans="1:50" ht="26.25" hidden="1" customHeight="1">
      <c r="A466" s="1076">
        <v>1</v>
      </c>
      <c r="B466" s="107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c r="A467" s="1076">
        <v>2</v>
      </c>
      <c r="B467" s="107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c r="A468" s="1076">
        <v>3</v>
      </c>
      <c r="B468" s="107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c r="A469" s="1076">
        <v>4</v>
      </c>
      <c r="B469" s="107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76">
        <v>5</v>
      </c>
      <c r="B470" s="107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76">
        <v>6</v>
      </c>
      <c r="B471" s="107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76">
        <v>7</v>
      </c>
      <c r="B472" s="107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76">
        <v>8</v>
      </c>
      <c r="B473" s="107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76">
        <v>9</v>
      </c>
      <c r="B474" s="107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76">
        <v>10</v>
      </c>
      <c r="B475" s="107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76">
        <v>11</v>
      </c>
      <c r="B476" s="107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76">
        <v>12</v>
      </c>
      <c r="B477" s="107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76">
        <v>13</v>
      </c>
      <c r="B478" s="107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76">
        <v>14</v>
      </c>
      <c r="B479" s="107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76">
        <v>15</v>
      </c>
      <c r="B480" s="107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76">
        <v>16</v>
      </c>
      <c r="B481" s="107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76">
        <v>17</v>
      </c>
      <c r="B482" s="107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76">
        <v>18</v>
      </c>
      <c r="B483" s="107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76">
        <v>19</v>
      </c>
      <c r="B484" s="107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76">
        <v>20</v>
      </c>
      <c r="B485" s="107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76">
        <v>21</v>
      </c>
      <c r="B486" s="107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76">
        <v>22</v>
      </c>
      <c r="B487" s="107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76">
        <v>23</v>
      </c>
      <c r="B488" s="107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76">
        <v>24</v>
      </c>
      <c r="B489" s="107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76">
        <v>25</v>
      </c>
      <c r="B490" s="107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76">
        <v>26</v>
      </c>
      <c r="B491" s="107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76">
        <v>27</v>
      </c>
      <c r="B492" s="107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76">
        <v>28</v>
      </c>
      <c r="B493" s="107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76">
        <v>29</v>
      </c>
      <c r="B494" s="107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76">
        <v>30</v>
      </c>
      <c r="B495" s="107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1"/>
      <c r="B498" s="391"/>
      <c r="C498" s="391" t="s">
        <v>27</v>
      </c>
      <c r="D498" s="391"/>
      <c r="E498" s="391"/>
      <c r="F498" s="391"/>
      <c r="G498" s="391"/>
      <c r="H498" s="391"/>
      <c r="I498" s="391"/>
      <c r="J498" s="156" t="s">
        <v>428</v>
      </c>
      <c r="K498" s="392"/>
      <c r="L498" s="392"/>
      <c r="M498" s="392"/>
      <c r="N498" s="392"/>
      <c r="O498" s="392"/>
      <c r="P498" s="393" t="s">
        <v>28</v>
      </c>
      <c r="Q498" s="393"/>
      <c r="R498" s="393"/>
      <c r="S498" s="393"/>
      <c r="T498" s="393"/>
      <c r="U498" s="393"/>
      <c r="V498" s="393"/>
      <c r="W498" s="393"/>
      <c r="X498" s="393"/>
      <c r="Y498" s="394" t="s">
        <v>497</v>
      </c>
      <c r="Z498" s="395"/>
      <c r="AA498" s="395"/>
      <c r="AB498" s="395"/>
      <c r="AC498" s="156" t="s">
        <v>479</v>
      </c>
      <c r="AD498" s="156"/>
      <c r="AE498" s="156"/>
      <c r="AF498" s="156"/>
      <c r="AG498" s="156"/>
      <c r="AH498" s="394" t="s">
        <v>392</v>
      </c>
      <c r="AI498" s="391"/>
      <c r="AJ498" s="391"/>
      <c r="AK498" s="391"/>
      <c r="AL498" s="391" t="s">
        <v>22</v>
      </c>
      <c r="AM498" s="391"/>
      <c r="AN498" s="391"/>
      <c r="AO498" s="396"/>
      <c r="AP498" s="397" t="s">
        <v>429</v>
      </c>
      <c r="AQ498" s="397"/>
      <c r="AR498" s="397"/>
      <c r="AS498" s="397"/>
      <c r="AT498" s="397"/>
      <c r="AU498" s="397"/>
      <c r="AV498" s="397"/>
      <c r="AW498" s="397"/>
      <c r="AX498" s="397"/>
    </row>
    <row r="499" spans="1:50" ht="26.25" hidden="1" customHeight="1">
      <c r="A499" s="1076">
        <v>1</v>
      </c>
      <c r="B499" s="107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76">
        <v>2</v>
      </c>
      <c r="B500" s="107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76">
        <v>3</v>
      </c>
      <c r="B501" s="107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76">
        <v>4</v>
      </c>
      <c r="B502" s="107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76">
        <v>5</v>
      </c>
      <c r="B503" s="107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76">
        <v>6</v>
      </c>
      <c r="B504" s="107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76">
        <v>7</v>
      </c>
      <c r="B505" s="107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76">
        <v>8</v>
      </c>
      <c r="B506" s="107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76">
        <v>9</v>
      </c>
      <c r="B507" s="107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76">
        <v>10</v>
      </c>
      <c r="B508" s="107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76">
        <v>11</v>
      </c>
      <c r="B509" s="107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76">
        <v>12</v>
      </c>
      <c r="B510" s="107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76">
        <v>13</v>
      </c>
      <c r="B511" s="107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76">
        <v>14</v>
      </c>
      <c r="B512" s="107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76">
        <v>15</v>
      </c>
      <c r="B513" s="107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76">
        <v>16</v>
      </c>
      <c r="B514" s="107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76">
        <v>17</v>
      </c>
      <c r="B515" s="107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76">
        <v>18</v>
      </c>
      <c r="B516" s="107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76">
        <v>19</v>
      </c>
      <c r="B517" s="107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76">
        <v>20</v>
      </c>
      <c r="B518" s="107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76">
        <v>21</v>
      </c>
      <c r="B519" s="107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76">
        <v>22</v>
      </c>
      <c r="B520" s="107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76">
        <v>23</v>
      </c>
      <c r="B521" s="107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76">
        <v>24</v>
      </c>
      <c r="B522" s="107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76">
        <v>25</v>
      </c>
      <c r="B523" s="107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76">
        <v>26</v>
      </c>
      <c r="B524" s="107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76">
        <v>27</v>
      </c>
      <c r="B525" s="107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76">
        <v>28</v>
      </c>
      <c r="B526" s="107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76">
        <v>29</v>
      </c>
      <c r="B527" s="107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76">
        <v>30</v>
      </c>
      <c r="B528" s="107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1"/>
      <c r="B531" s="391"/>
      <c r="C531" s="391" t="s">
        <v>27</v>
      </c>
      <c r="D531" s="391"/>
      <c r="E531" s="391"/>
      <c r="F531" s="391"/>
      <c r="G531" s="391"/>
      <c r="H531" s="391"/>
      <c r="I531" s="391"/>
      <c r="J531" s="156" t="s">
        <v>428</v>
      </c>
      <c r="K531" s="392"/>
      <c r="L531" s="392"/>
      <c r="M531" s="392"/>
      <c r="N531" s="392"/>
      <c r="O531" s="392"/>
      <c r="P531" s="393" t="s">
        <v>28</v>
      </c>
      <c r="Q531" s="393"/>
      <c r="R531" s="393"/>
      <c r="S531" s="393"/>
      <c r="T531" s="393"/>
      <c r="U531" s="393"/>
      <c r="V531" s="393"/>
      <c r="W531" s="393"/>
      <c r="X531" s="393"/>
      <c r="Y531" s="394" t="s">
        <v>497</v>
      </c>
      <c r="Z531" s="395"/>
      <c r="AA531" s="395"/>
      <c r="AB531" s="395"/>
      <c r="AC531" s="156" t="s">
        <v>479</v>
      </c>
      <c r="AD531" s="156"/>
      <c r="AE531" s="156"/>
      <c r="AF531" s="156"/>
      <c r="AG531" s="156"/>
      <c r="AH531" s="394" t="s">
        <v>392</v>
      </c>
      <c r="AI531" s="391"/>
      <c r="AJ531" s="391"/>
      <c r="AK531" s="391"/>
      <c r="AL531" s="391" t="s">
        <v>22</v>
      </c>
      <c r="AM531" s="391"/>
      <c r="AN531" s="391"/>
      <c r="AO531" s="396"/>
      <c r="AP531" s="397" t="s">
        <v>429</v>
      </c>
      <c r="AQ531" s="397"/>
      <c r="AR531" s="397"/>
      <c r="AS531" s="397"/>
      <c r="AT531" s="397"/>
      <c r="AU531" s="397"/>
      <c r="AV531" s="397"/>
      <c r="AW531" s="397"/>
      <c r="AX531" s="397"/>
    </row>
    <row r="532" spans="1:50" ht="26.25" hidden="1" customHeight="1">
      <c r="A532" s="1076">
        <v>1</v>
      </c>
      <c r="B532" s="107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76">
        <v>2</v>
      </c>
      <c r="B533" s="107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76">
        <v>3</v>
      </c>
      <c r="B534" s="107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76">
        <v>4</v>
      </c>
      <c r="B535" s="107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76">
        <v>5</v>
      </c>
      <c r="B536" s="107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76">
        <v>6</v>
      </c>
      <c r="B537" s="107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76">
        <v>7</v>
      </c>
      <c r="B538" s="107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76">
        <v>8</v>
      </c>
      <c r="B539" s="107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76">
        <v>9</v>
      </c>
      <c r="B540" s="107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76">
        <v>10</v>
      </c>
      <c r="B541" s="107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76">
        <v>11</v>
      </c>
      <c r="B542" s="107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76">
        <v>12</v>
      </c>
      <c r="B543" s="107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76">
        <v>13</v>
      </c>
      <c r="B544" s="107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76">
        <v>14</v>
      </c>
      <c r="B545" s="107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76">
        <v>15</v>
      </c>
      <c r="B546" s="107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76">
        <v>16</v>
      </c>
      <c r="B547" s="107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76">
        <v>17</v>
      </c>
      <c r="B548" s="107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76">
        <v>18</v>
      </c>
      <c r="B549" s="107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76">
        <v>19</v>
      </c>
      <c r="B550" s="107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76">
        <v>20</v>
      </c>
      <c r="B551" s="107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76">
        <v>21</v>
      </c>
      <c r="B552" s="107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76">
        <v>22</v>
      </c>
      <c r="B553" s="107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76">
        <v>23</v>
      </c>
      <c r="B554" s="107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76">
        <v>24</v>
      </c>
      <c r="B555" s="107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76">
        <v>25</v>
      </c>
      <c r="B556" s="107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76">
        <v>26</v>
      </c>
      <c r="B557" s="107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76">
        <v>27</v>
      </c>
      <c r="B558" s="107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76">
        <v>28</v>
      </c>
      <c r="B559" s="107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76">
        <v>29</v>
      </c>
      <c r="B560" s="107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76">
        <v>30</v>
      </c>
      <c r="B561" s="107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1"/>
      <c r="B564" s="391"/>
      <c r="C564" s="391" t="s">
        <v>27</v>
      </c>
      <c r="D564" s="391"/>
      <c r="E564" s="391"/>
      <c r="F564" s="391"/>
      <c r="G564" s="391"/>
      <c r="H564" s="391"/>
      <c r="I564" s="391"/>
      <c r="J564" s="156" t="s">
        <v>428</v>
      </c>
      <c r="K564" s="392"/>
      <c r="L564" s="392"/>
      <c r="M564" s="392"/>
      <c r="N564" s="392"/>
      <c r="O564" s="392"/>
      <c r="P564" s="393" t="s">
        <v>28</v>
      </c>
      <c r="Q564" s="393"/>
      <c r="R564" s="393"/>
      <c r="S564" s="393"/>
      <c r="T564" s="393"/>
      <c r="U564" s="393"/>
      <c r="V564" s="393"/>
      <c r="W564" s="393"/>
      <c r="X564" s="393"/>
      <c r="Y564" s="394" t="s">
        <v>497</v>
      </c>
      <c r="Z564" s="395"/>
      <c r="AA564" s="395"/>
      <c r="AB564" s="395"/>
      <c r="AC564" s="156" t="s">
        <v>479</v>
      </c>
      <c r="AD564" s="156"/>
      <c r="AE564" s="156"/>
      <c r="AF564" s="156"/>
      <c r="AG564" s="156"/>
      <c r="AH564" s="394" t="s">
        <v>392</v>
      </c>
      <c r="AI564" s="391"/>
      <c r="AJ564" s="391"/>
      <c r="AK564" s="391"/>
      <c r="AL564" s="391" t="s">
        <v>22</v>
      </c>
      <c r="AM564" s="391"/>
      <c r="AN564" s="391"/>
      <c r="AO564" s="396"/>
      <c r="AP564" s="397" t="s">
        <v>429</v>
      </c>
      <c r="AQ564" s="397"/>
      <c r="AR564" s="397"/>
      <c r="AS564" s="397"/>
      <c r="AT564" s="397"/>
      <c r="AU564" s="397"/>
      <c r="AV564" s="397"/>
      <c r="AW564" s="397"/>
      <c r="AX564" s="397"/>
    </row>
    <row r="565" spans="1:50" ht="26.25" hidden="1" customHeight="1">
      <c r="A565" s="1076">
        <v>1</v>
      </c>
      <c r="B565" s="107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76">
        <v>2</v>
      </c>
      <c r="B566" s="107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76">
        <v>3</v>
      </c>
      <c r="B567" s="107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76">
        <v>4</v>
      </c>
      <c r="B568" s="107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76">
        <v>5</v>
      </c>
      <c r="B569" s="107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76">
        <v>6</v>
      </c>
      <c r="B570" s="107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76">
        <v>7</v>
      </c>
      <c r="B571" s="107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76">
        <v>8</v>
      </c>
      <c r="B572" s="107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76">
        <v>9</v>
      </c>
      <c r="B573" s="107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76">
        <v>10</v>
      </c>
      <c r="B574" s="107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76">
        <v>11</v>
      </c>
      <c r="B575" s="107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76">
        <v>12</v>
      </c>
      <c r="B576" s="107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76">
        <v>13</v>
      </c>
      <c r="B577" s="107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76">
        <v>14</v>
      </c>
      <c r="B578" s="107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76">
        <v>15</v>
      </c>
      <c r="B579" s="107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76">
        <v>16</v>
      </c>
      <c r="B580" s="107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76">
        <v>17</v>
      </c>
      <c r="B581" s="107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76">
        <v>18</v>
      </c>
      <c r="B582" s="107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76">
        <v>19</v>
      </c>
      <c r="B583" s="107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76">
        <v>20</v>
      </c>
      <c r="B584" s="107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76">
        <v>21</v>
      </c>
      <c r="B585" s="107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76">
        <v>22</v>
      </c>
      <c r="B586" s="107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76">
        <v>23</v>
      </c>
      <c r="B587" s="107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76">
        <v>24</v>
      </c>
      <c r="B588" s="107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76">
        <v>25</v>
      </c>
      <c r="B589" s="107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76">
        <v>26</v>
      </c>
      <c r="B590" s="107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76">
        <v>27</v>
      </c>
      <c r="B591" s="107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76">
        <v>28</v>
      </c>
      <c r="B592" s="107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76">
        <v>29</v>
      </c>
      <c r="B593" s="107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76">
        <v>30</v>
      </c>
      <c r="B594" s="107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1"/>
      <c r="B597" s="391"/>
      <c r="C597" s="391" t="s">
        <v>27</v>
      </c>
      <c r="D597" s="391"/>
      <c r="E597" s="391"/>
      <c r="F597" s="391"/>
      <c r="G597" s="391"/>
      <c r="H597" s="391"/>
      <c r="I597" s="391"/>
      <c r="J597" s="156" t="s">
        <v>428</v>
      </c>
      <c r="K597" s="392"/>
      <c r="L597" s="392"/>
      <c r="M597" s="392"/>
      <c r="N597" s="392"/>
      <c r="O597" s="392"/>
      <c r="P597" s="393" t="s">
        <v>28</v>
      </c>
      <c r="Q597" s="393"/>
      <c r="R597" s="393"/>
      <c r="S597" s="393"/>
      <c r="T597" s="393"/>
      <c r="U597" s="393"/>
      <c r="V597" s="393"/>
      <c r="W597" s="393"/>
      <c r="X597" s="393"/>
      <c r="Y597" s="394" t="s">
        <v>497</v>
      </c>
      <c r="Z597" s="395"/>
      <c r="AA597" s="395"/>
      <c r="AB597" s="395"/>
      <c r="AC597" s="156" t="s">
        <v>479</v>
      </c>
      <c r="AD597" s="156"/>
      <c r="AE597" s="156"/>
      <c r="AF597" s="156"/>
      <c r="AG597" s="156"/>
      <c r="AH597" s="394" t="s">
        <v>392</v>
      </c>
      <c r="AI597" s="391"/>
      <c r="AJ597" s="391"/>
      <c r="AK597" s="391"/>
      <c r="AL597" s="391" t="s">
        <v>22</v>
      </c>
      <c r="AM597" s="391"/>
      <c r="AN597" s="391"/>
      <c r="AO597" s="396"/>
      <c r="AP597" s="397" t="s">
        <v>429</v>
      </c>
      <c r="AQ597" s="397"/>
      <c r="AR597" s="397"/>
      <c r="AS597" s="397"/>
      <c r="AT597" s="397"/>
      <c r="AU597" s="397"/>
      <c r="AV597" s="397"/>
      <c r="AW597" s="397"/>
      <c r="AX597" s="397"/>
    </row>
    <row r="598" spans="1:50" ht="26.25" hidden="1" customHeight="1">
      <c r="A598" s="1076">
        <v>1</v>
      </c>
      <c r="B598" s="107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76">
        <v>2</v>
      </c>
      <c r="B599" s="107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76">
        <v>3</v>
      </c>
      <c r="B600" s="107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76">
        <v>4</v>
      </c>
      <c r="B601" s="107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76">
        <v>5</v>
      </c>
      <c r="B602" s="107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76">
        <v>6</v>
      </c>
      <c r="B603" s="107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76">
        <v>7</v>
      </c>
      <c r="B604" s="107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76">
        <v>8</v>
      </c>
      <c r="B605" s="107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76">
        <v>9</v>
      </c>
      <c r="B606" s="107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76">
        <v>10</v>
      </c>
      <c r="B607" s="107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76">
        <v>11</v>
      </c>
      <c r="B608" s="107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76">
        <v>12</v>
      </c>
      <c r="B609" s="107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76">
        <v>13</v>
      </c>
      <c r="B610" s="107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76">
        <v>14</v>
      </c>
      <c r="B611" s="107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76">
        <v>15</v>
      </c>
      <c r="B612" s="107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76">
        <v>16</v>
      </c>
      <c r="B613" s="107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76">
        <v>17</v>
      </c>
      <c r="B614" s="107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76">
        <v>18</v>
      </c>
      <c r="B615" s="107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76">
        <v>19</v>
      </c>
      <c r="B616" s="107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76">
        <v>20</v>
      </c>
      <c r="B617" s="107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76">
        <v>21</v>
      </c>
      <c r="B618" s="107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76">
        <v>22</v>
      </c>
      <c r="B619" s="107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76">
        <v>23</v>
      </c>
      <c r="B620" s="107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76">
        <v>24</v>
      </c>
      <c r="B621" s="107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76">
        <v>25</v>
      </c>
      <c r="B622" s="107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76">
        <v>26</v>
      </c>
      <c r="B623" s="107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76">
        <v>27</v>
      </c>
      <c r="B624" s="107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76">
        <v>28</v>
      </c>
      <c r="B625" s="107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76">
        <v>29</v>
      </c>
      <c r="B626" s="107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76">
        <v>30</v>
      </c>
      <c r="B627" s="107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1"/>
      <c r="B630" s="391"/>
      <c r="C630" s="391" t="s">
        <v>27</v>
      </c>
      <c r="D630" s="391"/>
      <c r="E630" s="391"/>
      <c r="F630" s="391"/>
      <c r="G630" s="391"/>
      <c r="H630" s="391"/>
      <c r="I630" s="391"/>
      <c r="J630" s="156" t="s">
        <v>428</v>
      </c>
      <c r="K630" s="392"/>
      <c r="L630" s="392"/>
      <c r="M630" s="392"/>
      <c r="N630" s="392"/>
      <c r="O630" s="392"/>
      <c r="P630" s="393" t="s">
        <v>28</v>
      </c>
      <c r="Q630" s="393"/>
      <c r="R630" s="393"/>
      <c r="S630" s="393"/>
      <c r="T630" s="393"/>
      <c r="U630" s="393"/>
      <c r="V630" s="393"/>
      <c r="W630" s="393"/>
      <c r="X630" s="393"/>
      <c r="Y630" s="394" t="s">
        <v>497</v>
      </c>
      <c r="Z630" s="395"/>
      <c r="AA630" s="395"/>
      <c r="AB630" s="395"/>
      <c r="AC630" s="156" t="s">
        <v>479</v>
      </c>
      <c r="AD630" s="156"/>
      <c r="AE630" s="156"/>
      <c r="AF630" s="156"/>
      <c r="AG630" s="156"/>
      <c r="AH630" s="394" t="s">
        <v>392</v>
      </c>
      <c r="AI630" s="391"/>
      <c r="AJ630" s="391"/>
      <c r="AK630" s="391"/>
      <c r="AL630" s="391" t="s">
        <v>22</v>
      </c>
      <c r="AM630" s="391"/>
      <c r="AN630" s="391"/>
      <c r="AO630" s="396"/>
      <c r="AP630" s="397" t="s">
        <v>429</v>
      </c>
      <c r="AQ630" s="397"/>
      <c r="AR630" s="397"/>
      <c r="AS630" s="397"/>
      <c r="AT630" s="397"/>
      <c r="AU630" s="397"/>
      <c r="AV630" s="397"/>
      <c r="AW630" s="397"/>
      <c r="AX630" s="397"/>
    </row>
    <row r="631" spans="1:50" ht="26.25" hidden="1" customHeight="1">
      <c r="A631" s="1076">
        <v>1</v>
      </c>
      <c r="B631" s="107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76">
        <v>2</v>
      </c>
      <c r="B632" s="107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76">
        <v>3</v>
      </c>
      <c r="B633" s="107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76">
        <v>4</v>
      </c>
      <c r="B634" s="107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76">
        <v>5</v>
      </c>
      <c r="B635" s="107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76">
        <v>6</v>
      </c>
      <c r="B636" s="107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76">
        <v>7</v>
      </c>
      <c r="B637" s="107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76">
        <v>8</v>
      </c>
      <c r="B638" s="107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76">
        <v>9</v>
      </c>
      <c r="B639" s="107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76">
        <v>10</v>
      </c>
      <c r="B640" s="107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76">
        <v>11</v>
      </c>
      <c r="B641" s="107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76">
        <v>12</v>
      </c>
      <c r="B642" s="107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76">
        <v>13</v>
      </c>
      <c r="B643" s="107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76">
        <v>14</v>
      </c>
      <c r="B644" s="107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76">
        <v>15</v>
      </c>
      <c r="B645" s="107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76">
        <v>16</v>
      </c>
      <c r="B646" s="107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76">
        <v>17</v>
      </c>
      <c r="B647" s="107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76">
        <v>18</v>
      </c>
      <c r="B648" s="107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76">
        <v>19</v>
      </c>
      <c r="B649" s="107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76">
        <v>20</v>
      </c>
      <c r="B650" s="107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76">
        <v>21</v>
      </c>
      <c r="B651" s="107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76">
        <v>22</v>
      </c>
      <c r="B652" s="107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76">
        <v>23</v>
      </c>
      <c r="B653" s="107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76">
        <v>24</v>
      </c>
      <c r="B654" s="107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76">
        <v>25</v>
      </c>
      <c r="B655" s="107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76">
        <v>26</v>
      </c>
      <c r="B656" s="107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76">
        <v>27</v>
      </c>
      <c r="B657" s="107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76">
        <v>28</v>
      </c>
      <c r="B658" s="107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76">
        <v>29</v>
      </c>
      <c r="B659" s="107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76">
        <v>30</v>
      </c>
      <c r="B660" s="107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1"/>
      <c r="B663" s="391"/>
      <c r="C663" s="391" t="s">
        <v>27</v>
      </c>
      <c r="D663" s="391"/>
      <c r="E663" s="391"/>
      <c r="F663" s="391"/>
      <c r="G663" s="391"/>
      <c r="H663" s="391"/>
      <c r="I663" s="391"/>
      <c r="J663" s="156" t="s">
        <v>428</v>
      </c>
      <c r="K663" s="392"/>
      <c r="L663" s="392"/>
      <c r="M663" s="392"/>
      <c r="N663" s="392"/>
      <c r="O663" s="392"/>
      <c r="P663" s="393" t="s">
        <v>28</v>
      </c>
      <c r="Q663" s="393"/>
      <c r="R663" s="393"/>
      <c r="S663" s="393"/>
      <c r="T663" s="393"/>
      <c r="U663" s="393"/>
      <c r="V663" s="393"/>
      <c r="W663" s="393"/>
      <c r="X663" s="393"/>
      <c r="Y663" s="394" t="s">
        <v>497</v>
      </c>
      <c r="Z663" s="395"/>
      <c r="AA663" s="395"/>
      <c r="AB663" s="395"/>
      <c r="AC663" s="156" t="s">
        <v>479</v>
      </c>
      <c r="AD663" s="156"/>
      <c r="AE663" s="156"/>
      <c r="AF663" s="156"/>
      <c r="AG663" s="156"/>
      <c r="AH663" s="394" t="s">
        <v>392</v>
      </c>
      <c r="AI663" s="391"/>
      <c r="AJ663" s="391"/>
      <c r="AK663" s="391"/>
      <c r="AL663" s="391" t="s">
        <v>22</v>
      </c>
      <c r="AM663" s="391"/>
      <c r="AN663" s="391"/>
      <c r="AO663" s="396"/>
      <c r="AP663" s="397" t="s">
        <v>429</v>
      </c>
      <c r="AQ663" s="397"/>
      <c r="AR663" s="397"/>
      <c r="AS663" s="397"/>
      <c r="AT663" s="397"/>
      <c r="AU663" s="397"/>
      <c r="AV663" s="397"/>
      <c r="AW663" s="397"/>
      <c r="AX663" s="397"/>
    </row>
    <row r="664" spans="1:50" ht="26.25" hidden="1" customHeight="1">
      <c r="A664" s="1076">
        <v>1</v>
      </c>
      <c r="B664" s="107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76">
        <v>2</v>
      </c>
      <c r="B665" s="107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76">
        <v>3</v>
      </c>
      <c r="B666" s="107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76">
        <v>4</v>
      </c>
      <c r="B667" s="107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76">
        <v>5</v>
      </c>
      <c r="B668" s="107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76">
        <v>6</v>
      </c>
      <c r="B669" s="107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76">
        <v>7</v>
      </c>
      <c r="B670" s="107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76">
        <v>8</v>
      </c>
      <c r="B671" s="107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76">
        <v>9</v>
      </c>
      <c r="B672" s="107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76">
        <v>10</v>
      </c>
      <c r="B673" s="107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76">
        <v>11</v>
      </c>
      <c r="B674" s="107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76">
        <v>12</v>
      </c>
      <c r="B675" s="107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76">
        <v>13</v>
      </c>
      <c r="B676" s="107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76">
        <v>14</v>
      </c>
      <c r="B677" s="107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76">
        <v>15</v>
      </c>
      <c r="B678" s="107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76">
        <v>16</v>
      </c>
      <c r="B679" s="107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76">
        <v>17</v>
      </c>
      <c r="B680" s="107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76">
        <v>18</v>
      </c>
      <c r="B681" s="107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76">
        <v>19</v>
      </c>
      <c r="B682" s="107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76">
        <v>20</v>
      </c>
      <c r="B683" s="107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76">
        <v>21</v>
      </c>
      <c r="B684" s="107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76">
        <v>22</v>
      </c>
      <c r="B685" s="107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76">
        <v>23</v>
      </c>
      <c r="B686" s="107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76">
        <v>24</v>
      </c>
      <c r="B687" s="107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76">
        <v>25</v>
      </c>
      <c r="B688" s="107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76">
        <v>26</v>
      </c>
      <c r="B689" s="107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76">
        <v>27</v>
      </c>
      <c r="B690" s="107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76">
        <v>28</v>
      </c>
      <c r="B691" s="107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76">
        <v>29</v>
      </c>
      <c r="B692" s="107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76">
        <v>30</v>
      </c>
      <c r="B693" s="107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1"/>
      <c r="B696" s="391"/>
      <c r="C696" s="391" t="s">
        <v>27</v>
      </c>
      <c r="D696" s="391"/>
      <c r="E696" s="391"/>
      <c r="F696" s="391"/>
      <c r="G696" s="391"/>
      <c r="H696" s="391"/>
      <c r="I696" s="391"/>
      <c r="J696" s="156" t="s">
        <v>428</v>
      </c>
      <c r="K696" s="392"/>
      <c r="L696" s="392"/>
      <c r="M696" s="392"/>
      <c r="N696" s="392"/>
      <c r="O696" s="392"/>
      <c r="P696" s="393" t="s">
        <v>28</v>
      </c>
      <c r="Q696" s="393"/>
      <c r="R696" s="393"/>
      <c r="S696" s="393"/>
      <c r="T696" s="393"/>
      <c r="U696" s="393"/>
      <c r="V696" s="393"/>
      <c r="W696" s="393"/>
      <c r="X696" s="393"/>
      <c r="Y696" s="394" t="s">
        <v>497</v>
      </c>
      <c r="Z696" s="395"/>
      <c r="AA696" s="395"/>
      <c r="AB696" s="395"/>
      <c r="AC696" s="156" t="s">
        <v>479</v>
      </c>
      <c r="AD696" s="156"/>
      <c r="AE696" s="156"/>
      <c r="AF696" s="156"/>
      <c r="AG696" s="156"/>
      <c r="AH696" s="394" t="s">
        <v>392</v>
      </c>
      <c r="AI696" s="391"/>
      <c r="AJ696" s="391"/>
      <c r="AK696" s="391"/>
      <c r="AL696" s="391" t="s">
        <v>22</v>
      </c>
      <c r="AM696" s="391"/>
      <c r="AN696" s="391"/>
      <c r="AO696" s="396"/>
      <c r="AP696" s="397" t="s">
        <v>429</v>
      </c>
      <c r="AQ696" s="397"/>
      <c r="AR696" s="397"/>
      <c r="AS696" s="397"/>
      <c r="AT696" s="397"/>
      <c r="AU696" s="397"/>
      <c r="AV696" s="397"/>
      <c r="AW696" s="397"/>
      <c r="AX696" s="397"/>
    </row>
    <row r="697" spans="1:50" ht="26.25" hidden="1" customHeight="1">
      <c r="A697" s="1076">
        <v>1</v>
      </c>
      <c r="B697" s="107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76">
        <v>2</v>
      </c>
      <c r="B698" s="107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76">
        <v>3</v>
      </c>
      <c r="B699" s="107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76">
        <v>4</v>
      </c>
      <c r="B700" s="107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76">
        <v>5</v>
      </c>
      <c r="B701" s="107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76">
        <v>6</v>
      </c>
      <c r="B702" s="107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76">
        <v>7</v>
      </c>
      <c r="B703" s="107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76">
        <v>8</v>
      </c>
      <c r="B704" s="107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76">
        <v>9</v>
      </c>
      <c r="B705" s="107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76">
        <v>10</v>
      </c>
      <c r="B706" s="107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76">
        <v>11</v>
      </c>
      <c r="B707" s="107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76">
        <v>12</v>
      </c>
      <c r="B708" s="107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76">
        <v>13</v>
      </c>
      <c r="B709" s="107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76">
        <v>14</v>
      </c>
      <c r="B710" s="107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76">
        <v>15</v>
      </c>
      <c r="B711" s="107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76">
        <v>16</v>
      </c>
      <c r="B712" s="107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76">
        <v>17</v>
      </c>
      <c r="B713" s="107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76">
        <v>18</v>
      </c>
      <c r="B714" s="107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76">
        <v>19</v>
      </c>
      <c r="B715" s="107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76">
        <v>20</v>
      </c>
      <c r="B716" s="107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76">
        <v>21</v>
      </c>
      <c r="B717" s="107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76">
        <v>22</v>
      </c>
      <c r="B718" s="107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76">
        <v>23</v>
      </c>
      <c r="B719" s="107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76">
        <v>24</v>
      </c>
      <c r="B720" s="107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76">
        <v>25</v>
      </c>
      <c r="B721" s="107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76">
        <v>26</v>
      </c>
      <c r="B722" s="107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76">
        <v>27</v>
      </c>
      <c r="B723" s="107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76">
        <v>28</v>
      </c>
      <c r="B724" s="107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76">
        <v>29</v>
      </c>
      <c r="B725" s="107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76">
        <v>30</v>
      </c>
      <c r="B726" s="107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1"/>
      <c r="B729" s="391"/>
      <c r="C729" s="391" t="s">
        <v>27</v>
      </c>
      <c r="D729" s="391"/>
      <c r="E729" s="391"/>
      <c r="F729" s="391"/>
      <c r="G729" s="391"/>
      <c r="H729" s="391"/>
      <c r="I729" s="391"/>
      <c r="J729" s="156" t="s">
        <v>428</v>
      </c>
      <c r="K729" s="392"/>
      <c r="L729" s="392"/>
      <c r="M729" s="392"/>
      <c r="N729" s="392"/>
      <c r="O729" s="392"/>
      <c r="P729" s="393" t="s">
        <v>28</v>
      </c>
      <c r="Q729" s="393"/>
      <c r="R729" s="393"/>
      <c r="S729" s="393"/>
      <c r="T729" s="393"/>
      <c r="U729" s="393"/>
      <c r="V729" s="393"/>
      <c r="W729" s="393"/>
      <c r="X729" s="393"/>
      <c r="Y729" s="394" t="s">
        <v>497</v>
      </c>
      <c r="Z729" s="395"/>
      <c r="AA729" s="395"/>
      <c r="AB729" s="395"/>
      <c r="AC729" s="156" t="s">
        <v>479</v>
      </c>
      <c r="AD729" s="156"/>
      <c r="AE729" s="156"/>
      <c r="AF729" s="156"/>
      <c r="AG729" s="156"/>
      <c r="AH729" s="394" t="s">
        <v>392</v>
      </c>
      <c r="AI729" s="391"/>
      <c r="AJ729" s="391"/>
      <c r="AK729" s="391"/>
      <c r="AL729" s="391" t="s">
        <v>22</v>
      </c>
      <c r="AM729" s="391"/>
      <c r="AN729" s="391"/>
      <c r="AO729" s="396"/>
      <c r="AP729" s="397" t="s">
        <v>429</v>
      </c>
      <c r="AQ729" s="397"/>
      <c r="AR729" s="397"/>
      <c r="AS729" s="397"/>
      <c r="AT729" s="397"/>
      <c r="AU729" s="397"/>
      <c r="AV729" s="397"/>
      <c r="AW729" s="397"/>
      <c r="AX729" s="397"/>
    </row>
    <row r="730" spans="1:50" ht="26.25" hidden="1" customHeight="1">
      <c r="A730" s="1076">
        <v>1</v>
      </c>
      <c r="B730" s="107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76">
        <v>2</v>
      </c>
      <c r="B731" s="107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76">
        <v>3</v>
      </c>
      <c r="B732" s="107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76">
        <v>4</v>
      </c>
      <c r="B733" s="107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76">
        <v>5</v>
      </c>
      <c r="B734" s="107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76">
        <v>6</v>
      </c>
      <c r="B735" s="107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76">
        <v>7</v>
      </c>
      <c r="B736" s="107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76">
        <v>8</v>
      </c>
      <c r="B737" s="107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76">
        <v>9</v>
      </c>
      <c r="B738" s="107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76">
        <v>10</v>
      </c>
      <c r="B739" s="107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76">
        <v>11</v>
      </c>
      <c r="B740" s="107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76">
        <v>12</v>
      </c>
      <c r="B741" s="107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76">
        <v>13</v>
      </c>
      <c r="B742" s="107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76">
        <v>14</v>
      </c>
      <c r="B743" s="107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76">
        <v>15</v>
      </c>
      <c r="B744" s="107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76">
        <v>16</v>
      </c>
      <c r="B745" s="107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76">
        <v>17</v>
      </c>
      <c r="B746" s="107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76">
        <v>18</v>
      </c>
      <c r="B747" s="107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76">
        <v>19</v>
      </c>
      <c r="B748" s="107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76">
        <v>20</v>
      </c>
      <c r="B749" s="107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76">
        <v>21</v>
      </c>
      <c r="B750" s="107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76">
        <v>22</v>
      </c>
      <c r="B751" s="107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76">
        <v>23</v>
      </c>
      <c r="B752" s="107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76">
        <v>24</v>
      </c>
      <c r="B753" s="107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76">
        <v>25</v>
      </c>
      <c r="B754" s="107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76">
        <v>26</v>
      </c>
      <c r="B755" s="107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76">
        <v>27</v>
      </c>
      <c r="B756" s="107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76">
        <v>28</v>
      </c>
      <c r="B757" s="107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76">
        <v>29</v>
      </c>
      <c r="B758" s="107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76">
        <v>30</v>
      </c>
      <c r="B759" s="107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1"/>
      <c r="B762" s="391"/>
      <c r="C762" s="391" t="s">
        <v>27</v>
      </c>
      <c r="D762" s="391"/>
      <c r="E762" s="391"/>
      <c r="F762" s="391"/>
      <c r="G762" s="391"/>
      <c r="H762" s="391"/>
      <c r="I762" s="391"/>
      <c r="J762" s="156" t="s">
        <v>428</v>
      </c>
      <c r="K762" s="392"/>
      <c r="L762" s="392"/>
      <c r="M762" s="392"/>
      <c r="N762" s="392"/>
      <c r="O762" s="392"/>
      <c r="P762" s="393" t="s">
        <v>28</v>
      </c>
      <c r="Q762" s="393"/>
      <c r="R762" s="393"/>
      <c r="S762" s="393"/>
      <c r="T762" s="393"/>
      <c r="U762" s="393"/>
      <c r="V762" s="393"/>
      <c r="W762" s="393"/>
      <c r="X762" s="393"/>
      <c r="Y762" s="394" t="s">
        <v>497</v>
      </c>
      <c r="Z762" s="395"/>
      <c r="AA762" s="395"/>
      <c r="AB762" s="395"/>
      <c r="AC762" s="156" t="s">
        <v>479</v>
      </c>
      <c r="AD762" s="156"/>
      <c r="AE762" s="156"/>
      <c r="AF762" s="156"/>
      <c r="AG762" s="156"/>
      <c r="AH762" s="394" t="s">
        <v>392</v>
      </c>
      <c r="AI762" s="391"/>
      <c r="AJ762" s="391"/>
      <c r="AK762" s="391"/>
      <c r="AL762" s="391" t="s">
        <v>22</v>
      </c>
      <c r="AM762" s="391"/>
      <c r="AN762" s="391"/>
      <c r="AO762" s="396"/>
      <c r="AP762" s="397" t="s">
        <v>429</v>
      </c>
      <c r="AQ762" s="397"/>
      <c r="AR762" s="397"/>
      <c r="AS762" s="397"/>
      <c r="AT762" s="397"/>
      <c r="AU762" s="397"/>
      <c r="AV762" s="397"/>
      <c r="AW762" s="397"/>
      <c r="AX762" s="397"/>
    </row>
    <row r="763" spans="1:50" ht="26.25" hidden="1" customHeight="1">
      <c r="A763" s="1076">
        <v>1</v>
      </c>
      <c r="B763" s="107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76">
        <v>2</v>
      </c>
      <c r="B764" s="107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76">
        <v>3</v>
      </c>
      <c r="B765" s="107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76">
        <v>4</v>
      </c>
      <c r="B766" s="107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76">
        <v>5</v>
      </c>
      <c r="B767" s="107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76">
        <v>6</v>
      </c>
      <c r="B768" s="107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76">
        <v>7</v>
      </c>
      <c r="B769" s="107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76">
        <v>8</v>
      </c>
      <c r="B770" s="107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76">
        <v>9</v>
      </c>
      <c r="B771" s="107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76">
        <v>10</v>
      </c>
      <c r="B772" s="107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76">
        <v>11</v>
      </c>
      <c r="B773" s="107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76">
        <v>12</v>
      </c>
      <c r="B774" s="107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76">
        <v>13</v>
      </c>
      <c r="B775" s="107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76">
        <v>14</v>
      </c>
      <c r="B776" s="107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76">
        <v>15</v>
      </c>
      <c r="B777" s="107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76">
        <v>16</v>
      </c>
      <c r="B778" s="107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76">
        <v>17</v>
      </c>
      <c r="B779" s="107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76">
        <v>18</v>
      </c>
      <c r="B780" s="107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76">
        <v>19</v>
      </c>
      <c r="B781" s="107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76">
        <v>20</v>
      </c>
      <c r="B782" s="107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76">
        <v>21</v>
      </c>
      <c r="B783" s="107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76">
        <v>22</v>
      </c>
      <c r="B784" s="107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76">
        <v>23</v>
      </c>
      <c r="B785" s="107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76">
        <v>24</v>
      </c>
      <c r="B786" s="107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76">
        <v>25</v>
      </c>
      <c r="B787" s="107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76">
        <v>26</v>
      </c>
      <c r="B788" s="107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76">
        <v>27</v>
      </c>
      <c r="B789" s="107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76">
        <v>28</v>
      </c>
      <c r="B790" s="107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76">
        <v>29</v>
      </c>
      <c r="B791" s="107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76">
        <v>30</v>
      </c>
      <c r="B792" s="107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1"/>
      <c r="B795" s="391"/>
      <c r="C795" s="391" t="s">
        <v>27</v>
      </c>
      <c r="D795" s="391"/>
      <c r="E795" s="391"/>
      <c r="F795" s="391"/>
      <c r="G795" s="391"/>
      <c r="H795" s="391"/>
      <c r="I795" s="391"/>
      <c r="J795" s="156" t="s">
        <v>428</v>
      </c>
      <c r="K795" s="392"/>
      <c r="L795" s="392"/>
      <c r="M795" s="392"/>
      <c r="N795" s="392"/>
      <c r="O795" s="392"/>
      <c r="P795" s="393" t="s">
        <v>28</v>
      </c>
      <c r="Q795" s="393"/>
      <c r="R795" s="393"/>
      <c r="S795" s="393"/>
      <c r="T795" s="393"/>
      <c r="U795" s="393"/>
      <c r="V795" s="393"/>
      <c r="W795" s="393"/>
      <c r="X795" s="393"/>
      <c r="Y795" s="394" t="s">
        <v>497</v>
      </c>
      <c r="Z795" s="395"/>
      <c r="AA795" s="395"/>
      <c r="AB795" s="395"/>
      <c r="AC795" s="156" t="s">
        <v>479</v>
      </c>
      <c r="AD795" s="156"/>
      <c r="AE795" s="156"/>
      <c r="AF795" s="156"/>
      <c r="AG795" s="156"/>
      <c r="AH795" s="394" t="s">
        <v>392</v>
      </c>
      <c r="AI795" s="391"/>
      <c r="AJ795" s="391"/>
      <c r="AK795" s="391"/>
      <c r="AL795" s="391" t="s">
        <v>22</v>
      </c>
      <c r="AM795" s="391"/>
      <c r="AN795" s="391"/>
      <c r="AO795" s="396"/>
      <c r="AP795" s="397" t="s">
        <v>429</v>
      </c>
      <c r="AQ795" s="397"/>
      <c r="AR795" s="397"/>
      <c r="AS795" s="397"/>
      <c r="AT795" s="397"/>
      <c r="AU795" s="397"/>
      <c r="AV795" s="397"/>
      <c r="AW795" s="397"/>
      <c r="AX795" s="397"/>
    </row>
    <row r="796" spans="1:50" ht="26.25" hidden="1" customHeight="1">
      <c r="A796" s="1076">
        <v>1</v>
      </c>
      <c r="B796" s="107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76">
        <v>2</v>
      </c>
      <c r="B797" s="107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76">
        <v>3</v>
      </c>
      <c r="B798" s="107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76">
        <v>4</v>
      </c>
      <c r="B799" s="107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76">
        <v>5</v>
      </c>
      <c r="B800" s="107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76">
        <v>6</v>
      </c>
      <c r="B801" s="107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76">
        <v>7</v>
      </c>
      <c r="B802" s="107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76">
        <v>8</v>
      </c>
      <c r="B803" s="107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76">
        <v>9</v>
      </c>
      <c r="B804" s="107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76">
        <v>10</v>
      </c>
      <c r="B805" s="107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76">
        <v>11</v>
      </c>
      <c r="B806" s="107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76">
        <v>12</v>
      </c>
      <c r="B807" s="107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76">
        <v>13</v>
      </c>
      <c r="B808" s="107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76">
        <v>14</v>
      </c>
      <c r="B809" s="107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76">
        <v>15</v>
      </c>
      <c r="B810" s="107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76">
        <v>16</v>
      </c>
      <c r="B811" s="107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76">
        <v>17</v>
      </c>
      <c r="B812" s="107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76">
        <v>18</v>
      </c>
      <c r="B813" s="107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76">
        <v>19</v>
      </c>
      <c r="B814" s="107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76">
        <v>20</v>
      </c>
      <c r="B815" s="107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76">
        <v>21</v>
      </c>
      <c r="B816" s="107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76">
        <v>22</v>
      </c>
      <c r="B817" s="107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76">
        <v>23</v>
      </c>
      <c r="B818" s="107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76">
        <v>24</v>
      </c>
      <c r="B819" s="107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76">
        <v>25</v>
      </c>
      <c r="B820" s="107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76">
        <v>26</v>
      </c>
      <c r="B821" s="107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76">
        <v>27</v>
      </c>
      <c r="B822" s="107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76">
        <v>28</v>
      </c>
      <c r="B823" s="107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76">
        <v>29</v>
      </c>
      <c r="B824" s="107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76">
        <v>30</v>
      </c>
      <c r="B825" s="107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1"/>
      <c r="B828" s="391"/>
      <c r="C828" s="391" t="s">
        <v>27</v>
      </c>
      <c r="D828" s="391"/>
      <c r="E828" s="391"/>
      <c r="F828" s="391"/>
      <c r="G828" s="391"/>
      <c r="H828" s="391"/>
      <c r="I828" s="391"/>
      <c r="J828" s="156" t="s">
        <v>428</v>
      </c>
      <c r="K828" s="392"/>
      <c r="L828" s="392"/>
      <c r="M828" s="392"/>
      <c r="N828" s="392"/>
      <c r="O828" s="392"/>
      <c r="P828" s="393" t="s">
        <v>28</v>
      </c>
      <c r="Q828" s="393"/>
      <c r="R828" s="393"/>
      <c r="S828" s="393"/>
      <c r="T828" s="393"/>
      <c r="U828" s="393"/>
      <c r="V828" s="393"/>
      <c r="W828" s="393"/>
      <c r="X828" s="393"/>
      <c r="Y828" s="394" t="s">
        <v>497</v>
      </c>
      <c r="Z828" s="395"/>
      <c r="AA828" s="395"/>
      <c r="AB828" s="395"/>
      <c r="AC828" s="156" t="s">
        <v>479</v>
      </c>
      <c r="AD828" s="156"/>
      <c r="AE828" s="156"/>
      <c r="AF828" s="156"/>
      <c r="AG828" s="156"/>
      <c r="AH828" s="394" t="s">
        <v>392</v>
      </c>
      <c r="AI828" s="391"/>
      <c r="AJ828" s="391"/>
      <c r="AK828" s="391"/>
      <c r="AL828" s="391" t="s">
        <v>22</v>
      </c>
      <c r="AM828" s="391"/>
      <c r="AN828" s="391"/>
      <c r="AO828" s="396"/>
      <c r="AP828" s="397" t="s">
        <v>429</v>
      </c>
      <c r="AQ828" s="397"/>
      <c r="AR828" s="397"/>
      <c r="AS828" s="397"/>
      <c r="AT828" s="397"/>
      <c r="AU828" s="397"/>
      <c r="AV828" s="397"/>
      <c r="AW828" s="397"/>
      <c r="AX828" s="397"/>
    </row>
    <row r="829" spans="1:50" ht="26.25" hidden="1" customHeight="1">
      <c r="A829" s="1076">
        <v>1</v>
      </c>
      <c r="B829" s="107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76">
        <v>2</v>
      </c>
      <c r="B830" s="107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76">
        <v>3</v>
      </c>
      <c r="B831" s="107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76">
        <v>4</v>
      </c>
      <c r="B832" s="107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76">
        <v>5</v>
      </c>
      <c r="B833" s="107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76">
        <v>6</v>
      </c>
      <c r="B834" s="107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76">
        <v>7</v>
      </c>
      <c r="B835" s="107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76">
        <v>8</v>
      </c>
      <c r="B836" s="107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76">
        <v>9</v>
      </c>
      <c r="B837" s="107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76">
        <v>10</v>
      </c>
      <c r="B838" s="107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76">
        <v>11</v>
      </c>
      <c r="B839" s="107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76">
        <v>12</v>
      </c>
      <c r="B840" s="107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76">
        <v>13</v>
      </c>
      <c r="B841" s="107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76">
        <v>14</v>
      </c>
      <c r="B842" s="107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76">
        <v>15</v>
      </c>
      <c r="B843" s="107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76">
        <v>16</v>
      </c>
      <c r="B844" s="107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76">
        <v>17</v>
      </c>
      <c r="B845" s="107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76">
        <v>18</v>
      </c>
      <c r="B846" s="107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76">
        <v>19</v>
      </c>
      <c r="B847" s="107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76">
        <v>20</v>
      </c>
      <c r="B848" s="107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76">
        <v>21</v>
      </c>
      <c r="B849" s="107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76">
        <v>22</v>
      </c>
      <c r="B850" s="107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76">
        <v>23</v>
      </c>
      <c r="B851" s="107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76">
        <v>24</v>
      </c>
      <c r="B852" s="107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76">
        <v>25</v>
      </c>
      <c r="B853" s="107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76">
        <v>26</v>
      </c>
      <c r="B854" s="107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76">
        <v>27</v>
      </c>
      <c r="B855" s="107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76">
        <v>28</v>
      </c>
      <c r="B856" s="107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76">
        <v>29</v>
      </c>
      <c r="B857" s="107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76">
        <v>30</v>
      </c>
      <c r="B858" s="107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1"/>
      <c r="B861" s="391"/>
      <c r="C861" s="391" t="s">
        <v>27</v>
      </c>
      <c r="D861" s="391"/>
      <c r="E861" s="391"/>
      <c r="F861" s="391"/>
      <c r="G861" s="391"/>
      <c r="H861" s="391"/>
      <c r="I861" s="391"/>
      <c r="J861" s="156" t="s">
        <v>428</v>
      </c>
      <c r="K861" s="392"/>
      <c r="L861" s="392"/>
      <c r="M861" s="392"/>
      <c r="N861" s="392"/>
      <c r="O861" s="392"/>
      <c r="P861" s="393" t="s">
        <v>28</v>
      </c>
      <c r="Q861" s="393"/>
      <c r="R861" s="393"/>
      <c r="S861" s="393"/>
      <c r="T861" s="393"/>
      <c r="U861" s="393"/>
      <c r="V861" s="393"/>
      <c r="W861" s="393"/>
      <c r="X861" s="393"/>
      <c r="Y861" s="394" t="s">
        <v>497</v>
      </c>
      <c r="Z861" s="395"/>
      <c r="AA861" s="395"/>
      <c r="AB861" s="395"/>
      <c r="AC861" s="156" t="s">
        <v>479</v>
      </c>
      <c r="AD861" s="156"/>
      <c r="AE861" s="156"/>
      <c r="AF861" s="156"/>
      <c r="AG861" s="156"/>
      <c r="AH861" s="394" t="s">
        <v>392</v>
      </c>
      <c r="AI861" s="391"/>
      <c r="AJ861" s="391"/>
      <c r="AK861" s="391"/>
      <c r="AL861" s="391" t="s">
        <v>22</v>
      </c>
      <c r="AM861" s="391"/>
      <c r="AN861" s="391"/>
      <c r="AO861" s="396"/>
      <c r="AP861" s="397" t="s">
        <v>429</v>
      </c>
      <c r="AQ861" s="397"/>
      <c r="AR861" s="397"/>
      <c r="AS861" s="397"/>
      <c r="AT861" s="397"/>
      <c r="AU861" s="397"/>
      <c r="AV861" s="397"/>
      <c r="AW861" s="397"/>
      <c r="AX861" s="397"/>
    </row>
    <row r="862" spans="1:50" ht="26.25" hidden="1" customHeight="1">
      <c r="A862" s="1076">
        <v>1</v>
      </c>
      <c r="B862" s="107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76">
        <v>2</v>
      </c>
      <c r="B863" s="107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76">
        <v>3</v>
      </c>
      <c r="B864" s="107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76">
        <v>4</v>
      </c>
      <c r="B865" s="107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76">
        <v>5</v>
      </c>
      <c r="B866" s="107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76">
        <v>6</v>
      </c>
      <c r="B867" s="107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76">
        <v>7</v>
      </c>
      <c r="B868" s="107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76">
        <v>8</v>
      </c>
      <c r="B869" s="107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76">
        <v>9</v>
      </c>
      <c r="B870" s="107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76">
        <v>10</v>
      </c>
      <c r="B871" s="107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76">
        <v>11</v>
      </c>
      <c r="B872" s="107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76">
        <v>12</v>
      </c>
      <c r="B873" s="107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76">
        <v>13</v>
      </c>
      <c r="B874" s="107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76">
        <v>14</v>
      </c>
      <c r="B875" s="107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76">
        <v>15</v>
      </c>
      <c r="B876" s="107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76">
        <v>16</v>
      </c>
      <c r="B877" s="107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76">
        <v>17</v>
      </c>
      <c r="B878" s="107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76">
        <v>18</v>
      </c>
      <c r="B879" s="107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76">
        <v>19</v>
      </c>
      <c r="B880" s="107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76">
        <v>20</v>
      </c>
      <c r="B881" s="107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76">
        <v>21</v>
      </c>
      <c r="B882" s="107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76">
        <v>22</v>
      </c>
      <c r="B883" s="107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76">
        <v>23</v>
      </c>
      <c r="B884" s="107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76">
        <v>24</v>
      </c>
      <c r="B885" s="107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76">
        <v>25</v>
      </c>
      <c r="B886" s="107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76">
        <v>26</v>
      </c>
      <c r="B887" s="107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76">
        <v>27</v>
      </c>
      <c r="B888" s="107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76">
        <v>28</v>
      </c>
      <c r="B889" s="107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76">
        <v>29</v>
      </c>
      <c r="B890" s="107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76">
        <v>30</v>
      </c>
      <c r="B891" s="107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1"/>
      <c r="B894" s="391"/>
      <c r="C894" s="391" t="s">
        <v>27</v>
      </c>
      <c r="D894" s="391"/>
      <c r="E894" s="391"/>
      <c r="F894" s="391"/>
      <c r="G894" s="391"/>
      <c r="H894" s="391"/>
      <c r="I894" s="391"/>
      <c r="J894" s="156" t="s">
        <v>428</v>
      </c>
      <c r="K894" s="392"/>
      <c r="L894" s="392"/>
      <c r="M894" s="392"/>
      <c r="N894" s="392"/>
      <c r="O894" s="392"/>
      <c r="P894" s="393" t="s">
        <v>28</v>
      </c>
      <c r="Q894" s="393"/>
      <c r="R894" s="393"/>
      <c r="S894" s="393"/>
      <c r="T894" s="393"/>
      <c r="U894" s="393"/>
      <c r="V894" s="393"/>
      <c r="W894" s="393"/>
      <c r="X894" s="393"/>
      <c r="Y894" s="394" t="s">
        <v>497</v>
      </c>
      <c r="Z894" s="395"/>
      <c r="AA894" s="395"/>
      <c r="AB894" s="395"/>
      <c r="AC894" s="156" t="s">
        <v>479</v>
      </c>
      <c r="AD894" s="156"/>
      <c r="AE894" s="156"/>
      <c r="AF894" s="156"/>
      <c r="AG894" s="156"/>
      <c r="AH894" s="394" t="s">
        <v>392</v>
      </c>
      <c r="AI894" s="391"/>
      <c r="AJ894" s="391"/>
      <c r="AK894" s="391"/>
      <c r="AL894" s="391" t="s">
        <v>22</v>
      </c>
      <c r="AM894" s="391"/>
      <c r="AN894" s="391"/>
      <c r="AO894" s="396"/>
      <c r="AP894" s="397" t="s">
        <v>429</v>
      </c>
      <c r="AQ894" s="397"/>
      <c r="AR894" s="397"/>
      <c r="AS894" s="397"/>
      <c r="AT894" s="397"/>
      <c r="AU894" s="397"/>
      <c r="AV894" s="397"/>
      <c r="AW894" s="397"/>
      <c r="AX894" s="397"/>
    </row>
    <row r="895" spans="1:50" ht="26.25" hidden="1" customHeight="1">
      <c r="A895" s="1076">
        <v>1</v>
      </c>
      <c r="B895" s="107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76">
        <v>2</v>
      </c>
      <c r="B896" s="107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76">
        <v>3</v>
      </c>
      <c r="B897" s="107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76">
        <v>4</v>
      </c>
      <c r="B898" s="107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76">
        <v>5</v>
      </c>
      <c r="B899" s="107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76">
        <v>6</v>
      </c>
      <c r="B900" s="107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76">
        <v>7</v>
      </c>
      <c r="B901" s="107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76">
        <v>8</v>
      </c>
      <c r="B902" s="107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76">
        <v>9</v>
      </c>
      <c r="B903" s="107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76">
        <v>10</v>
      </c>
      <c r="B904" s="107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76">
        <v>11</v>
      </c>
      <c r="B905" s="107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76">
        <v>12</v>
      </c>
      <c r="B906" s="107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76">
        <v>13</v>
      </c>
      <c r="B907" s="107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76">
        <v>14</v>
      </c>
      <c r="B908" s="107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76">
        <v>15</v>
      </c>
      <c r="B909" s="107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76">
        <v>16</v>
      </c>
      <c r="B910" s="107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76">
        <v>17</v>
      </c>
      <c r="B911" s="107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76">
        <v>18</v>
      </c>
      <c r="B912" s="107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76">
        <v>19</v>
      </c>
      <c r="B913" s="107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76">
        <v>20</v>
      </c>
      <c r="B914" s="107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76">
        <v>21</v>
      </c>
      <c r="B915" s="107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76">
        <v>22</v>
      </c>
      <c r="B916" s="107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76">
        <v>23</v>
      </c>
      <c r="B917" s="107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76">
        <v>24</v>
      </c>
      <c r="B918" s="107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76">
        <v>25</v>
      </c>
      <c r="B919" s="107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76">
        <v>26</v>
      </c>
      <c r="B920" s="107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76">
        <v>27</v>
      </c>
      <c r="B921" s="107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76">
        <v>28</v>
      </c>
      <c r="B922" s="107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76">
        <v>29</v>
      </c>
      <c r="B923" s="107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76">
        <v>30</v>
      </c>
      <c r="B924" s="107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1"/>
      <c r="B927" s="391"/>
      <c r="C927" s="391" t="s">
        <v>27</v>
      </c>
      <c r="D927" s="391"/>
      <c r="E927" s="391"/>
      <c r="F927" s="391"/>
      <c r="G927" s="391"/>
      <c r="H927" s="391"/>
      <c r="I927" s="391"/>
      <c r="J927" s="156" t="s">
        <v>428</v>
      </c>
      <c r="K927" s="392"/>
      <c r="L927" s="392"/>
      <c r="M927" s="392"/>
      <c r="N927" s="392"/>
      <c r="O927" s="392"/>
      <c r="P927" s="393" t="s">
        <v>28</v>
      </c>
      <c r="Q927" s="393"/>
      <c r="R927" s="393"/>
      <c r="S927" s="393"/>
      <c r="T927" s="393"/>
      <c r="U927" s="393"/>
      <c r="V927" s="393"/>
      <c r="W927" s="393"/>
      <c r="X927" s="393"/>
      <c r="Y927" s="394" t="s">
        <v>497</v>
      </c>
      <c r="Z927" s="395"/>
      <c r="AA927" s="395"/>
      <c r="AB927" s="395"/>
      <c r="AC927" s="156" t="s">
        <v>479</v>
      </c>
      <c r="AD927" s="156"/>
      <c r="AE927" s="156"/>
      <c r="AF927" s="156"/>
      <c r="AG927" s="156"/>
      <c r="AH927" s="394" t="s">
        <v>392</v>
      </c>
      <c r="AI927" s="391"/>
      <c r="AJ927" s="391"/>
      <c r="AK927" s="391"/>
      <c r="AL927" s="391" t="s">
        <v>22</v>
      </c>
      <c r="AM927" s="391"/>
      <c r="AN927" s="391"/>
      <c r="AO927" s="396"/>
      <c r="AP927" s="397" t="s">
        <v>429</v>
      </c>
      <c r="AQ927" s="397"/>
      <c r="AR927" s="397"/>
      <c r="AS927" s="397"/>
      <c r="AT927" s="397"/>
      <c r="AU927" s="397"/>
      <c r="AV927" s="397"/>
      <c r="AW927" s="397"/>
      <c r="AX927" s="397"/>
    </row>
    <row r="928" spans="1:50" ht="26.25" hidden="1" customHeight="1">
      <c r="A928" s="1076">
        <v>1</v>
      </c>
      <c r="B928" s="107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76">
        <v>2</v>
      </c>
      <c r="B929" s="107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76">
        <v>3</v>
      </c>
      <c r="B930" s="107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76">
        <v>4</v>
      </c>
      <c r="B931" s="107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76">
        <v>5</v>
      </c>
      <c r="B932" s="107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76">
        <v>6</v>
      </c>
      <c r="B933" s="107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76">
        <v>7</v>
      </c>
      <c r="B934" s="107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76">
        <v>8</v>
      </c>
      <c r="B935" s="107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76">
        <v>9</v>
      </c>
      <c r="B936" s="107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76">
        <v>10</v>
      </c>
      <c r="B937" s="107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76">
        <v>11</v>
      </c>
      <c r="B938" s="107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76">
        <v>12</v>
      </c>
      <c r="B939" s="107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76">
        <v>13</v>
      </c>
      <c r="B940" s="107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76">
        <v>14</v>
      </c>
      <c r="B941" s="107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76">
        <v>15</v>
      </c>
      <c r="B942" s="107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76">
        <v>16</v>
      </c>
      <c r="B943" s="107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76">
        <v>17</v>
      </c>
      <c r="B944" s="107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76">
        <v>18</v>
      </c>
      <c r="B945" s="107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76">
        <v>19</v>
      </c>
      <c r="B946" s="107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76">
        <v>20</v>
      </c>
      <c r="B947" s="107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76">
        <v>21</v>
      </c>
      <c r="B948" s="107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76">
        <v>22</v>
      </c>
      <c r="B949" s="107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76">
        <v>23</v>
      </c>
      <c r="B950" s="107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76">
        <v>24</v>
      </c>
      <c r="B951" s="107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76">
        <v>25</v>
      </c>
      <c r="B952" s="107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76">
        <v>26</v>
      </c>
      <c r="B953" s="107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76">
        <v>27</v>
      </c>
      <c r="B954" s="107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76">
        <v>28</v>
      </c>
      <c r="B955" s="107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76">
        <v>29</v>
      </c>
      <c r="B956" s="107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76">
        <v>30</v>
      </c>
      <c r="B957" s="107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1"/>
      <c r="B960" s="391"/>
      <c r="C960" s="391" t="s">
        <v>27</v>
      </c>
      <c r="D960" s="391"/>
      <c r="E960" s="391"/>
      <c r="F960" s="391"/>
      <c r="G960" s="391"/>
      <c r="H960" s="391"/>
      <c r="I960" s="391"/>
      <c r="J960" s="156" t="s">
        <v>428</v>
      </c>
      <c r="K960" s="392"/>
      <c r="L960" s="392"/>
      <c r="M960" s="392"/>
      <c r="N960" s="392"/>
      <c r="O960" s="392"/>
      <c r="P960" s="393" t="s">
        <v>28</v>
      </c>
      <c r="Q960" s="393"/>
      <c r="R960" s="393"/>
      <c r="S960" s="393"/>
      <c r="T960" s="393"/>
      <c r="U960" s="393"/>
      <c r="V960" s="393"/>
      <c r="W960" s="393"/>
      <c r="X960" s="393"/>
      <c r="Y960" s="394" t="s">
        <v>497</v>
      </c>
      <c r="Z960" s="395"/>
      <c r="AA960" s="395"/>
      <c r="AB960" s="395"/>
      <c r="AC960" s="156" t="s">
        <v>479</v>
      </c>
      <c r="AD960" s="156"/>
      <c r="AE960" s="156"/>
      <c r="AF960" s="156"/>
      <c r="AG960" s="156"/>
      <c r="AH960" s="394" t="s">
        <v>392</v>
      </c>
      <c r="AI960" s="391"/>
      <c r="AJ960" s="391"/>
      <c r="AK960" s="391"/>
      <c r="AL960" s="391" t="s">
        <v>22</v>
      </c>
      <c r="AM960" s="391"/>
      <c r="AN960" s="391"/>
      <c r="AO960" s="396"/>
      <c r="AP960" s="397" t="s">
        <v>429</v>
      </c>
      <c r="AQ960" s="397"/>
      <c r="AR960" s="397"/>
      <c r="AS960" s="397"/>
      <c r="AT960" s="397"/>
      <c r="AU960" s="397"/>
      <c r="AV960" s="397"/>
      <c r="AW960" s="397"/>
      <c r="AX960" s="397"/>
    </row>
    <row r="961" spans="1:50" ht="26.25" hidden="1" customHeight="1">
      <c r="A961" s="1076">
        <v>1</v>
      </c>
      <c r="B961" s="107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76">
        <v>2</v>
      </c>
      <c r="B962" s="107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76">
        <v>3</v>
      </c>
      <c r="B963" s="107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76">
        <v>4</v>
      </c>
      <c r="B964" s="107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76">
        <v>5</v>
      </c>
      <c r="B965" s="107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76">
        <v>6</v>
      </c>
      <c r="B966" s="107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76">
        <v>7</v>
      </c>
      <c r="B967" s="107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76">
        <v>8</v>
      </c>
      <c r="B968" s="107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76">
        <v>9</v>
      </c>
      <c r="B969" s="107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76">
        <v>10</v>
      </c>
      <c r="B970" s="107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76">
        <v>11</v>
      </c>
      <c r="B971" s="107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76">
        <v>12</v>
      </c>
      <c r="B972" s="107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76">
        <v>13</v>
      </c>
      <c r="B973" s="107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76">
        <v>14</v>
      </c>
      <c r="B974" s="107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76">
        <v>15</v>
      </c>
      <c r="B975" s="107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76">
        <v>16</v>
      </c>
      <c r="B976" s="107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76">
        <v>17</v>
      </c>
      <c r="B977" s="107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76">
        <v>18</v>
      </c>
      <c r="B978" s="107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76">
        <v>19</v>
      </c>
      <c r="B979" s="107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76">
        <v>20</v>
      </c>
      <c r="B980" s="107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76">
        <v>21</v>
      </c>
      <c r="B981" s="107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76">
        <v>22</v>
      </c>
      <c r="B982" s="107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76">
        <v>23</v>
      </c>
      <c r="B983" s="107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76">
        <v>24</v>
      </c>
      <c r="B984" s="107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76">
        <v>25</v>
      </c>
      <c r="B985" s="107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76">
        <v>26</v>
      </c>
      <c r="B986" s="107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76">
        <v>27</v>
      </c>
      <c r="B987" s="107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76">
        <v>28</v>
      </c>
      <c r="B988" s="107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76">
        <v>29</v>
      </c>
      <c r="B989" s="107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76">
        <v>30</v>
      </c>
      <c r="B990" s="107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1"/>
      <c r="B993" s="391"/>
      <c r="C993" s="391" t="s">
        <v>27</v>
      </c>
      <c r="D993" s="391"/>
      <c r="E993" s="391"/>
      <c r="F993" s="391"/>
      <c r="G993" s="391"/>
      <c r="H993" s="391"/>
      <c r="I993" s="391"/>
      <c r="J993" s="156" t="s">
        <v>428</v>
      </c>
      <c r="K993" s="392"/>
      <c r="L993" s="392"/>
      <c r="M993" s="392"/>
      <c r="N993" s="392"/>
      <c r="O993" s="392"/>
      <c r="P993" s="393" t="s">
        <v>28</v>
      </c>
      <c r="Q993" s="393"/>
      <c r="R993" s="393"/>
      <c r="S993" s="393"/>
      <c r="T993" s="393"/>
      <c r="U993" s="393"/>
      <c r="V993" s="393"/>
      <c r="W993" s="393"/>
      <c r="X993" s="393"/>
      <c r="Y993" s="394" t="s">
        <v>497</v>
      </c>
      <c r="Z993" s="395"/>
      <c r="AA993" s="395"/>
      <c r="AB993" s="395"/>
      <c r="AC993" s="156" t="s">
        <v>479</v>
      </c>
      <c r="AD993" s="156"/>
      <c r="AE993" s="156"/>
      <c r="AF993" s="156"/>
      <c r="AG993" s="156"/>
      <c r="AH993" s="394" t="s">
        <v>392</v>
      </c>
      <c r="AI993" s="391"/>
      <c r="AJ993" s="391"/>
      <c r="AK993" s="391"/>
      <c r="AL993" s="391" t="s">
        <v>22</v>
      </c>
      <c r="AM993" s="391"/>
      <c r="AN993" s="391"/>
      <c r="AO993" s="396"/>
      <c r="AP993" s="397" t="s">
        <v>429</v>
      </c>
      <c r="AQ993" s="397"/>
      <c r="AR993" s="397"/>
      <c r="AS993" s="397"/>
      <c r="AT993" s="397"/>
      <c r="AU993" s="397"/>
      <c r="AV993" s="397"/>
      <c r="AW993" s="397"/>
      <c r="AX993" s="397"/>
    </row>
    <row r="994" spans="1:50" ht="26.25" hidden="1" customHeight="1">
      <c r="A994" s="1076">
        <v>1</v>
      </c>
      <c r="B994" s="107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76">
        <v>2</v>
      </c>
      <c r="B995" s="107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76">
        <v>3</v>
      </c>
      <c r="B996" s="107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76">
        <v>4</v>
      </c>
      <c r="B997" s="107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76">
        <v>5</v>
      </c>
      <c r="B998" s="107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76">
        <v>6</v>
      </c>
      <c r="B999" s="107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76">
        <v>7</v>
      </c>
      <c r="B1000" s="107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76">
        <v>8</v>
      </c>
      <c r="B1001" s="107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76">
        <v>9</v>
      </c>
      <c r="B1002" s="107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76">
        <v>10</v>
      </c>
      <c r="B1003" s="107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76">
        <v>11</v>
      </c>
      <c r="B1004" s="107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76">
        <v>12</v>
      </c>
      <c r="B1005" s="107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76">
        <v>13</v>
      </c>
      <c r="B1006" s="107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76">
        <v>14</v>
      </c>
      <c r="B1007" s="107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76">
        <v>15</v>
      </c>
      <c r="B1008" s="107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76">
        <v>16</v>
      </c>
      <c r="B1009" s="107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76">
        <v>17</v>
      </c>
      <c r="B1010" s="107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76">
        <v>18</v>
      </c>
      <c r="B1011" s="107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76">
        <v>19</v>
      </c>
      <c r="B1012" s="107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76">
        <v>20</v>
      </c>
      <c r="B1013" s="107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76">
        <v>21</v>
      </c>
      <c r="B1014" s="107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76">
        <v>22</v>
      </c>
      <c r="B1015" s="107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76">
        <v>23</v>
      </c>
      <c r="B1016" s="107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76">
        <v>24</v>
      </c>
      <c r="B1017" s="107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76">
        <v>25</v>
      </c>
      <c r="B1018" s="107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76">
        <v>26</v>
      </c>
      <c r="B1019" s="107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76">
        <v>27</v>
      </c>
      <c r="B1020" s="107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76">
        <v>28</v>
      </c>
      <c r="B1021" s="107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76">
        <v>29</v>
      </c>
      <c r="B1022" s="107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76">
        <v>30</v>
      </c>
      <c r="B1023" s="107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1"/>
      <c r="B1026" s="391"/>
      <c r="C1026" s="391" t="s">
        <v>27</v>
      </c>
      <c r="D1026" s="391"/>
      <c r="E1026" s="391"/>
      <c r="F1026" s="391"/>
      <c r="G1026" s="391"/>
      <c r="H1026" s="391"/>
      <c r="I1026" s="391"/>
      <c r="J1026" s="156" t="s">
        <v>428</v>
      </c>
      <c r="K1026" s="392"/>
      <c r="L1026" s="392"/>
      <c r="M1026" s="392"/>
      <c r="N1026" s="392"/>
      <c r="O1026" s="392"/>
      <c r="P1026" s="393" t="s">
        <v>28</v>
      </c>
      <c r="Q1026" s="393"/>
      <c r="R1026" s="393"/>
      <c r="S1026" s="393"/>
      <c r="T1026" s="393"/>
      <c r="U1026" s="393"/>
      <c r="V1026" s="393"/>
      <c r="W1026" s="393"/>
      <c r="X1026" s="393"/>
      <c r="Y1026" s="394" t="s">
        <v>497</v>
      </c>
      <c r="Z1026" s="395"/>
      <c r="AA1026" s="395"/>
      <c r="AB1026" s="395"/>
      <c r="AC1026" s="156" t="s">
        <v>479</v>
      </c>
      <c r="AD1026" s="156"/>
      <c r="AE1026" s="156"/>
      <c r="AF1026" s="156"/>
      <c r="AG1026" s="156"/>
      <c r="AH1026" s="394" t="s">
        <v>392</v>
      </c>
      <c r="AI1026" s="391"/>
      <c r="AJ1026" s="391"/>
      <c r="AK1026" s="391"/>
      <c r="AL1026" s="391" t="s">
        <v>22</v>
      </c>
      <c r="AM1026" s="391"/>
      <c r="AN1026" s="391"/>
      <c r="AO1026" s="396"/>
      <c r="AP1026" s="397" t="s">
        <v>429</v>
      </c>
      <c r="AQ1026" s="397"/>
      <c r="AR1026" s="397"/>
      <c r="AS1026" s="397"/>
      <c r="AT1026" s="397"/>
      <c r="AU1026" s="397"/>
      <c r="AV1026" s="397"/>
      <c r="AW1026" s="397"/>
      <c r="AX1026" s="397"/>
    </row>
    <row r="1027" spans="1:50" ht="26.25" hidden="1" customHeight="1">
      <c r="A1027" s="1076">
        <v>1</v>
      </c>
      <c r="B1027" s="107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76">
        <v>2</v>
      </c>
      <c r="B1028" s="107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76">
        <v>3</v>
      </c>
      <c r="B1029" s="107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76">
        <v>4</v>
      </c>
      <c r="B1030" s="107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76">
        <v>5</v>
      </c>
      <c r="B1031" s="107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76">
        <v>6</v>
      </c>
      <c r="B1032" s="107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76">
        <v>7</v>
      </c>
      <c r="B1033" s="107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76">
        <v>8</v>
      </c>
      <c r="B1034" s="107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76">
        <v>9</v>
      </c>
      <c r="B1035" s="107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76">
        <v>10</v>
      </c>
      <c r="B1036" s="107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76">
        <v>11</v>
      </c>
      <c r="B1037" s="107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76">
        <v>12</v>
      </c>
      <c r="B1038" s="107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76">
        <v>13</v>
      </c>
      <c r="B1039" s="107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76">
        <v>14</v>
      </c>
      <c r="B1040" s="107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76">
        <v>15</v>
      </c>
      <c r="B1041" s="107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76">
        <v>16</v>
      </c>
      <c r="B1042" s="107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76">
        <v>17</v>
      </c>
      <c r="B1043" s="107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76">
        <v>18</v>
      </c>
      <c r="B1044" s="107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76">
        <v>19</v>
      </c>
      <c r="B1045" s="107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76">
        <v>20</v>
      </c>
      <c r="B1046" s="107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76">
        <v>21</v>
      </c>
      <c r="B1047" s="107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76">
        <v>22</v>
      </c>
      <c r="B1048" s="107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76">
        <v>23</v>
      </c>
      <c r="B1049" s="107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76">
        <v>24</v>
      </c>
      <c r="B1050" s="107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76">
        <v>25</v>
      </c>
      <c r="B1051" s="107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76">
        <v>26</v>
      </c>
      <c r="B1052" s="107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76">
        <v>27</v>
      </c>
      <c r="B1053" s="107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76">
        <v>28</v>
      </c>
      <c r="B1054" s="107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76">
        <v>29</v>
      </c>
      <c r="B1055" s="107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76">
        <v>30</v>
      </c>
      <c r="B1056" s="107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1"/>
      <c r="B1059" s="391"/>
      <c r="C1059" s="391" t="s">
        <v>27</v>
      </c>
      <c r="D1059" s="391"/>
      <c r="E1059" s="391"/>
      <c r="F1059" s="391"/>
      <c r="G1059" s="391"/>
      <c r="H1059" s="391"/>
      <c r="I1059" s="391"/>
      <c r="J1059" s="156" t="s">
        <v>428</v>
      </c>
      <c r="K1059" s="392"/>
      <c r="L1059" s="392"/>
      <c r="M1059" s="392"/>
      <c r="N1059" s="392"/>
      <c r="O1059" s="392"/>
      <c r="P1059" s="393" t="s">
        <v>28</v>
      </c>
      <c r="Q1059" s="393"/>
      <c r="R1059" s="393"/>
      <c r="S1059" s="393"/>
      <c r="T1059" s="393"/>
      <c r="U1059" s="393"/>
      <c r="V1059" s="393"/>
      <c r="W1059" s="393"/>
      <c r="X1059" s="393"/>
      <c r="Y1059" s="394" t="s">
        <v>497</v>
      </c>
      <c r="Z1059" s="395"/>
      <c r="AA1059" s="395"/>
      <c r="AB1059" s="395"/>
      <c r="AC1059" s="156" t="s">
        <v>479</v>
      </c>
      <c r="AD1059" s="156"/>
      <c r="AE1059" s="156"/>
      <c r="AF1059" s="156"/>
      <c r="AG1059" s="156"/>
      <c r="AH1059" s="394" t="s">
        <v>392</v>
      </c>
      <c r="AI1059" s="391"/>
      <c r="AJ1059" s="391"/>
      <c r="AK1059" s="391"/>
      <c r="AL1059" s="391" t="s">
        <v>22</v>
      </c>
      <c r="AM1059" s="391"/>
      <c r="AN1059" s="391"/>
      <c r="AO1059" s="396"/>
      <c r="AP1059" s="397" t="s">
        <v>429</v>
      </c>
      <c r="AQ1059" s="397"/>
      <c r="AR1059" s="397"/>
      <c r="AS1059" s="397"/>
      <c r="AT1059" s="397"/>
      <c r="AU1059" s="397"/>
      <c r="AV1059" s="397"/>
      <c r="AW1059" s="397"/>
      <c r="AX1059" s="397"/>
    </row>
    <row r="1060" spans="1:50" ht="26.25" hidden="1" customHeight="1">
      <c r="A1060" s="1076">
        <v>1</v>
      </c>
      <c r="B1060" s="107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76">
        <v>2</v>
      </c>
      <c r="B1061" s="107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76">
        <v>3</v>
      </c>
      <c r="B1062" s="107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76">
        <v>4</v>
      </c>
      <c r="B1063" s="107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76">
        <v>5</v>
      </c>
      <c r="B1064" s="107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76">
        <v>6</v>
      </c>
      <c r="B1065" s="107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76">
        <v>7</v>
      </c>
      <c r="B1066" s="107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76">
        <v>8</v>
      </c>
      <c r="B1067" s="107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76">
        <v>9</v>
      </c>
      <c r="B1068" s="107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76">
        <v>10</v>
      </c>
      <c r="B1069" s="107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76">
        <v>11</v>
      </c>
      <c r="B1070" s="107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76">
        <v>12</v>
      </c>
      <c r="B1071" s="107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76">
        <v>13</v>
      </c>
      <c r="B1072" s="107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76">
        <v>14</v>
      </c>
      <c r="B1073" s="107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76">
        <v>15</v>
      </c>
      <c r="B1074" s="107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76">
        <v>16</v>
      </c>
      <c r="B1075" s="107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76">
        <v>17</v>
      </c>
      <c r="B1076" s="107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76">
        <v>18</v>
      </c>
      <c r="B1077" s="107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76">
        <v>19</v>
      </c>
      <c r="B1078" s="107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76">
        <v>20</v>
      </c>
      <c r="B1079" s="107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76">
        <v>21</v>
      </c>
      <c r="B1080" s="107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76">
        <v>22</v>
      </c>
      <c r="B1081" s="107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76">
        <v>23</v>
      </c>
      <c r="B1082" s="107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76">
        <v>24</v>
      </c>
      <c r="B1083" s="107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76">
        <v>25</v>
      </c>
      <c r="B1084" s="107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76">
        <v>26</v>
      </c>
      <c r="B1085" s="107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76">
        <v>27</v>
      </c>
      <c r="B1086" s="107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76">
        <v>28</v>
      </c>
      <c r="B1087" s="107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76">
        <v>29</v>
      </c>
      <c r="B1088" s="107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76">
        <v>30</v>
      </c>
      <c r="B1089" s="107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1"/>
      <c r="B1092" s="391"/>
      <c r="C1092" s="391" t="s">
        <v>27</v>
      </c>
      <c r="D1092" s="391"/>
      <c r="E1092" s="391"/>
      <c r="F1092" s="391"/>
      <c r="G1092" s="391"/>
      <c r="H1092" s="391"/>
      <c r="I1092" s="391"/>
      <c r="J1092" s="156" t="s">
        <v>428</v>
      </c>
      <c r="K1092" s="392"/>
      <c r="L1092" s="392"/>
      <c r="M1092" s="392"/>
      <c r="N1092" s="392"/>
      <c r="O1092" s="392"/>
      <c r="P1092" s="393" t="s">
        <v>28</v>
      </c>
      <c r="Q1092" s="393"/>
      <c r="R1092" s="393"/>
      <c r="S1092" s="393"/>
      <c r="T1092" s="393"/>
      <c r="U1092" s="393"/>
      <c r="V1092" s="393"/>
      <c r="W1092" s="393"/>
      <c r="X1092" s="393"/>
      <c r="Y1092" s="394" t="s">
        <v>497</v>
      </c>
      <c r="Z1092" s="395"/>
      <c r="AA1092" s="395"/>
      <c r="AB1092" s="395"/>
      <c r="AC1092" s="156" t="s">
        <v>479</v>
      </c>
      <c r="AD1092" s="156"/>
      <c r="AE1092" s="156"/>
      <c r="AF1092" s="156"/>
      <c r="AG1092" s="156"/>
      <c r="AH1092" s="394" t="s">
        <v>392</v>
      </c>
      <c r="AI1092" s="391"/>
      <c r="AJ1092" s="391"/>
      <c r="AK1092" s="391"/>
      <c r="AL1092" s="391" t="s">
        <v>22</v>
      </c>
      <c r="AM1092" s="391"/>
      <c r="AN1092" s="391"/>
      <c r="AO1092" s="396"/>
      <c r="AP1092" s="397" t="s">
        <v>429</v>
      </c>
      <c r="AQ1092" s="397"/>
      <c r="AR1092" s="397"/>
      <c r="AS1092" s="397"/>
      <c r="AT1092" s="397"/>
      <c r="AU1092" s="397"/>
      <c r="AV1092" s="397"/>
      <c r="AW1092" s="397"/>
      <c r="AX1092" s="397"/>
    </row>
    <row r="1093" spans="1:50" ht="26.25" hidden="1" customHeight="1">
      <c r="A1093" s="1076">
        <v>1</v>
      </c>
      <c r="B1093" s="107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76">
        <v>2</v>
      </c>
      <c r="B1094" s="107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76">
        <v>3</v>
      </c>
      <c r="B1095" s="107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76">
        <v>4</v>
      </c>
      <c r="B1096" s="107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76">
        <v>5</v>
      </c>
      <c r="B1097" s="107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76">
        <v>6</v>
      </c>
      <c r="B1098" s="107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76">
        <v>7</v>
      </c>
      <c r="B1099" s="107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76">
        <v>8</v>
      </c>
      <c r="B1100" s="107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76">
        <v>9</v>
      </c>
      <c r="B1101" s="107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76">
        <v>10</v>
      </c>
      <c r="B1102" s="107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76">
        <v>11</v>
      </c>
      <c r="B1103" s="107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76">
        <v>12</v>
      </c>
      <c r="B1104" s="107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76">
        <v>13</v>
      </c>
      <c r="B1105" s="107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76">
        <v>14</v>
      </c>
      <c r="B1106" s="107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76">
        <v>15</v>
      </c>
      <c r="B1107" s="107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76">
        <v>16</v>
      </c>
      <c r="B1108" s="107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76">
        <v>17</v>
      </c>
      <c r="B1109" s="107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76">
        <v>18</v>
      </c>
      <c r="B1110" s="107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76">
        <v>19</v>
      </c>
      <c r="B1111" s="107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76">
        <v>20</v>
      </c>
      <c r="B1112" s="107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76">
        <v>21</v>
      </c>
      <c r="B1113" s="107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76">
        <v>22</v>
      </c>
      <c r="B1114" s="107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76">
        <v>23</v>
      </c>
      <c r="B1115" s="107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76">
        <v>24</v>
      </c>
      <c r="B1116" s="107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76">
        <v>25</v>
      </c>
      <c r="B1117" s="107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76">
        <v>26</v>
      </c>
      <c r="B1118" s="107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76">
        <v>27</v>
      </c>
      <c r="B1119" s="107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76">
        <v>28</v>
      </c>
      <c r="B1120" s="107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76">
        <v>29</v>
      </c>
      <c r="B1121" s="107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76">
        <v>30</v>
      </c>
      <c r="B1122" s="107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1"/>
      <c r="B1125" s="391"/>
      <c r="C1125" s="391" t="s">
        <v>27</v>
      </c>
      <c r="D1125" s="391"/>
      <c r="E1125" s="391"/>
      <c r="F1125" s="391"/>
      <c r="G1125" s="391"/>
      <c r="H1125" s="391"/>
      <c r="I1125" s="391"/>
      <c r="J1125" s="156" t="s">
        <v>428</v>
      </c>
      <c r="K1125" s="392"/>
      <c r="L1125" s="392"/>
      <c r="M1125" s="392"/>
      <c r="N1125" s="392"/>
      <c r="O1125" s="392"/>
      <c r="P1125" s="393" t="s">
        <v>28</v>
      </c>
      <c r="Q1125" s="393"/>
      <c r="R1125" s="393"/>
      <c r="S1125" s="393"/>
      <c r="T1125" s="393"/>
      <c r="U1125" s="393"/>
      <c r="V1125" s="393"/>
      <c r="W1125" s="393"/>
      <c r="X1125" s="393"/>
      <c r="Y1125" s="394" t="s">
        <v>497</v>
      </c>
      <c r="Z1125" s="395"/>
      <c r="AA1125" s="395"/>
      <c r="AB1125" s="395"/>
      <c r="AC1125" s="156" t="s">
        <v>479</v>
      </c>
      <c r="AD1125" s="156"/>
      <c r="AE1125" s="156"/>
      <c r="AF1125" s="156"/>
      <c r="AG1125" s="156"/>
      <c r="AH1125" s="394" t="s">
        <v>392</v>
      </c>
      <c r="AI1125" s="391"/>
      <c r="AJ1125" s="391"/>
      <c r="AK1125" s="391"/>
      <c r="AL1125" s="391" t="s">
        <v>22</v>
      </c>
      <c r="AM1125" s="391"/>
      <c r="AN1125" s="391"/>
      <c r="AO1125" s="396"/>
      <c r="AP1125" s="397" t="s">
        <v>429</v>
      </c>
      <c r="AQ1125" s="397"/>
      <c r="AR1125" s="397"/>
      <c r="AS1125" s="397"/>
      <c r="AT1125" s="397"/>
      <c r="AU1125" s="397"/>
      <c r="AV1125" s="397"/>
      <c r="AW1125" s="397"/>
      <c r="AX1125" s="397"/>
    </row>
    <row r="1126" spans="1:50" ht="26.25" hidden="1" customHeight="1">
      <c r="A1126" s="1076">
        <v>1</v>
      </c>
      <c r="B1126" s="107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76">
        <v>2</v>
      </c>
      <c r="B1127" s="107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76">
        <v>3</v>
      </c>
      <c r="B1128" s="107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76">
        <v>4</v>
      </c>
      <c r="B1129" s="107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76">
        <v>5</v>
      </c>
      <c r="B1130" s="107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76">
        <v>6</v>
      </c>
      <c r="B1131" s="107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76">
        <v>7</v>
      </c>
      <c r="B1132" s="107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76">
        <v>8</v>
      </c>
      <c r="B1133" s="107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76">
        <v>9</v>
      </c>
      <c r="B1134" s="107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76">
        <v>10</v>
      </c>
      <c r="B1135" s="107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76">
        <v>11</v>
      </c>
      <c r="B1136" s="107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76">
        <v>12</v>
      </c>
      <c r="B1137" s="107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76">
        <v>13</v>
      </c>
      <c r="B1138" s="107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76">
        <v>14</v>
      </c>
      <c r="B1139" s="107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76">
        <v>15</v>
      </c>
      <c r="B1140" s="107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76">
        <v>16</v>
      </c>
      <c r="B1141" s="107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76">
        <v>17</v>
      </c>
      <c r="B1142" s="107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76">
        <v>18</v>
      </c>
      <c r="B1143" s="107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76">
        <v>19</v>
      </c>
      <c r="B1144" s="107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76">
        <v>20</v>
      </c>
      <c r="B1145" s="107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76">
        <v>21</v>
      </c>
      <c r="B1146" s="107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76">
        <v>22</v>
      </c>
      <c r="B1147" s="107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76">
        <v>23</v>
      </c>
      <c r="B1148" s="107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76">
        <v>24</v>
      </c>
      <c r="B1149" s="107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76">
        <v>25</v>
      </c>
      <c r="B1150" s="107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76">
        <v>26</v>
      </c>
      <c r="B1151" s="107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76">
        <v>27</v>
      </c>
      <c r="B1152" s="107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76">
        <v>28</v>
      </c>
      <c r="B1153" s="107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76">
        <v>29</v>
      </c>
      <c r="B1154" s="107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76">
        <v>30</v>
      </c>
      <c r="B1155" s="107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1"/>
      <c r="B1158" s="391"/>
      <c r="C1158" s="391" t="s">
        <v>27</v>
      </c>
      <c r="D1158" s="391"/>
      <c r="E1158" s="391"/>
      <c r="F1158" s="391"/>
      <c r="G1158" s="391"/>
      <c r="H1158" s="391"/>
      <c r="I1158" s="391"/>
      <c r="J1158" s="156" t="s">
        <v>428</v>
      </c>
      <c r="K1158" s="392"/>
      <c r="L1158" s="392"/>
      <c r="M1158" s="392"/>
      <c r="N1158" s="392"/>
      <c r="O1158" s="392"/>
      <c r="P1158" s="393" t="s">
        <v>28</v>
      </c>
      <c r="Q1158" s="393"/>
      <c r="R1158" s="393"/>
      <c r="S1158" s="393"/>
      <c r="T1158" s="393"/>
      <c r="U1158" s="393"/>
      <c r="V1158" s="393"/>
      <c r="W1158" s="393"/>
      <c r="X1158" s="393"/>
      <c r="Y1158" s="394" t="s">
        <v>497</v>
      </c>
      <c r="Z1158" s="395"/>
      <c r="AA1158" s="395"/>
      <c r="AB1158" s="395"/>
      <c r="AC1158" s="156" t="s">
        <v>479</v>
      </c>
      <c r="AD1158" s="156"/>
      <c r="AE1158" s="156"/>
      <c r="AF1158" s="156"/>
      <c r="AG1158" s="156"/>
      <c r="AH1158" s="394" t="s">
        <v>392</v>
      </c>
      <c r="AI1158" s="391"/>
      <c r="AJ1158" s="391"/>
      <c r="AK1158" s="391"/>
      <c r="AL1158" s="391" t="s">
        <v>22</v>
      </c>
      <c r="AM1158" s="391"/>
      <c r="AN1158" s="391"/>
      <c r="AO1158" s="396"/>
      <c r="AP1158" s="397" t="s">
        <v>429</v>
      </c>
      <c r="AQ1158" s="397"/>
      <c r="AR1158" s="397"/>
      <c r="AS1158" s="397"/>
      <c r="AT1158" s="397"/>
      <c r="AU1158" s="397"/>
      <c r="AV1158" s="397"/>
      <c r="AW1158" s="397"/>
      <c r="AX1158" s="397"/>
    </row>
    <row r="1159" spans="1:50" ht="26.25" hidden="1" customHeight="1">
      <c r="A1159" s="1076">
        <v>1</v>
      </c>
      <c r="B1159" s="107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76">
        <v>2</v>
      </c>
      <c r="B1160" s="107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76">
        <v>3</v>
      </c>
      <c r="B1161" s="107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76">
        <v>4</v>
      </c>
      <c r="B1162" s="107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76">
        <v>5</v>
      </c>
      <c r="B1163" s="107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76">
        <v>6</v>
      </c>
      <c r="B1164" s="107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76">
        <v>7</v>
      </c>
      <c r="B1165" s="107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76">
        <v>8</v>
      </c>
      <c r="B1166" s="107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76">
        <v>9</v>
      </c>
      <c r="B1167" s="107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76">
        <v>10</v>
      </c>
      <c r="B1168" s="107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76">
        <v>11</v>
      </c>
      <c r="B1169" s="107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76">
        <v>12</v>
      </c>
      <c r="B1170" s="107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76">
        <v>13</v>
      </c>
      <c r="B1171" s="107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76">
        <v>14</v>
      </c>
      <c r="B1172" s="107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76">
        <v>15</v>
      </c>
      <c r="B1173" s="107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76">
        <v>16</v>
      </c>
      <c r="B1174" s="107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76">
        <v>17</v>
      </c>
      <c r="B1175" s="107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76">
        <v>18</v>
      </c>
      <c r="B1176" s="107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76">
        <v>19</v>
      </c>
      <c r="B1177" s="107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76">
        <v>20</v>
      </c>
      <c r="B1178" s="107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76">
        <v>21</v>
      </c>
      <c r="B1179" s="107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76">
        <v>22</v>
      </c>
      <c r="B1180" s="107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76">
        <v>23</v>
      </c>
      <c r="B1181" s="107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76">
        <v>24</v>
      </c>
      <c r="B1182" s="107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76">
        <v>25</v>
      </c>
      <c r="B1183" s="107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76">
        <v>26</v>
      </c>
      <c r="B1184" s="107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76">
        <v>27</v>
      </c>
      <c r="B1185" s="107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76">
        <v>28</v>
      </c>
      <c r="B1186" s="107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76">
        <v>29</v>
      </c>
      <c r="B1187" s="107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76">
        <v>30</v>
      </c>
      <c r="B1188" s="107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1"/>
      <c r="B1191" s="391"/>
      <c r="C1191" s="391" t="s">
        <v>27</v>
      </c>
      <c r="D1191" s="391"/>
      <c r="E1191" s="391"/>
      <c r="F1191" s="391"/>
      <c r="G1191" s="391"/>
      <c r="H1191" s="391"/>
      <c r="I1191" s="391"/>
      <c r="J1191" s="156" t="s">
        <v>428</v>
      </c>
      <c r="K1191" s="392"/>
      <c r="L1191" s="392"/>
      <c r="M1191" s="392"/>
      <c r="N1191" s="392"/>
      <c r="O1191" s="392"/>
      <c r="P1191" s="393" t="s">
        <v>28</v>
      </c>
      <c r="Q1191" s="393"/>
      <c r="R1191" s="393"/>
      <c r="S1191" s="393"/>
      <c r="T1191" s="393"/>
      <c r="U1191" s="393"/>
      <c r="V1191" s="393"/>
      <c r="W1191" s="393"/>
      <c r="X1191" s="393"/>
      <c r="Y1191" s="394" t="s">
        <v>497</v>
      </c>
      <c r="Z1191" s="395"/>
      <c r="AA1191" s="395"/>
      <c r="AB1191" s="395"/>
      <c r="AC1191" s="156" t="s">
        <v>479</v>
      </c>
      <c r="AD1191" s="156"/>
      <c r="AE1191" s="156"/>
      <c r="AF1191" s="156"/>
      <c r="AG1191" s="156"/>
      <c r="AH1191" s="394" t="s">
        <v>392</v>
      </c>
      <c r="AI1191" s="391"/>
      <c r="AJ1191" s="391"/>
      <c r="AK1191" s="391"/>
      <c r="AL1191" s="391" t="s">
        <v>22</v>
      </c>
      <c r="AM1191" s="391"/>
      <c r="AN1191" s="391"/>
      <c r="AO1191" s="396"/>
      <c r="AP1191" s="397" t="s">
        <v>429</v>
      </c>
      <c r="AQ1191" s="397"/>
      <c r="AR1191" s="397"/>
      <c r="AS1191" s="397"/>
      <c r="AT1191" s="397"/>
      <c r="AU1191" s="397"/>
      <c r="AV1191" s="397"/>
      <c r="AW1191" s="397"/>
      <c r="AX1191" s="397"/>
    </row>
    <row r="1192" spans="1:50" ht="26.25" hidden="1" customHeight="1">
      <c r="A1192" s="1076">
        <v>1</v>
      </c>
      <c r="B1192" s="107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76">
        <v>2</v>
      </c>
      <c r="B1193" s="107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76">
        <v>3</v>
      </c>
      <c r="B1194" s="107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76">
        <v>4</v>
      </c>
      <c r="B1195" s="107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76">
        <v>5</v>
      </c>
      <c r="B1196" s="107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76">
        <v>6</v>
      </c>
      <c r="B1197" s="107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76">
        <v>7</v>
      </c>
      <c r="B1198" s="107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76">
        <v>8</v>
      </c>
      <c r="B1199" s="107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76">
        <v>9</v>
      </c>
      <c r="B1200" s="107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76">
        <v>10</v>
      </c>
      <c r="B1201" s="107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76">
        <v>11</v>
      </c>
      <c r="B1202" s="107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76">
        <v>12</v>
      </c>
      <c r="B1203" s="107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76">
        <v>13</v>
      </c>
      <c r="B1204" s="107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76">
        <v>14</v>
      </c>
      <c r="B1205" s="107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76">
        <v>15</v>
      </c>
      <c r="B1206" s="107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76">
        <v>16</v>
      </c>
      <c r="B1207" s="107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76">
        <v>17</v>
      </c>
      <c r="B1208" s="107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76">
        <v>18</v>
      </c>
      <c r="B1209" s="107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76">
        <v>19</v>
      </c>
      <c r="B1210" s="107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76">
        <v>20</v>
      </c>
      <c r="B1211" s="107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76">
        <v>21</v>
      </c>
      <c r="B1212" s="107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76">
        <v>22</v>
      </c>
      <c r="B1213" s="107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76">
        <v>23</v>
      </c>
      <c r="B1214" s="107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76">
        <v>24</v>
      </c>
      <c r="B1215" s="107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76">
        <v>25</v>
      </c>
      <c r="B1216" s="107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76">
        <v>26</v>
      </c>
      <c r="B1217" s="107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76">
        <v>27</v>
      </c>
      <c r="B1218" s="107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76">
        <v>28</v>
      </c>
      <c r="B1219" s="107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76">
        <v>29</v>
      </c>
      <c r="B1220" s="107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76">
        <v>30</v>
      </c>
      <c r="B1221" s="107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1"/>
      <c r="B1224" s="391"/>
      <c r="C1224" s="391" t="s">
        <v>27</v>
      </c>
      <c r="D1224" s="391"/>
      <c r="E1224" s="391"/>
      <c r="F1224" s="391"/>
      <c r="G1224" s="391"/>
      <c r="H1224" s="391"/>
      <c r="I1224" s="391"/>
      <c r="J1224" s="156" t="s">
        <v>428</v>
      </c>
      <c r="K1224" s="392"/>
      <c r="L1224" s="392"/>
      <c r="M1224" s="392"/>
      <c r="N1224" s="392"/>
      <c r="O1224" s="392"/>
      <c r="P1224" s="393" t="s">
        <v>28</v>
      </c>
      <c r="Q1224" s="393"/>
      <c r="R1224" s="393"/>
      <c r="S1224" s="393"/>
      <c r="T1224" s="393"/>
      <c r="U1224" s="393"/>
      <c r="V1224" s="393"/>
      <c r="W1224" s="393"/>
      <c r="X1224" s="393"/>
      <c r="Y1224" s="394" t="s">
        <v>497</v>
      </c>
      <c r="Z1224" s="395"/>
      <c r="AA1224" s="395"/>
      <c r="AB1224" s="395"/>
      <c r="AC1224" s="156" t="s">
        <v>479</v>
      </c>
      <c r="AD1224" s="156"/>
      <c r="AE1224" s="156"/>
      <c r="AF1224" s="156"/>
      <c r="AG1224" s="156"/>
      <c r="AH1224" s="394" t="s">
        <v>392</v>
      </c>
      <c r="AI1224" s="391"/>
      <c r="AJ1224" s="391"/>
      <c r="AK1224" s="391"/>
      <c r="AL1224" s="391" t="s">
        <v>22</v>
      </c>
      <c r="AM1224" s="391"/>
      <c r="AN1224" s="391"/>
      <c r="AO1224" s="396"/>
      <c r="AP1224" s="397" t="s">
        <v>429</v>
      </c>
      <c r="AQ1224" s="397"/>
      <c r="AR1224" s="397"/>
      <c r="AS1224" s="397"/>
      <c r="AT1224" s="397"/>
      <c r="AU1224" s="397"/>
      <c r="AV1224" s="397"/>
      <c r="AW1224" s="397"/>
      <c r="AX1224" s="397"/>
    </row>
    <row r="1225" spans="1:50" ht="26.25" hidden="1" customHeight="1">
      <c r="A1225" s="1076">
        <v>1</v>
      </c>
      <c r="B1225" s="107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76">
        <v>2</v>
      </c>
      <c r="B1226" s="107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76">
        <v>3</v>
      </c>
      <c r="B1227" s="107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76">
        <v>4</v>
      </c>
      <c r="B1228" s="107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76">
        <v>5</v>
      </c>
      <c r="B1229" s="107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76">
        <v>6</v>
      </c>
      <c r="B1230" s="107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76">
        <v>7</v>
      </c>
      <c r="B1231" s="107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76">
        <v>8</v>
      </c>
      <c r="B1232" s="107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76">
        <v>9</v>
      </c>
      <c r="B1233" s="107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76">
        <v>10</v>
      </c>
      <c r="B1234" s="107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76">
        <v>11</v>
      </c>
      <c r="B1235" s="107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76">
        <v>12</v>
      </c>
      <c r="B1236" s="107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76">
        <v>13</v>
      </c>
      <c r="B1237" s="107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76">
        <v>14</v>
      </c>
      <c r="B1238" s="107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76">
        <v>15</v>
      </c>
      <c r="B1239" s="107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76">
        <v>16</v>
      </c>
      <c r="B1240" s="107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76">
        <v>17</v>
      </c>
      <c r="B1241" s="107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76">
        <v>18</v>
      </c>
      <c r="B1242" s="107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76">
        <v>19</v>
      </c>
      <c r="B1243" s="107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76">
        <v>20</v>
      </c>
      <c r="B1244" s="107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76">
        <v>21</v>
      </c>
      <c r="B1245" s="107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76">
        <v>22</v>
      </c>
      <c r="B1246" s="107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76">
        <v>23</v>
      </c>
      <c r="B1247" s="107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76">
        <v>24</v>
      </c>
      <c r="B1248" s="107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76">
        <v>25</v>
      </c>
      <c r="B1249" s="107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76">
        <v>26</v>
      </c>
      <c r="B1250" s="107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76">
        <v>27</v>
      </c>
      <c r="B1251" s="107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76">
        <v>28</v>
      </c>
      <c r="B1252" s="107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76">
        <v>29</v>
      </c>
      <c r="B1253" s="107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76">
        <v>30</v>
      </c>
      <c r="B1254" s="107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1"/>
      <c r="B1257" s="391"/>
      <c r="C1257" s="391" t="s">
        <v>27</v>
      </c>
      <c r="D1257" s="391"/>
      <c r="E1257" s="391"/>
      <c r="F1257" s="391"/>
      <c r="G1257" s="391"/>
      <c r="H1257" s="391"/>
      <c r="I1257" s="391"/>
      <c r="J1257" s="156" t="s">
        <v>428</v>
      </c>
      <c r="K1257" s="392"/>
      <c r="L1257" s="392"/>
      <c r="M1257" s="392"/>
      <c r="N1257" s="392"/>
      <c r="O1257" s="392"/>
      <c r="P1257" s="393" t="s">
        <v>28</v>
      </c>
      <c r="Q1257" s="393"/>
      <c r="R1257" s="393"/>
      <c r="S1257" s="393"/>
      <c r="T1257" s="393"/>
      <c r="U1257" s="393"/>
      <c r="V1257" s="393"/>
      <c r="W1257" s="393"/>
      <c r="X1257" s="393"/>
      <c r="Y1257" s="394" t="s">
        <v>497</v>
      </c>
      <c r="Z1257" s="395"/>
      <c r="AA1257" s="395"/>
      <c r="AB1257" s="395"/>
      <c r="AC1257" s="156" t="s">
        <v>479</v>
      </c>
      <c r="AD1257" s="156"/>
      <c r="AE1257" s="156"/>
      <c r="AF1257" s="156"/>
      <c r="AG1257" s="156"/>
      <c r="AH1257" s="394" t="s">
        <v>392</v>
      </c>
      <c r="AI1257" s="391"/>
      <c r="AJ1257" s="391"/>
      <c r="AK1257" s="391"/>
      <c r="AL1257" s="391" t="s">
        <v>22</v>
      </c>
      <c r="AM1257" s="391"/>
      <c r="AN1257" s="391"/>
      <c r="AO1257" s="396"/>
      <c r="AP1257" s="397" t="s">
        <v>429</v>
      </c>
      <c r="AQ1257" s="397"/>
      <c r="AR1257" s="397"/>
      <c r="AS1257" s="397"/>
      <c r="AT1257" s="397"/>
      <c r="AU1257" s="397"/>
      <c r="AV1257" s="397"/>
      <c r="AW1257" s="397"/>
      <c r="AX1257" s="397"/>
    </row>
    <row r="1258" spans="1:50" ht="26.25" hidden="1" customHeight="1">
      <c r="A1258" s="1076">
        <v>1</v>
      </c>
      <c r="B1258" s="107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76">
        <v>2</v>
      </c>
      <c r="B1259" s="107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76">
        <v>3</v>
      </c>
      <c r="B1260" s="107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76">
        <v>4</v>
      </c>
      <c r="B1261" s="107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76">
        <v>5</v>
      </c>
      <c r="B1262" s="107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76">
        <v>6</v>
      </c>
      <c r="B1263" s="107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76">
        <v>7</v>
      </c>
      <c r="B1264" s="107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76">
        <v>8</v>
      </c>
      <c r="B1265" s="107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76">
        <v>9</v>
      </c>
      <c r="B1266" s="107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76">
        <v>10</v>
      </c>
      <c r="B1267" s="107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76">
        <v>11</v>
      </c>
      <c r="B1268" s="107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76">
        <v>12</v>
      </c>
      <c r="B1269" s="107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76">
        <v>13</v>
      </c>
      <c r="B1270" s="107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76">
        <v>14</v>
      </c>
      <c r="B1271" s="107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76">
        <v>15</v>
      </c>
      <c r="B1272" s="107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76">
        <v>16</v>
      </c>
      <c r="B1273" s="107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76">
        <v>17</v>
      </c>
      <c r="B1274" s="107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76">
        <v>18</v>
      </c>
      <c r="B1275" s="107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76">
        <v>19</v>
      </c>
      <c r="B1276" s="107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76">
        <v>20</v>
      </c>
      <c r="B1277" s="107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76">
        <v>21</v>
      </c>
      <c r="B1278" s="107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76">
        <v>22</v>
      </c>
      <c r="B1279" s="107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76">
        <v>23</v>
      </c>
      <c r="B1280" s="107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76">
        <v>24</v>
      </c>
      <c r="B1281" s="107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76">
        <v>25</v>
      </c>
      <c r="B1282" s="107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76">
        <v>26</v>
      </c>
      <c r="B1283" s="107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76">
        <v>27</v>
      </c>
      <c r="B1284" s="107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76">
        <v>28</v>
      </c>
      <c r="B1285" s="107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76">
        <v>29</v>
      </c>
      <c r="B1286" s="107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76">
        <v>30</v>
      </c>
      <c r="B1287" s="107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1"/>
      <c r="B1290" s="391"/>
      <c r="C1290" s="391" t="s">
        <v>27</v>
      </c>
      <c r="D1290" s="391"/>
      <c r="E1290" s="391"/>
      <c r="F1290" s="391"/>
      <c r="G1290" s="391"/>
      <c r="H1290" s="391"/>
      <c r="I1290" s="391"/>
      <c r="J1290" s="156" t="s">
        <v>428</v>
      </c>
      <c r="K1290" s="392"/>
      <c r="L1290" s="392"/>
      <c r="M1290" s="392"/>
      <c r="N1290" s="392"/>
      <c r="O1290" s="392"/>
      <c r="P1290" s="393" t="s">
        <v>28</v>
      </c>
      <c r="Q1290" s="393"/>
      <c r="R1290" s="393"/>
      <c r="S1290" s="393"/>
      <c r="T1290" s="393"/>
      <c r="U1290" s="393"/>
      <c r="V1290" s="393"/>
      <c r="W1290" s="393"/>
      <c r="X1290" s="393"/>
      <c r="Y1290" s="394" t="s">
        <v>497</v>
      </c>
      <c r="Z1290" s="395"/>
      <c r="AA1290" s="395"/>
      <c r="AB1290" s="395"/>
      <c r="AC1290" s="156" t="s">
        <v>479</v>
      </c>
      <c r="AD1290" s="156"/>
      <c r="AE1290" s="156"/>
      <c r="AF1290" s="156"/>
      <c r="AG1290" s="156"/>
      <c r="AH1290" s="394" t="s">
        <v>392</v>
      </c>
      <c r="AI1290" s="391"/>
      <c r="AJ1290" s="391"/>
      <c r="AK1290" s="391"/>
      <c r="AL1290" s="391" t="s">
        <v>22</v>
      </c>
      <c r="AM1290" s="391"/>
      <c r="AN1290" s="391"/>
      <c r="AO1290" s="396"/>
      <c r="AP1290" s="397" t="s">
        <v>429</v>
      </c>
      <c r="AQ1290" s="397"/>
      <c r="AR1290" s="397"/>
      <c r="AS1290" s="397"/>
      <c r="AT1290" s="397"/>
      <c r="AU1290" s="397"/>
      <c r="AV1290" s="397"/>
      <c r="AW1290" s="397"/>
      <c r="AX1290" s="397"/>
    </row>
    <row r="1291" spans="1:50" ht="26.25" hidden="1" customHeight="1">
      <c r="A1291" s="1076">
        <v>1</v>
      </c>
      <c r="B1291" s="107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76">
        <v>2</v>
      </c>
      <c r="B1292" s="107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76">
        <v>3</v>
      </c>
      <c r="B1293" s="107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76">
        <v>4</v>
      </c>
      <c r="B1294" s="107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76">
        <v>5</v>
      </c>
      <c r="B1295" s="107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76">
        <v>6</v>
      </c>
      <c r="B1296" s="107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76">
        <v>7</v>
      </c>
      <c r="B1297" s="107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76">
        <v>8</v>
      </c>
      <c r="B1298" s="107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76">
        <v>9</v>
      </c>
      <c r="B1299" s="107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76">
        <v>10</v>
      </c>
      <c r="B1300" s="107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76">
        <v>11</v>
      </c>
      <c r="B1301" s="107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76">
        <v>12</v>
      </c>
      <c r="B1302" s="107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76">
        <v>13</v>
      </c>
      <c r="B1303" s="107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76">
        <v>14</v>
      </c>
      <c r="B1304" s="107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76">
        <v>15</v>
      </c>
      <c r="B1305" s="107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76">
        <v>16</v>
      </c>
      <c r="B1306" s="107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76">
        <v>17</v>
      </c>
      <c r="B1307" s="107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76">
        <v>18</v>
      </c>
      <c r="B1308" s="107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76">
        <v>19</v>
      </c>
      <c r="B1309" s="107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76">
        <v>20</v>
      </c>
      <c r="B1310" s="107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76">
        <v>21</v>
      </c>
      <c r="B1311" s="107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76">
        <v>22</v>
      </c>
      <c r="B1312" s="107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76">
        <v>23</v>
      </c>
      <c r="B1313" s="107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76">
        <v>24</v>
      </c>
      <c r="B1314" s="107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76">
        <v>25</v>
      </c>
      <c r="B1315" s="107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76">
        <v>26</v>
      </c>
      <c r="B1316" s="107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76">
        <v>27</v>
      </c>
      <c r="B1317" s="107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76">
        <v>28</v>
      </c>
      <c r="B1318" s="107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76">
        <v>29</v>
      </c>
      <c r="B1319" s="107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76">
        <v>30</v>
      </c>
      <c r="B1320" s="107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2017-07-04T08:04:31Z</dcterms:modified>
</cp:coreProperties>
</file>