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 yWindow="-180" windowWidth="18975" windowHeight="11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<sst xmlns="http://schemas.openxmlformats.org/spreadsheetml/2006/main" count="3072" uniqueCount="673">
  <si>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</si>
  <si>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</si>
  <si>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</si>
  <si>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</si>
  <si>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</si>
  <si>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</si>
  <si>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</si>
  <si>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</si>
  <si>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</si>
  <si>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</si>
  <si>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</si>
  <si>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</si>
  <si>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</si>
  <si>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</si>
  <si>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</si>
  <si>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</si>
  <si>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</si>
  <si>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</si>
  <si>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</si>
  <si>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</si>
  <si>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</si>
  <si>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</si>
  <si>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</si>
  <si>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</si>
  <si>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</si>
  <si>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</si>
  <si>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</si>
  <si>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</si>
  <si>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</si>
  <si>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</si>
  <si>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</si>
  <si>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</si>
  <si>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</si>
  <si>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</si>
  <si>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</si>
  <si>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</si>
  <si>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</si>
  <si>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</si>
  <si>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</si>
  <si>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</si>
  <si>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</si>
  <si>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</si>
  <si>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</si>
  <si>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</si>
  <si>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</si>
  <si>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</si>
  <si>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</si>
  <si>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</si>
  <si>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</si>
  <si>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</si>
  <si>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</si>
  <si>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</si>
  <si>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</si>
  <si>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</si>
  <si>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</si>
  <si>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</si>
  <si>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</si>
  <si>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</si>
  <si>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</si>
  <si>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</si>
  <si>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</si>
  <si>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</si>
  <si>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</si>
  <si>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</si>
  <si>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</si>
  <si>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</si>
  <si>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</si>
  <si>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</si>
  <si>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</si>
  <si>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</si>
  <si>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</si>
  <si>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</si>
  <si>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</si>
  <si>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</si>
  <si>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</si>
  <si>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</si>
  <si>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</si>
  <si>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</si>
  <si>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</si>
  <si>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</si>
  <si>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</si>
  <si>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</si>
  <si>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</si>
  <si>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</si>
  <si>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</si>
  <si>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</si>
  <si>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</si>
  <si>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</si>
  <si>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</si>
  <si>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</si>
  <si>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</si>
  <si>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</si>
  <si>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</si>
  <si>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</si>
  <si>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</si>
  <si>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</si>
  <si>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</si>
  <si>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</si>
  <si>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</si>
  <si>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</si>
  <si>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</si>
  <si>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</si>
  <si>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</si>
  <si>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</si>
  <si>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</si>
  <si>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</si>
  <si>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</si>
  <si>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</si>
  <si>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</si>
  <si>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</si>
  <si>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</si>
  <si>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</si>
  <si>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</si>
  <si>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</si>
  <si>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</si>
  <si>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</si>
  <si>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</si>
  <si>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</si>
  <si>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</si>
  <si>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</si>
  <si>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</si>
  <si>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</si>
  <si>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</si>
  <si>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</si>
  <si>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</si>
  <si>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</si>
  <si>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</si>
  <si>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</si>
  <si>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</si>
  <si>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</si>
  <si>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</si>
  <si>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</si>
  <si>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</si>
  <si>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</si>
  <si>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</si>
  <si>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</si>
  <si>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</si>
  <si>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</si>
  <si>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</si>
  <si>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</si>
  <si>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</si>
  <si>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</si>
  <si>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</si>
  <si>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</si>
  <si>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</si>
  <si>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</si>
  <si>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</si>
  <si>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</si>
  <si>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</si>
  <si>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</si>
  <si>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</si>
  <si>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</si>
  <si>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</si>
  <si>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</si>
  <si>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</si>
  <si>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</si>
  <si>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</si>
  <si>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</si>
  <si>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</si>
  <si>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</si>
  <si>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</si>
  <si>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</si>
  <si>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</si>
  <si>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</si>
  <si>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</si>
  <si>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</si>
  <si>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</si>
  <si>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</si>
  <si>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</si>
  <si>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</si>
  <si>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</si>
  <si>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</si>
  <si>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</si>
  <si>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</si>
  <si>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</si>
  <si>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</si>
  <si>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</si>
  <si>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</si>
  <si>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</si>
  <si>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</si>
  <si>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</si>
  <si>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</si>
  <si>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</si>
  <si>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</si>
  <si>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</si>
  <si>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</si>
  <si>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</si>
  <si>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</si>
  <si>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</si>
  <si>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</si>
  <si>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</si>
  <si>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</si>
  <si>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</si>
  <si>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</si>
  <si>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</si>
  <si>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</si>
  <si>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</si>
  <si>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</si>
  <si>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</si>
  <si>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</si>
  <si>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</si>
  <si>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</si>
  <si>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</si>
  <si>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</si>
  <si>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</si>
  <si>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</si>
  <si>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</si>
  <si>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</si>
  <si>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</si>
  <si>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</si>
  <si>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</si>
  <si>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</si>
  <si>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</si>
  <si>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</si>
  <si>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</si>
  <si>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</si>
  <si>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</si>
  <si>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</si>
  <si>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</si>
  <si>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</si>
  <si>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</si>
  <si>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</si>
  <si>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</si>
  <si>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</si>
  <si>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</si>
  <si>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</si>
  <si>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</si>
  <si>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</si>
  <si>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</si>
  <si>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</si>
  <si>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</si>
  <si>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</si>
  <si>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</si>
  <si>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</si>
  <si>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</si>
  <si>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</si>
  <si>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</si>
  <si>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</si>
  <si>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</si>
  <si>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</si>
  <si>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</si>
  <si>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</si>
  <si>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</si>
  <si>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</si>
  <si>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</si>
  <si>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</si>
  <si>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</si>
  <si>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</si>
  <si>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</si>
  <si>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</si>
  <si>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</si>
  <si>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</si>
  <si>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</si>
  <si>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</si>
  <si>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</si>
  <si>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</si>
  <si>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</si>
  <si>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</si>
  <si>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</si>
  <si>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</si>
  <si>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</si>
  <si>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</si>
  <si>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</si>
  <si>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</si>
  <si>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</si>
  <si>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</si>
  <si>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</si>
  <si>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</si>
  <si>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</si>
  <si>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</si>
  <si>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</si>
  <si>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</si>
  <si>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</si>
  <si>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</si>
  <si>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</si>
  <si>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</si>
  <si>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</si>
  <si>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</si>
  <si>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</si>
  <si>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</si>
  <si>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</si>
  <si>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</si>
  <si>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</si>
  <si>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</si>
  <si>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</si>
  <si>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</si>
  <si>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</si>
  <si>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</si>
  <si>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</si>
  <si>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</si>
  <si>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</si>
  <si>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</si>
  <si>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</si>
  <si>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</si>
  <si>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</si>
  <si>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</si>
  <si>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</si>
  <si>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</si>
  <si>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</si>
  <si>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</si>
  <si>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</si>
  <si>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</si>
  <si>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</si>
  <si>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</si>
  <si>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</si>
  <si>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</si>
  <si>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</si>
  <si>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</si>
  <si>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</si>
  <si>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</si>
  <si>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</si>
  <si>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</si>
  <si>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</si>
  <si>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</si>
  <si>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</si>
  <si>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</si>
  <si>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</si>
  <si>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</si>
  <si>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</si>
  <si>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</si>
  <si>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</si>
  <si>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</si>
  <si>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</si>
  <si>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</si>
  <si>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</si>
  <si>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</si>
  <si>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</si>
  <si>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</si>
  <si>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</si>
  <si>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</si>
  <si>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</si>
  <si>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</si>
  <si>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</si>
  <si>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</si>
  <si>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</si>
  <si>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</si>
  <si>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</si>
  <si>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</si>
  <si>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</si>
  <si>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</si>
  <si>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</si>
  <si>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</si>
  <si>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</si>
  <si>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</si>
  <si>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</si>
  <si>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</si>
  <si>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</si>
  <si>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</si>
  <si>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</si>
  <si>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</si>
  <si>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</si>
  <si>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</si>
  <si>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</si>
  <si>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</si>
  <si>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</si>
  <si>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</si>
  <si>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</si>
  <si>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</si>
  <si>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</si>
  <si>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</si>
  <si>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</si>
  <si>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</si>
  <si>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</si>
  <si>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</si>
  <si>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</si>
  <si>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</si>
  <si>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</si>
  <si>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</si>
  <si>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</si>
  <si>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</si>
  <si>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</si>
  <si>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</si>
  <si>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</si>
  <si>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</si>
  <si>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</si>
  <si>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</si>
  <si>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</si>
  <si>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</si>
  <si>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</si>
  <si>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</si>
  <si>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</si>
  <si>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</si>
  <si>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</si>
  <si>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</si>
  <si>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</si>
  <si>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</si>
  <si>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</si>
  <si>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</si>
  <si>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</si>
  <si>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</si>
  <si>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</si>
  <si>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</si>
  <si>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</si>
  <si>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</si>
  <si>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</si>
  <si>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</si>
  <si>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</si>
  <si>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</si>
  <si>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</si>
  <si>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</si>
  <si>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</si>
  <si>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</si>
  <si>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</si>
  <si>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</si>
  <si>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</si>
  <si>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</si>
  <si>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</si>
  <si>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</si>
  <si>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</si>
  <si>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</si>
  <si>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</si>
  <si>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</si>
  <si>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</si>
  <si>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</si>
  <si>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</si>
  <si>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</si>
  <si>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</si>
  <si>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</si>
  <si>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</si>
  <si>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</si>
  <si>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</si>
  <si>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</si>
  <si>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</si>
  <si>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</si>
  <si>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</si>
  <si>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</si>
  <si>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</si>
  <si>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</si>
  <si>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</si>
  <si>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</si>
  <si>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</si>
  <si>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</si>
  <si>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</si>
  <si>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</si>
  <si>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</si>
  <si>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</si>
  <si>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</si>
  <si>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</si>
  <si>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</si>
  <si>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</si>
  <si>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</si>
  <si>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</si>
  <si>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</si>
  <si>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</si>
  <si>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</si>
  <si>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</si>
  <si>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</si>
  <si>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</si>
  <si>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</si>
  <si>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</si>
  <si>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</si>
  <si>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</si>
  <si>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</si>
  <si>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</si>
  <si>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</si>
  <si>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</si>
  <si>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</si>
  <si>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</si>
  <si>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</si>
  <si>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</si>
  <si>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</si>
  <si>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</si>
  <si>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</si>
  <si>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</si>
  <si>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</si>
  <si>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</si>
  <si>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</si>
  <si>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</si>
  <si>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</si>
  <si>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</si>
  <si>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</si>
  <si>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</si>
  <si>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</si>
  <si>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</si>
  <si>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</si>
  <si>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</si>
  <si>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</si>
  <si>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</si>
  <si>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</si>
  <si>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</si>
  <si>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</si>
  <si>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</si>
  <si>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</si>
  <si>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</si>
  <si>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</si>
  <si>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</si>
  <si>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</si>
  <si>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</si>
  <si>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</si>
  <si>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</si>
  <si>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</si>
  <si>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</si>
  <si>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</si>
  <si>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</si>
  <si>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</si>
  <si>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</si>
  <si>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</si>
  <si>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</si>
  <si>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</si>
  <si>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</si>
  <si>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</si>
  <si>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</si>
  <si>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</si>
  <si>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</si>
  <si>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</si>
  <si>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</si>
  <si>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</si>
  <si>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</si>
  <si>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</si>
  <si>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</si>
  <si>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</si>
  <si>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</si>
  <si>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</si>
  <si>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</si>
  <si>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</si>
  <si>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</si>
  <si>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</si>
  <si>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</si>
  <si>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</si>
  <si>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</si>
  <si>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</si>
  <si>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</si>
  <si>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</si>
  <si>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</si>
  <si>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</si>
  <si>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</si>
  <si>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</si>
  <si>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</si>
  <si>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</si>
  <si>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</si>
  <si>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</si>
  <si>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</si>
  <si>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</si>
  <si>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</si>
  <si>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</si>
  <si>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</si>
  <si>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</si>
  <si>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</si>
  <si>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</si>
  <si>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</si>
  <si>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</si>
  <si>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</si>
  <si>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</si>
  <si>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</si>
  <si>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</si>
  <si>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</si>
  <si>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庁費</t>
    <rPh sb="0" eb="2">
      <t>チョウヒ</t>
    </rPh>
    <phoneticPr fontId="5"/>
  </si>
  <si>
    <t>会議用飲料</t>
    <rPh sb="0" eb="3">
      <t>カイギヨウ</t>
    </rPh>
    <rPh sb="3" eb="5">
      <t>インリョウ</t>
    </rPh>
    <phoneticPr fontId="5"/>
  </si>
  <si>
    <t>諸謝金</t>
    <rPh sb="0" eb="1">
      <t>ショ</t>
    </rPh>
    <rPh sb="1" eb="3">
      <t>シャキン</t>
    </rPh>
    <phoneticPr fontId="5"/>
  </si>
  <si>
    <t>通訳</t>
    <rPh sb="0" eb="2">
      <t>ツウヤク</t>
    </rPh>
    <phoneticPr fontId="5"/>
  </si>
  <si>
    <t>車両借り上げ</t>
    <rPh sb="0" eb="2">
      <t>シャリョウ</t>
    </rPh>
    <rPh sb="2" eb="3">
      <t>カ</t>
    </rPh>
    <rPh sb="4" eb="5">
      <t>ア</t>
    </rPh>
    <phoneticPr fontId="5"/>
  </si>
  <si>
    <t>旅費</t>
    <rPh sb="0" eb="2">
      <t>リョヒ</t>
    </rPh>
    <phoneticPr fontId="5"/>
  </si>
  <si>
    <t>講義謝金</t>
    <rPh sb="0" eb="2">
      <t>コウギ</t>
    </rPh>
    <rPh sb="2" eb="4">
      <t>シャキン</t>
    </rPh>
    <phoneticPr fontId="5"/>
  </si>
  <si>
    <t>☑</t>
  </si>
  <si>
    <t>招へい費</t>
    <rPh sb="0" eb="1">
      <t>ショウ</t>
    </rPh>
    <rPh sb="3" eb="4">
      <t>ヒ</t>
    </rPh>
    <phoneticPr fontId="5"/>
  </si>
  <si>
    <t>（株）テリオ</t>
    <rPh sb="0" eb="3">
      <t>カブ</t>
    </rPh>
    <phoneticPr fontId="5"/>
  </si>
  <si>
    <t>（株）ニュー・オータニ</t>
    <rPh sb="0" eb="3">
      <t>カブ</t>
    </rPh>
    <phoneticPr fontId="5"/>
  </si>
  <si>
    <t>（株）カワムラ</t>
    <rPh sb="0" eb="3">
      <t>カブ</t>
    </rPh>
    <phoneticPr fontId="5"/>
  </si>
  <si>
    <t>（株）ペニンシュラ東京</t>
    <rPh sb="0" eb="3">
      <t>カブ</t>
    </rPh>
    <rPh sb="9" eb="11">
      <t>トウキョウ</t>
    </rPh>
    <phoneticPr fontId="5"/>
  </si>
  <si>
    <t>（株）サイマル・インターナショナル</t>
    <phoneticPr fontId="5"/>
  </si>
  <si>
    <t>日本交通（株）</t>
    <phoneticPr fontId="5"/>
  </si>
  <si>
    <t>スタークルー（有）</t>
    <rPh sb="6" eb="9">
      <t>ユウ</t>
    </rPh>
    <phoneticPr fontId="5"/>
  </si>
  <si>
    <t>（株）うかい</t>
    <rPh sb="0" eb="3">
      <t>カブ</t>
    </rPh>
    <phoneticPr fontId="5"/>
  </si>
  <si>
    <t>（株）パーク・フレンチ</t>
    <rPh sb="0" eb="3">
      <t>カブ</t>
    </rPh>
    <phoneticPr fontId="5"/>
  </si>
  <si>
    <t>（有）丸の内常盤家</t>
    <rPh sb="0" eb="3">
      <t>ユウ</t>
    </rPh>
    <rPh sb="3" eb="4">
      <t>マル</t>
    </rPh>
    <rPh sb="5" eb="6">
      <t>ウチ</t>
    </rPh>
    <rPh sb="6" eb="8">
      <t>トキワ</t>
    </rPh>
    <rPh sb="8" eb="9">
      <t>ケ</t>
    </rPh>
    <phoneticPr fontId="5"/>
  </si>
  <si>
    <t>大東企業（株）</t>
    <rPh sb="0" eb="2">
      <t>ダイトウ</t>
    </rPh>
    <rPh sb="2" eb="4">
      <t>キギョウ</t>
    </rPh>
    <rPh sb="4" eb="7">
      <t>カブ</t>
    </rPh>
    <phoneticPr fontId="5"/>
  </si>
  <si>
    <t>ザ・ホテリエ・グループ赤坂（株）</t>
    <rPh sb="11" eb="13">
      <t>アカサカ</t>
    </rPh>
    <rPh sb="13" eb="16">
      <t>カブ</t>
    </rPh>
    <phoneticPr fontId="5"/>
  </si>
  <si>
    <t>会食費</t>
    <rPh sb="0" eb="2">
      <t>カイショク</t>
    </rPh>
    <rPh sb="2" eb="3">
      <t>ヒ</t>
    </rPh>
    <phoneticPr fontId="5"/>
  </si>
  <si>
    <t>（株）ビジョン</t>
    <rPh sb="0" eb="3">
      <t>カブ</t>
    </rPh>
    <phoneticPr fontId="5"/>
  </si>
  <si>
    <t>（株）ジェイ・アンド・ワイ</t>
    <rPh sb="0" eb="3">
      <t>カブ</t>
    </rPh>
    <phoneticPr fontId="5"/>
  </si>
  <si>
    <t>（株）フォーサイト</t>
    <rPh sb="0" eb="3">
      <t>カブ</t>
    </rPh>
    <phoneticPr fontId="5"/>
  </si>
  <si>
    <r>
      <t>W</t>
    </r>
    <r>
      <rPr>
        <sz val="11"/>
        <rFont val="ＭＳ Ｐゴシック"/>
        <family val="3"/>
        <charset val="128"/>
      </rPr>
      <t>i-Fiルーター借上</t>
    </r>
    <rPh sb="9" eb="10">
      <t>カ</t>
    </rPh>
    <rPh sb="10" eb="11">
      <t>ア</t>
    </rPh>
    <phoneticPr fontId="5"/>
  </si>
  <si>
    <t>消耗品費</t>
    <rPh sb="0" eb="3">
      <t>ショウモウヒン</t>
    </rPh>
    <rPh sb="3" eb="4">
      <t>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</si>
  <si>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</si>
  <si>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</si>
  <si>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</si>
  <si>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</si>
  <si>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</si>
  <si>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</si>
  <si>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</si>
  <si>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</si>
  <si>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</si>
  <si>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</si>
  <si>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（株）アテナ</t>
    <rPh sb="0" eb="3">
      <t>カブ</t>
    </rPh>
    <phoneticPr fontId="5"/>
  </si>
  <si>
    <t>国旗借上</t>
    <rPh sb="0" eb="2">
      <t>コッキ</t>
    </rPh>
    <rPh sb="2" eb="3">
      <t>カ</t>
    </rPh>
    <rPh sb="3" eb="4">
      <t>ア</t>
    </rPh>
    <phoneticPr fontId="5"/>
  </si>
  <si>
    <t>（株）ノート</t>
    <rPh sb="0" eb="3">
      <t>カブ</t>
    </rPh>
    <phoneticPr fontId="5"/>
  </si>
  <si>
    <t>一般財団法人　国際協力センター</t>
    <rPh sb="0" eb="2">
      <t>イッパン</t>
    </rPh>
    <rPh sb="2" eb="6">
      <t>ザイダンホウジン</t>
    </rPh>
    <rPh sb="7" eb="9">
      <t>コクサイ</t>
    </rPh>
    <rPh sb="9" eb="11">
      <t>キョウリョク</t>
    </rPh>
    <phoneticPr fontId="5"/>
  </si>
  <si>
    <t>接遇費</t>
    <rPh sb="0" eb="2">
      <t>セツグウ</t>
    </rPh>
    <rPh sb="2" eb="3">
      <t>ヒ</t>
    </rPh>
    <phoneticPr fontId="5"/>
  </si>
  <si>
    <t>インターン研修滞在支援プログラム</t>
    <rPh sb="5" eb="7">
      <t>ケンシュウ</t>
    </rPh>
    <rPh sb="7" eb="9">
      <t>タイザイ</t>
    </rPh>
    <rPh sb="9" eb="11">
      <t>シエン</t>
    </rPh>
    <phoneticPr fontId="5"/>
  </si>
  <si>
    <t>パスファインダー財団</t>
    <rPh sb="8" eb="10">
      <t>ザイダン</t>
    </rPh>
    <phoneticPr fontId="5"/>
  </si>
  <si>
    <t>国際会議運営業務</t>
    <rPh sb="0" eb="2">
      <t>コクサイ</t>
    </rPh>
    <rPh sb="2" eb="4">
      <t>カイギ</t>
    </rPh>
    <rPh sb="4" eb="6">
      <t>ウンエイ</t>
    </rPh>
    <rPh sb="6" eb="8">
      <t>ギョウム</t>
    </rPh>
    <phoneticPr fontId="5"/>
  </si>
  <si>
    <t>車両借上</t>
    <rPh sb="0" eb="2">
      <t>シャリョウ</t>
    </rPh>
    <rPh sb="2" eb="3">
      <t>カ</t>
    </rPh>
    <rPh sb="3" eb="4">
      <t>ア</t>
    </rPh>
    <phoneticPr fontId="5"/>
  </si>
  <si>
    <t>出張旅費</t>
    <rPh sb="0" eb="2">
      <t>シュッチョウ</t>
    </rPh>
    <rPh sb="2" eb="4">
      <t>リョヒ</t>
    </rPh>
    <phoneticPr fontId="5"/>
  </si>
  <si>
    <t>Wi-Fiルーター借上</t>
    <rPh sb="9" eb="10">
      <t>カ</t>
    </rPh>
    <rPh sb="10" eb="11">
      <t>ア</t>
    </rPh>
    <phoneticPr fontId="5"/>
  </si>
  <si>
    <t>派遣旅費</t>
    <rPh sb="0" eb="2">
      <t>ハケン</t>
    </rPh>
    <rPh sb="2" eb="4">
      <t>リョヒ</t>
    </rPh>
    <phoneticPr fontId="5"/>
  </si>
  <si>
    <t>招へい者航空賃</t>
    <rPh sb="0" eb="1">
      <t>ショウ</t>
    </rPh>
    <rPh sb="3" eb="4">
      <t>シャ</t>
    </rPh>
    <rPh sb="4" eb="6">
      <t>コウクウ</t>
    </rPh>
    <rPh sb="6" eb="7">
      <t>チン</t>
    </rPh>
    <phoneticPr fontId="5"/>
  </si>
  <si>
    <t>招へい者接遇費</t>
    <rPh sb="0" eb="1">
      <t>ショウ</t>
    </rPh>
    <rPh sb="3" eb="4">
      <t>シャ</t>
    </rPh>
    <rPh sb="4" eb="6">
      <t>セツグウ</t>
    </rPh>
    <rPh sb="6" eb="7">
      <t>ヒ</t>
    </rPh>
    <phoneticPr fontId="5"/>
  </si>
  <si>
    <t>外務省設置法第四条第一項、第三項</t>
    <rPh sb="0" eb="3">
      <t>ガイムショウ</t>
    </rPh>
    <rPh sb="3" eb="6">
      <t>セッチホウ</t>
    </rPh>
    <rPh sb="6" eb="7">
      <t>ダイ</t>
    </rPh>
    <rPh sb="7" eb="8">
      <t>ヨン</t>
    </rPh>
    <rPh sb="8" eb="9">
      <t>ジョウ</t>
    </rPh>
    <rPh sb="9" eb="10">
      <t>ダイ</t>
    </rPh>
    <rPh sb="10" eb="12">
      <t>イッコウ</t>
    </rPh>
    <rPh sb="13" eb="14">
      <t>ダイ</t>
    </rPh>
    <rPh sb="14" eb="16">
      <t>サンコウ</t>
    </rPh>
    <phoneticPr fontId="5"/>
  </si>
  <si>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</si>
  <si>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</si>
  <si>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外務省</t>
  </si>
  <si>
    <t>南西アジア課</t>
    <rPh sb="0" eb="2">
      <t>ナンセイ</t>
    </rPh>
    <rPh sb="5" eb="6">
      <t>カ</t>
    </rPh>
    <phoneticPr fontId="5"/>
  </si>
  <si>
    <t>課長　有吉 孝史</t>
    <rPh sb="0" eb="2">
      <t>カチョウ</t>
    </rPh>
    <rPh sb="3" eb="5">
      <t>アリヨシ</t>
    </rPh>
    <rPh sb="6" eb="8">
      <t>タカシ</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</si>
  <si>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rPh sb="2" eb="4">
      <t>ナンセイ</t>
    </rPh>
    <rPh sb="7" eb="9">
      <t>ショコク</t>
    </rPh>
    <rPh sb="10" eb="13">
      <t>アンテイカ</t>
    </rPh>
    <rPh sb="13" eb="14">
      <t>オヨ</t>
    </rPh>
    <rPh sb="15" eb="17">
      <t>ケイザイ</t>
    </rPh>
    <rPh sb="17" eb="19">
      <t>カンケイ</t>
    </rPh>
    <rPh sb="19" eb="21">
      <t>ソクシン</t>
    </rPh>
    <rPh sb="22" eb="24">
      <t>ミンシュ</t>
    </rPh>
    <rPh sb="24" eb="26">
      <t>シュギ</t>
    </rPh>
    <rPh sb="27" eb="29">
      <t>テイチャク</t>
    </rPh>
    <rPh sb="30" eb="32">
      <t>コクミン</t>
    </rPh>
    <rPh sb="32" eb="34">
      <t>ワカイ</t>
    </rPh>
    <rPh sb="34" eb="36">
      <t>ソクシン</t>
    </rPh>
    <rPh sb="37" eb="38">
      <t>ニ</t>
    </rPh>
    <rPh sb="38" eb="40">
      <t>コクカン</t>
    </rPh>
    <rPh sb="40" eb="42">
      <t>ボウエキ</t>
    </rPh>
    <rPh sb="43" eb="45">
      <t>トウシ</t>
    </rPh>
    <rPh sb="45" eb="47">
      <t>カンケイ</t>
    </rPh>
    <rPh sb="48" eb="50">
      <t>イキナイ</t>
    </rPh>
    <rPh sb="50" eb="52">
      <t>ケイザイ</t>
    </rPh>
    <rPh sb="52" eb="54">
      <t>キョウリョク</t>
    </rPh>
    <rPh sb="55" eb="57">
      <t>キョウカ</t>
    </rPh>
    <rPh sb="57" eb="58">
      <t>トウ</t>
    </rPh>
    <rPh sb="63" eb="65">
      <t>カンケイ</t>
    </rPh>
    <rPh sb="65" eb="67">
      <t>カッコク</t>
    </rPh>
    <rPh sb="68" eb="70">
      <t>キカン</t>
    </rPh>
    <rPh sb="72" eb="74">
      <t>カクシュ</t>
    </rPh>
    <rPh sb="74" eb="76">
      <t>キョウギ</t>
    </rPh>
    <rPh sb="77" eb="79">
      <t>タイワ</t>
    </rPh>
    <rPh sb="80" eb="82">
      <t>カイギ</t>
    </rPh>
    <rPh sb="82" eb="83">
      <t>トウ</t>
    </rPh>
    <rPh sb="84" eb="86">
      <t>カイサイ</t>
    </rPh>
    <rPh sb="87" eb="90">
      <t>ユウシキシャ</t>
    </rPh>
    <rPh sb="90" eb="92">
      <t>ハケン</t>
    </rPh>
    <rPh sb="93" eb="94">
      <t>オコナ</t>
    </rPh>
    <rPh sb="104" eb="106">
      <t>トクベツ</t>
    </rPh>
    <rPh sb="107" eb="110">
      <t>センリャクテキ</t>
    </rPh>
    <rPh sb="125" eb="127">
      <t>キョウカ</t>
    </rPh>
    <rPh sb="132" eb="134">
      <t>セイジ</t>
    </rPh>
    <rPh sb="135" eb="137">
      <t>アンゼン</t>
    </rPh>
    <rPh sb="137" eb="139">
      <t>ホショウ</t>
    </rPh>
    <rPh sb="140" eb="142">
      <t>ケイザイ</t>
    </rPh>
    <rPh sb="143" eb="145">
      <t>ケイザイ</t>
    </rPh>
    <rPh sb="145" eb="147">
      <t>キョウリョク</t>
    </rPh>
    <rPh sb="147" eb="148">
      <t>トウ</t>
    </rPh>
    <rPh sb="148" eb="150">
      <t>サマザマ</t>
    </rPh>
    <rPh sb="151" eb="153">
      <t>ブンヤ</t>
    </rPh>
    <rPh sb="155" eb="157">
      <t>キョウリョク</t>
    </rPh>
    <rPh sb="158" eb="159">
      <t>カン</t>
    </rPh>
    <rPh sb="161" eb="163">
      <t>キョウギ</t>
    </rPh>
    <rPh sb="164" eb="166">
      <t>タイワ</t>
    </rPh>
    <rPh sb="168" eb="170">
      <t>カイギ</t>
    </rPh>
    <rPh sb="170" eb="171">
      <t>トウ</t>
    </rPh>
    <rPh sb="172" eb="174">
      <t>カイサイ</t>
    </rPh>
    <rPh sb="175" eb="178">
      <t>ユウシキシャ</t>
    </rPh>
    <rPh sb="178" eb="180">
      <t>ハケン</t>
    </rPh>
    <rPh sb="180" eb="181">
      <t>トウ</t>
    </rPh>
    <rPh sb="182" eb="183">
      <t>オコナ</t>
    </rPh>
    <phoneticPr fontId="5"/>
  </si>
  <si>
    <t>Ⅰ－１アジア大洋州地域外交</t>
    <rPh sb="6" eb="9">
      <t>タイヨウシュウ</t>
    </rPh>
    <rPh sb="9" eb="11">
      <t>チイキ</t>
    </rPh>
    <rPh sb="11" eb="13">
      <t>ガイコウ</t>
    </rPh>
    <phoneticPr fontId="25"/>
  </si>
  <si>
    <t>Ⅰ－１－７南西アジア諸国との友好関係の強化
1. インドとの特別戦略的グローバル・パートナーシップの強化</t>
    <rPh sb="5" eb="7">
      <t>ナンセイ</t>
    </rPh>
    <rPh sb="10" eb="12">
      <t>ショコク</t>
    </rPh>
    <rPh sb="14" eb="16">
      <t>ユウコウ</t>
    </rPh>
    <rPh sb="16" eb="18">
      <t>カンケイ</t>
    </rPh>
    <rPh sb="19" eb="21">
      <t>キョウカ</t>
    </rPh>
    <rPh sb="30" eb="32">
      <t>トクベツ</t>
    </rPh>
    <rPh sb="32" eb="35">
      <t>センリャクテキ</t>
    </rPh>
    <rPh sb="50" eb="52">
      <t>キョウカ</t>
    </rPh>
    <phoneticPr fontId="25"/>
  </si>
  <si>
    <t>Ⅰ－１－７南西アジア諸国との友好関係の強化
2. 要人往来や首脳・外相会談を含む様々なレベルでの対話・交流の継続・促進</t>
    <phoneticPr fontId="5"/>
  </si>
  <si>
    <t>インドを除く南西アジア諸国と日本との間での要人往来</t>
    <phoneticPr fontId="5"/>
  </si>
  <si>
    <t>要人往来や首脳・外相会談および事務レベルの協議を含む様々なレベルで対話・交流を継続し促進する。</t>
    <phoneticPr fontId="5"/>
  </si>
  <si>
    <t>―</t>
    <phoneticPr fontId="5"/>
  </si>
  <si>
    <t>Ⅰ－１－７南西アジア諸国との友好関係の強化</t>
    <phoneticPr fontId="25"/>
  </si>
  <si>
    <t>○</t>
  </si>
  <si>
    <t>無</t>
  </si>
  <si>
    <t>外交政策として国が実施する必要がある。</t>
    <rPh sb="0" eb="2">
      <t>ガイコウ</t>
    </rPh>
    <rPh sb="2" eb="4">
      <t>セイサク</t>
    </rPh>
    <rPh sb="7" eb="8">
      <t>クニ</t>
    </rPh>
    <rPh sb="9" eb="11">
      <t>ジッシ</t>
    </rPh>
    <rPh sb="13" eb="15">
      <t>ヒツヨウ</t>
    </rPh>
    <phoneticPr fontId="5"/>
  </si>
  <si>
    <t>‐</t>
  </si>
  <si>
    <t>要人往来数</t>
    <rPh sb="0" eb="2">
      <t>ヨウジン</t>
    </rPh>
    <rPh sb="2" eb="4">
      <t>オウライ</t>
    </rPh>
    <rPh sb="4" eb="5">
      <t>スウ</t>
    </rPh>
    <phoneticPr fontId="5"/>
  </si>
  <si>
    <t>-</t>
    <phoneticPr fontId="5"/>
  </si>
  <si>
    <t>-</t>
    <phoneticPr fontId="5"/>
  </si>
  <si>
    <t>南西アジア安定化及び経済関係促進経費</t>
    <phoneticPr fontId="5"/>
  </si>
  <si>
    <t>日印経済関係強化経費</t>
    <rPh sb="0" eb="2">
      <t>ニチイン</t>
    </rPh>
    <rPh sb="2" eb="4">
      <t>ケイザイ</t>
    </rPh>
    <rPh sb="4" eb="8">
      <t>カンケイキョウカ</t>
    </rPh>
    <rPh sb="8" eb="10">
      <t>ケイヒ</t>
    </rPh>
    <phoneticPr fontId="5"/>
  </si>
  <si>
    <t>日印ＩＴ交流促進経費</t>
    <rPh sb="0" eb="2">
      <t>ニチイン</t>
    </rPh>
    <rPh sb="4" eb="6">
      <t>コウリュウ</t>
    </rPh>
    <rPh sb="6" eb="8">
      <t>ソクシン</t>
    </rPh>
    <rPh sb="8" eb="10">
      <t>ケイヒ</t>
    </rPh>
    <phoneticPr fontId="5"/>
  </si>
  <si>
    <t>日印次官級「２＋２」対話開催経費</t>
    <rPh sb="0" eb="2">
      <t>ニチイン</t>
    </rPh>
    <rPh sb="2" eb="5">
      <t>ジカンキュウ</t>
    </rPh>
    <rPh sb="10" eb="12">
      <t>タイワ</t>
    </rPh>
    <rPh sb="12" eb="14">
      <t>カイサイ</t>
    </rPh>
    <rPh sb="14" eb="16">
      <t>ケイヒ</t>
    </rPh>
    <phoneticPr fontId="5"/>
  </si>
  <si>
    <t>日ＳＡＡＲＣシンポジウム開催経費</t>
    <rPh sb="0" eb="1">
      <t>ニチ</t>
    </rPh>
    <rPh sb="12" eb="14">
      <t>カイサイ</t>
    </rPh>
    <rPh sb="14" eb="16">
      <t>ケイヒ</t>
    </rPh>
    <phoneticPr fontId="5"/>
  </si>
  <si>
    <t>各種会議の開催について見直し等を行ったため</t>
    <rPh sb="0" eb="2">
      <t>カクシュ</t>
    </rPh>
    <rPh sb="2" eb="4">
      <t>カイギ</t>
    </rPh>
    <rPh sb="5" eb="7">
      <t>カイサイ</t>
    </rPh>
    <rPh sb="11" eb="13">
      <t>ミナオ</t>
    </rPh>
    <rPh sb="14" eb="15">
      <t>トウ</t>
    </rPh>
    <rPh sb="16" eb="17">
      <t>オコナ</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</si>
  <si>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</si>
  <si>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</si>
  <si>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</si>
  <si>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円/人</t>
    <rPh sb="0" eb="1">
      <t>エン</t>
    </rPh>
    <rPh sb="2" eb="3">
      <t>ニン</t>
    </rPh>
    <phoneticPr fontId="5"/>
  </si>
  <si>
    <t>34,500,567円/84人</t>
    <rPh sb="10" eb="11">
      <t>エン</t>
    </rPh>
    <rPh sb="14" eb="15">
      <t>ニン</t>
    </rPh>
    <phoneticPr fontId="5"/>
  </si>
  <si>
    <t>40,002,569円/88人</t>
    <rPh sb="10" eb="11">
      <t>エン</t>
    </rPh>
    <rPh sb="14" eb="15">
      <t>ニン</t>
    </rPh>
    <phoneticPr fontId="5"/>
  </si>
  <si>
    <t>34,193,573円/89人</t>
    <rPh sb="10" eb="11">
      <t>エン</t>
    </rPh>
    <rPh sb="14" eb="15">
      <t>ニン</t>
    </rPh>
    <phoneticPr fontId="5"/>
  </si>
  <si>
    <t>34,193,573円/89人</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</si>
  <si>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</si>
  <si>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</si>
  <si>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</si>
  <si>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6" eb="28">
      <t>サクゲン</t>
    </rPh>
    <rPh sb="29" eb="30">
      <t>ツト</t>
    </rPh>
    <phoneticPr fontId="5"/>
  </si>
  <si>
    <t>-</t>
  </si>
  <si>
    <t>-</t>
    <phoneticPr fontId="5"/>
  </si>
  <si>
    <t>-</t>
    <phoneticPr fontId="5"/>
  </si>
  <si>
    <t>インドとの特別戦略的グローバル・パートナーシップの拡大・深化</t>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</si>
  <si>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1,305社，4,590拠点（28年10月現在））を増加させるなど，日印経済関係を更に強化させる。
４　日印両国におけるビザの手続きの簡素化，自治体・大学等間における交流の促進，留学生交流数（1,015人（28年５月現在））の増加など，文化・人的交流分野での協力強化を進める。</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</si>
  <si>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</si>
  <si>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</si>
  <si>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 xml:space="preserve">
南西アジア諸国との二国間関係を更に強化し，同地域全体の安定と繁栄に寄与する。また，インドと緊密に連携し，「自由で開かれたインド太平洋戦略」を具体化していく。</t>
    <rPh sb="1" eb="3">
      <t>ナンセイ</t>
    </rPh>
    <rPh sb="6" eb="8">
      <t>ショコク</t>
    </rPh>
    <rPh sb="10" eb="13">
      <t>ニコクカン</t>
    </rPh>
    <rPh sb="13" eb="15">
      <t>カンケイ</t>
    </rPh>
    <rPh sb="16" eb="17">
      <t>サラ</t>
    </rPh>
    <rPh sb="18" eb="20">
      <t>キョウカ</t>
    </rPh>
    <rPh sb="22" eb="25">
      <t>ドウチイキ</t>
    </rPh>
    <rPh sb="25" eb="27">
      <t>ゼンタイ</t>
    </rPh>
    <rPh sb="28" eb="30">
      <t>アンテイ</t>
    </rPh>
    <rPh sb="31" eb="33">
      <t>ハンエイ</t>
    </rPh>
    <rPh sb="34" eb="36">
      <t>キヨ</t>
    </rPh>
    <rPh sb="46" eb="48">
      <t>キンミツ</t>
    </rPh>
    <rPh sb="49" eb="51">
      <t>レンケイ</t>
    </rPh>
    <rPh sb="54" eb="56">
      <t>ジユウ</t>
    </rPh>
    <rPh sb="57" eb="58">
      <t>ヒラ</t>
    </rPh>
    <rPh sb="64" eb="67">
      <t>タイヘイヨウ</t>
    </rPh>
    <rPh sb="67" eb="69">
      <t>センリャク</t>
    </rPh>
    <rPh sb="71" eb="74">
      <t>グタイカ</t>
    </rPh>
    <phoneticPr fontId="5"/>
  </si>
  <si>
    <t>自由で開かれたインド太平洋戦略</t>
    <rPh sb="0" eb="2">
      <t>ジユウ</t>
    </rPh>
    <rPh sb="3" eb="4">
      <t>ヒラ</t>
    </rPh>
    <rPh sb="10" eb="13">
      <t>タイヘイヨウ</t>
    </rPh>
    <rPh sb="13" eb="15">
      <t>センリャク</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</si>
  <si>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</si>
  <si>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南西アジア地域は我が国にとって重要な潜在的な市場であるとともに，国際的なテロ対策の最重要地域。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4">
      <t>コクサイ</t>
    </rPh>
    <rPh sb="34" eb="35">
      <t>テキ</t>
    </rPh>
    <rPh sb="38" eb="40">
      <t>タイサク</t>
    </rPh>
    <rPh sb="41" eb="44">
      <t>サイジュウヨウ</t>
    </rPh>
    <rPh sb="44" eb="46">
      <t>チイキ</t>
    </rPh>
    <rPh sb="47" eb="48">
      <t>ニ</t>
    </rPh>
    <rPh sb="48" eb="50">
      <t>コクカン</t>
    </rPh>
    <rPh sb="50" eb="52">
      <t>カンケイ</t>
    </rPh>
    <rPh sb="53" eb="55">
      <t>キョウカ</t>
    </rPh>
    <rPh sb="56" eb="57">
      <t>ツウ</t>
    </rPh>
    <rPh sb="58" eb="59">
      <t>ドウ</t>
    </rPh>
    <rPh sb="59" eb="61">
      <t>チイキ</t>
    </rPh>
    <rPh sb="61" eb="63">
      <t>ゼンタイ</t>
    </rPh>
    <rPh sb="64" eb="66">
      <t>ハンエイ</t>
    </rPh>
    <rPh sb="67" eb="69">
      <t>アンテイ</t>
    </rPh>
    <rPh sb="70" eb="72">
      <t>カクホ</t>
    </rPh>
    <rPh sb="78" eb="79">
      <t>ワ</t>
    </rPh>
    <rPh sb="80" eb="81">
      <t>クニ</t>
    </rPh>
    <rPh sb="82" eb="84">
      <t>コクミン</t>
    </rPh>
    <rPh sb="85" eb="87">
      <t>キギョウ</t>
    </rPh>
    <rPh sb="88" eb="90">
      <t>アンゼン</t>
    </rPh>
    <rPh sb="91" eb="93">
      <t>カクホ</t>
    </rPh>
    <rPh sb="94" eb="95">
      <t>ム</t>
    </rPh>
    <rPh sb="97" eb="98">
      <t>タカ</t>
    </rPh>
    <rPh sb="103" eb="105">
      <t>ハンエイ</t>
    </rPh>
    <phoneticPr fontId="5"/>
  </si>
  <si>
    <t>Ⅰ－１－７南西アジア諸国との友好関係の強化
3.南西アジア及びインド太平洋地域の平和と繁栄に向けた様々な支援・協力の実施</t>
    <rPh sb="5" eb="7">
      <t>ナンセイ</t>
    </rPh>
    <rPh sb="10" eb="12">
      <t>ショコク</t>
    </rPh>
    <rPh sb="14" eb="16">
      <t>ユウコウ</t>
    </rPh>
    <rPh sb="16" eb="18">
      <t>カンケイ</t>
    </rPh>
    <rPh sb="19" eb="21">
      <t>キョウカ</t>
    </rPh>
    <rPh sb="24" eb="26">
      <t>ナンセイ</t>
    </rPh>
    <rPh sb="29" eb="30">
      <t>オヨ</t>
    </rPh>
    <rPh sb="34" eb="37">
      <t>タイヘイヨウ</t>
    </rPh>
    <rPh sb="37" eb="39">
      <t>チイキ</t>
    </rPh>
    <rPh sb="40" eb="42">
      <t>ヘイワ</t>
    </rPh>
    <rPh sb="43" eb="45">
      <t>ハンエイ</t>
    </rPh>
    <rPh sb="46" eb="47">
      <t>ム</t>
    </rPh>
    <rPh sb="49" eb="51">
      <t>サマザマ</t>
    </rPh>
    <rPh sb="52" eb="54">
      <t>シエン</t>
    </rPh>
    <rPh sb="55" eb="57">
      <t>キョウリョク</t>
    </rPh>
    <rPh sb="58" eb="60">
      <t>ジッシ</t>
    </rPh>
    <phoneticPr fontId="25"/>
  </si>
  <si>
    <t>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</si>
  <si>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</si>
  <si>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</si>
  <si>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約１７億の人口を有し，我が国と中東を結ぶシーレーン上の要衝に位置する南西アジア地域との関係強化は政策体系の中でも優先度の高い事業である。</t>
    <rPh sb="0" eb="1">
      <t>ヤク</t>
    </rPh>
    <rPh sb="3" eb="4">
      <t>オク</t>
    </rPh>
    <rPh sb="5" eb="7">
      <t>ジンコウ</t>
    </rPh>
    <rPh sb="8" eb="9">
      <t>ユウ</t>
    </rPh>
    <rPh sb="11" eb="12">
      <t>ワ</t>
    </rPh>
    <rPh sb="13" eb="14">
      <t>クニ</t>
    </rPh>
    <rPh sb="15" eb="17">
      <t>チュウトウ</t>
    </rPh>
    <rPh sb="18" eb="19">
      <t>ムス</t>
    </rPh>
    <rPh sb="25" eb="26">
      <t>ジョウ</t>
    </rPh>
    <rPh sb="27" eb="29">
      <t>ヨウショウ</t>
    </rPh>
    <rPh sb="30" eb="32">
      <t>イチ</t>
    </rPh>
    <rPh sb="34" eb="36">
      <t>ナンセイ</t>
    </rPh>
    <rPh sb="39" eb="41">
      <t>チイキ</t>
    </rPh>
    <rPh sb="43" eb="45">
      <t>カンケイ</t>
    </rPh>
    <rPh sb="45" eb="47">
      <t>キョウカ</t>
    </rPh>
    <rPh sb="48" eb="50">
      <t>セイサク</t>
    </rPh>
    <rPh sb="50" eb="52">
      <t>タイケイ</t>
    </rPh>
    <rPh sb="53" eb="54">
      <t>ナカ</t>
    </rPh>
    <rPh sb="56" eb="58">
      <t>ユウセン</t>
    </rPh>
    <rPh sb="58" eb="59">
      <t>ド</t>
    </rPh>
    <rPh sb="60" eb="61">
      <t>タカ</t>
    </rPh>
    <rPh sb="62" eb="64">
      <t>ジギョウ</t>
    </rPh>
    <phoneticPr fontId="5"/>
  </si>
  <si>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各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1">
      <t>カ</t>
    </rPh>
    <rPh sb="31" eb="33">
      <t>カッコク</t>
    </rPh>
    <rPh sb="35" eb="37">
      <t>キョウリョク</t>
    </rPh>
    <rPh sb="37" eb="39">
      <t>カンケイ</t>
    </rPh>
    <rPh sb="42" eb="44">
      <t>イッソウ</t>
    </rPh>
    <rPh sb="44" eb="46">
      <t>イジ</t>
    </rPh>
    <rPh sb="47" eb="49">
      <t>ハッテン</t>
    </rPh>
    <rPh sb="62" eb="64">
      <t>ヨウジン</t>
    </rPh>
    <rPh sb="64" eb="66">
      <t>オウライ</t>
    </rPh>
    <rPh sb="67" eb="69">
      <t>ジツゲン</t>
    </rPh>
    <rPh sb="76" eb="78">
      <t>カクシュ</t>
    </rPh>
    <rPh sb="78" eb="80">
      <t>ジム</t>
    </rPh>
    <rPh sb="83" eb="85">
      <t>キョウギ</t>
    </rPh>
    <rPh sb="86" eb="88">
      <t>チャクジツ</t>
    </rPh>
    <rPh sb="89" eb="91">
      <t>ジッシ</t>
    </rPh>
    <rPh sb="93" eb="94">
      <t>ニ</t>
    </rPh>
    <rPh sb="94" eb="96">
      <t>コクカン</t>
    </rPh>
    <rPh sb="96" eb="98">
      <t>カンケイ</t>
    </rPh>
    <rPh sb="99" eb="100">
      <t>サラ</t>
    </rPh>
    <rPh sb="102" eb="105">
      <t>キンミツカ</t>
    </rPh>
    <rPh sb="106" eb="107">
      <t>ハカ</t>
    </rPh>
    <rPh sb="108" eb="111">
      <t>ヒツヨウセイ</t>
    </rPh>
    <rPh sb="112" eb="113">
      <t>ショウ</t>
    </rPh>
    <rPh sb="120" eb="122">
      <t>セイフ</t>
    </rPh>
    <rPh sb="126" eb="127">
      <t>トド</t>
    </rPh>
    <rPh sb="130" eb="132">
      <t>ジンテキ</t>
    </rPh>
    <rPh sb="133" eb="136">
      <t>ガクジュツテキ</t>
    </rPh>
    <rPh sb="136" eb="138">
      <t>コウリュウ</t>
    </rPh>
    <rPh sb="138" eb="139">
      <t>トウ</t>
    </rPh>
    <rPh sb="139" eb="141">
      <t>ミンカン</t>
    </rPh>
    <rPh sb="141" eb="143">
      <t>コウリュウ</t>
    </rPh>
    <rPh sb="144" eb="146">
      <t>ソクシン</t>
    </rPh>
    <rPh sb="147" eb="149">
      <t>カダイ</t>
    </rPh>
    <rPh sb="160" eb="162">
      <t>モクテキ</t>
    </rPh>
    <rPh sb="165" eb="168">
      <t>コウリツテキ</t>
    </rPh>
    <rPh sb="169" eb="172">
      <t>コウカテキ</t>
    </rPh>
    <rPh sb="173" eb="175">
      <t>タッセイ</t>
    </rPh>
    <rPh sb="180" eb="182">
      <t>シュッチョウ</t>
    </rPh>
    <rPh sb="182" eb="183">
      <t>トウ</t>
    </rPh>
    <rPh sb="184" eb="185">
      <t>サイ</t>
    </rPh>
    <rPh sb="186" eb="188">
      <t>コウクウ</t>
    </rPh>
    <rPh sb="188" eb="189">
      <t>チン</t>
    </rPh>
    <rPh sb="191" eb="192">
      <t>ヒ</t>
    </rPh>
    <rPh sb="193" eb="194">
      <t>ツヅ</t>
    </rPh>
    <rPh sb="195" eb="196">
      <t>カク</t>
    </rPh>
    <rPh sb="196" eb="199">
      <t>コウクウケン</t>
    </rPh>
    <rPh sb="200" eb="202">
      <t>テハイ</t>
    </rPh>
    <rPh sb="204" eb="205">
      <t>トウ</t>
    </rPh>
    <rPh sb="205" eb="207">
      <t>セツヤク</t>
    </rPh>
    <rPh sb="208" eb="209">
      <t>ツト</t>
    </rPh>
    <rPh sb="216" eb="218">
      <t>シュッチョウ</t>
    </rPh>
    <rPh sb="218" eb="220">
      <t>キカン</t>
    </rPh>
    <rPh sb="221" eb="224">
      <t>シュッチョウシャ</t>
    </rPh>
    <rPh sb="224" eb="225">
      <t>スウ</t>
    </rPh>
    <rPh sb="226" eb="228">
      <t>ヒツヨウ</t>
    </rPh>
    <rPh sb="228" eb="231">
      <t>サイショウゲン</t>
    </rPh>
    <rPh sb="236" eb="237">
      <t>カギ</t>
    </rPh>
    <rPh sb="240" eb="242">
      <t>ヨサン</t>
    </rPh>
    <rPh sb="243" eb="245">
      <t>ユウコウ</t>
    </rPh>
    <rPh sb="245" eb="247">
      <t>カツヨウ</t>
    </rPh>
    <phoneticPr fontId="5"/>
  </si>
  <si>
    <t xml:space="preserve">27年度
（１）首脳レベルの交流，政治・安全保障，経済・経済協力等幅広い分野での協力強化について議論し，鉄道協力等をはじめ，全ての目標が達成されたことから，目標達成と判定した。
(２)特に，ムンバイ・アーメダバード間高速鉄道への新幹線システムの導入について，日印新時代を大きく飛躍させることとなり特別戦略的パートナーシップを強固にするとの目標を達成する上で極めて効果が高かった。また，平和安全法制の成立へのインドの支持が表明されるともに，米印海洋合同演習「マラバール」への日本の恒常的参加の確認，防衛装備品及び技術移転協定への署名など，安全保障面での両国の関係強化を大きく進展させることができたことは指標に照らして，高い効果を有したと考えられる。
28年度
（１）首脳レベルの交流，政治・安全保障，経済，人的交流等幅広い分野での協力強化について議論し，鉄道協力等をはじめ，全ての目標が達成されたことから，目標達成と判定した。外相間戦略対話については，やむを得ない事情により本年度は実施できなかったものの，他の協議等を通じて十分に補うことができた。
（２）特に日印原子力協定の署名は両国間の原子力の平和的利用分野における協力を実現する上で必要となる法的枠組みを定めるものであり，長期的な両国関係の拡大・深化に果たす効果が高いものであった。また，インドの製造業基盤の底上げを図るための日本式ものづくり学校の設立，ODAを活用した人材育成事業"Innovative Asia"の開始などが確認され，インドの将来の発展における我が国の協力が確認されたことは両国関係にとって長期的な意義を有するものであり，二国間関係の拡大・進化にとり極めて有効性の高いものであった。また，その際に我が国の民間企業の知見や実績などが十分活用されるような形とすることができたことも，施策の実施における効率性及び有効性の観点から有意義であったと考える。
</t>
    <phoneticPr fontId="5"/>
  </si>
  <si>
    <t>件</t>
    <rPh sb="0" eb="1">
      <t>ケン</t>
    </rPh>
    <phoneticPr fontId="5"/>
  </si>
  <si>
    <t xml:space="preserve">
南西アジア諸国との二国間関係を更に強化し、同地域全体の安定と繁栄に寄与する。    
</t>
    <phoneticPr fontId="5"/>
  </si>
  <si>
    <t>成果実績としての要人往来数は，南西アジア諸国との二国間関係を更に強化し，同地域全体の安定と繁栄に寄与するとの目標に見合ったものとなっている。</t>
    <rPh sb="0" eb="2">
      <t>セイカ</t>
    </rPh>
    <rPh sb="2" eb="4">
      <t>ジッセキ</t>
    </rPh>
    <rPh sb="8" eb="10">
      <t>ヨウジン</t>
    </rPh>
    <rPh sb="10" eb="12">
      <t>オウライ</t>
    </rPh>
    <rPh sb="12" eb="13">
      <t>スウ</t>
    </rPh>
    <rPh sb="15" eb="17">
      <t>ナンセイ</t>
    </rPh>
    <rPh sb="20" eb="22">
      <t>ショコク</t>
    </rPh>
    <rPh sb="24" eb="25">
      <t>ニ</t>
    </rPh>
    <rPh sb="25" eb="26">
      <t>コク</t>
    </rPh>
    <rPh sb="26" eb="27">
      <t>アイダ</t>
    </rPh>
    <rPh sb="27" eb="29">
      <t>カンケイ</t>
    </rPh>
    <rPh sb="54" eb="56">
      <t>モクヒョウ</t>
    </rPh>
    <rPh sb="57" eb="59">
      <t>ミア</t>
    </rPh>
    <phoneticPr fontId="5"/>
  </si>
  <si>
    <t>少額経費についても見積もり合わせを実施し，コスト削減に努めている。また，各国への出張等にあたっては，複数の案件を一度に扱うなど，より効果的な実施に努めている。</t>
    <rPh sb="0" eb="2">
      <t>ショウガク</t>
    </rPh>
    <rPh sb="2" eb="4">
      <t>ケイヒ</t>
    </rPh>
    <rPh sb="9" eb="11">
      <t>ミツ</t>
    </rPh>
    <rPh sb="13" eb="14">
      <t>ア</t>
    </rPh>
    <rPh sb="17" eb="19">
      <t>ジッシ</t>
    </rPh>
    <rPh sb="24" eb="26">
      <t>サクゲン</t>
    </rPh>
    <rPh sb="27" eb="28">
      <t>ツト</t>
    </rPh>
    <rPh sb="36" eb="38">
      <t>カッコク</t>
    </rPh>
    <rPh sb="40" eb="42">
      <t>シュッチョウ</t>
    </rPh>
    <rPh sb="42" eb="43">
      <t>トウ</t>
    </rPh>
    <rPh sb="50" eb="52">
      <t>フクスウ</t>
    </rPh>
    <rPh sb="53" eb="55">
      <t>アンケン</t>
    </rPh>
    <rPh sb="56" eb="58">
      <t>イチド</t>
    </rPh>
    <rPh sb="59" eb="60">
      <t>アツカ</t>
    </rPh>
    <rPh sb="66" eb="69">
      <t>コウカテキ</t>
    </rPh>
    <rPh sb="70" eb="72">
      <t>ジッシ</t>
    </rPh>
    <rPh sb="73" eb="74">
      <t>ツト</t>
    </rPh>
    <phoneticPr fontId="5"/>
  </si>
  <si>
    <t>活動実績としての出張件数については，概ね当初見込みに見合ったものとなっており，活動にあたっての予算と執行の間に大きな乖離はない。</t>
    <rPh sb="0" eb="2">
      <t>カツドウ</t>
    </rPh>
    <rPh sb="2" eb="4">
      <t>ジッセキ</t>
    </rPh>
    <rPh sb="8" eb="10">
      <t>シュッチョウ</t>
    </rPh>
    <rPh sb="10" eb="12">
      <t>ケンスウ</t>
    </rPh>
    <rPh sb="18" eb="19">
      <t>オオム</t>
    </rPh>
    <rPh sb="20" eb="22">
      <t>トウショ</t>
    </rPh>
    <rPh sb="22" eb="24">
      <t>ミコ</t>
    </rPh>
    <rPh sb="26" eb="28">
      <t>ミア</t>
    </rPh>
    <rPh sb="39" eb="41">
      <t>カツドウ</t>
    </rPh>
    <rPh sb="47" eb="49">
      <t>ヨサン</t>
    </rPh>
    <rPh sb="50" eb="52">
      <t>シッコウ</t>
    </rPh>
    <rPh sb="53" eb="54">
      <t>アイダ</t>
    </rPh>
    <rPh sb="55" eb="56">
      <t>オオ</t>
    </rPh>
    <rPh sb="58" eb="60">
      <t>カイリ</t>
    </rPh>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</si>
  <si>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rPh sb="0" eb="1">
      <t>ヒ</t>
    </rPh>
    <rPh sb="2" eb="3">
      <t>ツヅ</t>
    </rPh>
    <rPh sb="4" eb="6">
      <t>セツヤク</t>
    </rPh>
    <rPh sb="7" eb="8">
      <t>ツト</t>
    </rPh>
    <rPh sb="10" eb="11">
      <t>カギ</t>
    </rPh>
    <rPh sb="14" eb="16">
      <t>ヨサン</t>
    </rPh>
    <rPh sb="17" eb="19">
      <t>ユウコウ</t>
    </rPh>
    <rPh sb="19" eb="21">
      <t>カツヨウ</t>
    </rPh>
    <rPh sb="27" eb="29">
      <t>ジユウ</t>
    </rPh>
    <rPh sb="30" eb="31">
      <t>ヒラ</t>
    </rPh>
    <rPh sb="37" eb="40">
      <t>タイヘイヨウ</t>
    </rPh>
    <rPh sb="40" eb="42">
      <t>センリャク</t>
    </rPh>
    <rPh sb="43" eb="46">
      <t>グタイカ</t>
    </rPh>
    <rPh sb="49" eb="52">
      <t>コウリツテキ</t>
    </rPh>
    <rPh sb="54" eb="57">
      <t>コウカテキ</t>
    </rPh>
    <rPh sb="58" eb="59">
      <t>スス</t>
    </rPh>
    <rPh sb="64" eb="66">
      <t>ジュウライ</t>
    </rPh>
    <rPh sb="67" eb="69">
      <t>カッコク</t>
    </rPh>
    <rPh sb="71" eb="72">
      <t>ニ</t>
    </rPh>
    <rPh sb="72" eb="74">
      <t>コクカン</t>
    </rPh>
    <rPh sb="74" eb="76">
      <t>カンケイ</t>
    </rPh>
    <rPh sb="77" eb="79">
      <t>キョウカ</t>
    </rPh>
    <rPh sb="84" eb="86">
      <t>フクスウ</t>
    </rPh>
    <rPh sb="86" eb="87">
      <t>コク</t>
    </rPh>
    <rPh sb="88" eb="90">
      <t>サンカ</t>
    </rPh>
    <rPh sb="92" eb="94">
      <t>チイキ</t>
    </rPh>
    <rPh sb="94" eb="96">
      <t>キコウ</t>
    </rPh>
    <rPh sb="97" eb="98">
      <t>ツウ</t>
    </rPh>
    <rPh sb="100" eb="102">
      <t>センリャク</t>
    </rPh>
    <rPh sb="103" eb="105">
      <t>ハッシン</t>
    </rPh>
    <rPh sb="106" eb="108">
      <t>シントウ</t>
    </rPh>
    <rPh sb="109" eb="110">
      <t>ハカ</t>
    </rPh>
    <phoneticPr fontId="5"/>
  </si>
  <si>
    <t>317 318 338 377 新23-32 
新23-35 新23-36</t>
    <rPh sb="16" eb="17">
      <t>シン</t>
    </rPh>
    <rPh sb="24" eb="25">
      <t>シン</t>
    </rPh>
    <rPh sb="31" eb="32">
      <t>シン</t>
    </rPh>
    <phoneticPr fontId="5"/>
  </si>
  <si>
    <t>317 318 338 377</t>
    <phoneticPr fontId="5"/>
  </si>
  <si>
    <r>
      <rPr>
        <sz val="11"/>
        <rFont val="ＭＳ Ｐゴシック"/>
        <family val="3"/>
        <charset val="128"/>
      </rPr>
      <t>225 251</t>
    </r>
    <phoneticPr fontId="5"/>
  </si>
  <si>
    <r>
      <rPr>
        <sz val="11"/>
        <rFont val="ＭＳ Ｐゴシック"/>
        <family val="3"/>
        <charset val="128"/>
      </rPr>
      <t>013</t>
    </r>
    <phoneticPr fontId="5"/>
  </si>
  <si>
    <r>
      <rPr>
        <sz val="11"/>
        <rFont val="ＭＳ Ｐゴシック"/>
        <family val="3"/>
        <charset val="128"/>
      </rPr>
      <t>014</t>
    </r>
    <phoneticPr fontId="5"/>
  </si>
  <si>
    <t>-</t>
    <phoneticPr fontId="5"/>
  </si>
  <si>
    <t>-</t>
    <phoneticPr fontId="5"/>
  </si>
  <si>
    <t>南西アジア諸国との間で積極的な要人往来を実施したことに加え，様々なレベルでの二国間協議の場を通じて，幅広い分野での外交関係強化を達成することが出来た。</t>
    <rPh sb="0" eb="2">
      <t>ナンセイ</t>
    </rPh>
    <rPh sb="5" eb="7">
      <t>ショコク</t>
    </rPh>
    <rPh sb="9" eb="10">
      <t>アイダ</t>
    </rPh>
    <rPh sb="11" eb="14">
      <t>セッキョクテキ</t>
    </rPh>
    <rPh sb="15" eb="17">
      <t>ヨウジン</t>
    </rPh>
    <rPh sb="17" eb="19">
      <t>オウライ</t>
    </rPh>
    <rPh sb="20" eb="22">
      <t>ジッシ</t>
    </rPh>
    <rPh sb="27" eb="28">
      <t>クワ</t>
    </rPh>
    <rPh sb="30" eb="32">
      <t>サマザマ</t>
    </rPh>
    <rPh sb="38" eb="39">
      <t>ニ</t>
    </rPh>
    <rPh sb="39" eb="41">
      <t>コクカン</t>
    </rPh>
    <rPh sb="41" eb="43">
      <t>キョウギ</t>
    </rPh>
    <rPh sb="44" eb="45">
      <t>バ</t>
    </rPh>
    <rPh sb="46" eb="47">
      <t>ツウ</t>
    </rPh>
    <rPh sb="50" eb="52">
      <t>ハバヒロ</t>
    </rPh>
    <rPh sb="53" eb="55">
      <t>ブンヤ</t>
    </rPh>
    <rPh sb="57" eb="59">
      <t>ガイコウ</t>
    </rPh>
    <rPh sb="59" eb="63">
      <t>カンケイキョウカ</t>
    </rPh>
    <rPh sb="64" eb="66">
      <t>タッセイ</t>
    </rPh>
    <rPh sb="71" eb="73">
      <t>デキ</t>
    </rPh>
    <phoneticPr fontId="2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</si>
  <si>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</si>
  <si>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27年度
（１）南アジア地域は経済が発展する一方インフラの未整備や貧困などの課題を抱えているが，27年度はODAを通じて様々な支援を行うことができたため，目標達成と判定した。
（２）特に，世界最大の民主主義国家で成長の著しいインドに対しては，12月に行われた首脳会談で，ムンバイ・アーメダバード間高速鉄道への日本の新幹線システムの導入を確認するなど，日本のODAがインドの経済社会開発や日・インド間の経済協力関係の一層の推進に寄与することが期待されている。一方で、バランスのとれた成長が南アジア地域の安定に繋がることから貧困緩和や格差解消に向けて保健，医療，教育，農業開発等基礎生活分野への支援も行った。また，４月にネパールで発生した大地震に際して，日本は国際緊急援助隊の派遣を始めとする緊急人道支援を実施したほか，６月に首都カトマンズで開催されたネパール復興に関する国際会議において，同国の「より良い復興」に向けて，学校・住宅・公共施設の再建等の分野で総額320億円超規模の支援を行うことを表明したことは，目標達成を図る上で有益だった。
28年度
（１）南アジアは27年度に引き続き，経済発展の一方で依然インフラの未整備や貧困などの課題を抱えているが，日本企業の投資環境整備や人間の安全保障も念頭に，ODAを通じて様々な支援を行うことができたため，目標達成と判定した。その際，技術面での協力や中長期的な効果を持つインフラ整備計画などを中心に置き，政治情勢の影響を受けにくい形での支援を行うことができた。
（２）スリランカに対しては，５月に行われた首脳会談で，アヌラダプラ県での上水道整備等の円借款供与の意図を表明し，安倍総理大臣から「質の高いインフラ輸出拡大イニシアティブ」の下，スリランカと共に協力を強化していくこと，コロンボ港及びその周辺開発等に官民一体となって取り組んでいくことを表明したことは，我が国の技術や知見を活用した「質の高いインフラパートナーシップ」の具体例を対外的に表明する上で，効果が高かった。インドに対しては，11月に行われた首脳会談で，ムンバイ・アーメダバード間高速鉄道建設事業の着実な進捗が示されたほか，日本のODAがインドにおけるインフラの開発と近代化において重要な貢献を果たしてきたことが確認された。ネパールに対しては，同国第１号のトンネル建設となる「ナグドゥンガ・トンネル建設計画」に関する円借款の供与を決定し，引き続き同国の復旧・復興を支援していく我が国の明確な意思を示すことができた。
また，28年９月にシンガポールで開催されたインド洋会議2016及び29年３月にインドネシア（ジャカルタ）で開催された環インド洋連合（IORA）首脳会合に岸外務副大臣が出席し，我が国の「自由で開かれたインド太平洋戦略」を発信したことは，南西アジア地域はもとより，周辺地域との連携を通じた同戦略の具体化に大きく資するものとなった。</t>
    <phoneticPr fontId="5"/>
  </si>
  <si>
    <t xml:space="preserve">27年度
（１）首脳レベルの交流，政治・安全保障，経済・経済協力等幅広い分野での協力強化について議論したことに加え，スリランカとの円借款「全国送配電網整備・効率化計画」に関する書簡の交換を行うなど，全ての目標が達成されたことから，目標達成と判定した。
（２）　日・バングラデシュ首脳会談（４月，９月），日・スリランカ外相会談（６月），日・モルディブ外相会談（８月），日・スリランカ首脳会談（10月），日・パキスタン外相会談（11月）といった首脳級，閣僚級での会談を活発に行った。また，６月の城内外務副大臣のネパール訪問，７月の中根外務大臣政務官，28年２月の濵地外務大臣政務官のモルディブ訪問など，日本の政府要人による南西アジア地域への往訪も活発に行った。事務レベルでは，二国間関係の継続的強化のため，バングラデシュとの原子力協議（４月），パキスタンとの官民合同経済対話（11月），スリランカとの政策対話，海洋協議（28年１月），を実施した。
（３）その他，「JENESYS2015」により，南西アジア６か国から164名を招へいし，様々なレベルでの対話・交流を達成出来た。
28年度
（１）首脳，閣僚，事務レベルでの会談及び協議の場を積極的に設けたことにより，政治・安全保障，経済・経済協力等幅広い分野での協力強化を達成出来た。特に，日・スリランカ首脳会談の際には，同国の経済発展における「質の高いインフラパートナーシップ」の実施のための協力や巡視艇２隻の供与を含めた海洋協力，国民和解・平和構築の分野での協力などの重要性を確認し，メディア・ステートメントを発出を行うなど，高い成果を上げた。
（２）具体的には，日・パキスタン首脳会談（９月），日・バングラデシュ首脳会談（５月，７月），日・スリランカ首脳会談（５月），といった首脳会談，閣僚級での会談を活発に行った他，事務レベルでは，両国間のビジネス関係強化を促進するバングラデシュとの官民合同経済対話の第２回会合（４月），２８年に外交関係樹立６０周年を迎えたネパールとの間で両国政府の取組，ネパール震災復興に向けた日本の支援等について意見交換を行う第２回日・ネパール外務省間政務協議（６月）を実施するなど，二国間協力，関係強化を促進の具体的方途につき確認した。
（３）加えて，「JENESYS2016」により，南西アジア６か国から１６７人を招へいした。特に２月に招へいした南アジア地域協力連合（SAARC）加盟８か国からの高校生及び社会人110人に関しては，東京を訪問した後，複数のグループに分かれて各地方へ移動し，エネルギー関連企業及び施設への訪問等を行い，テーマ「エネルギー」に沿って日本の歴史から最先端の技術・文化を学ぶとともに地方との交流深化に寄与した。
</t>
    <rPh sb="55" eb="56">
      <t>クワ</t>
    </rPh>
    <rPh sb="65" eb="68">
      <t>エンシャッカン</t>
    </rPh>
    <rPh sb="69" eb="71">
      <t>ゼンコク</t>
    </rPh>
    <rPh sb="71" eb="74">
      <t>ソウハイデン</t>
    </rPh>
    <rPh sb="74" eb="75">
      <t>モウ</t>
    </rPh>
    <rPh sb="75" eb="77">
      <t>セイビ</t>
    </rPh>
    <rPh sb="78" eb="81">
      <t>コウリツカ</t>
    </rPh>
    <rPh sb="81" eb="83">
      <t>ケイカク</t>
    </rPh>
    <rPh sb="85" eb="86">
      <t>カン</t>
    </rPh>
    <rPh sb="88" eb="90">
      <t>ショカン</t>
    </rPh>
    <rPh sb="91" eb="93">
      <t>コウカン</t>
    </rPh>
    <rPh sb="94" eb="95">
      <t>オコナ</t>
    </rPh>
    <rPh sb="324" eb="325">
      <t>オコナ</t>
    </rPh>
    <rPh sb="416" eb="418">
      <t>ジッシ</t>
    </rPh>
    <rPh sb="427" eb="428">
      <t>ホカ</t>
    </rPh>
    <rPh sb="466" eb="468">
      <t>サマザマ</t>
    </rPh>
    <rPh sb="474" eb="476">
      <t>タイワ</t>
    </rPh>
    <rPh sb="477" eb="479">
      <t>コウリュウ</t>
    </rPh>
    <rPh sb="480" eb="482">
      <t>タッセイ</t>
    </rPh>
    <rPh sb="482" eb="484">
      <t>デキ</t>
    </rPh>
    <rPh sb="496" eb="498">
      <t>シュノウ</t>
    </rPh>
    <rPh sb="499" eb="501">
      <t>カクリョウ</t>
    </rPh>
    <rPh sb="502" eb="504">
      <t>ジム</t>
    </rPh>
    <rPh sb="509" eb="511">
      <t>カイダン</t>
    </rPh>
    <rPh sb="511" eb="512">
      <t>オヨ</t>
    </rPh>
    <rPh sb="513" eb="515">
      <t>キョウギ</t>
    </rPh>
    <rPh sb="516" eb="517">
      <t>バ</t>
    </rPh>
    <rPh sb="518" eb="521">
      <t>セッキョクテキ</t>
    </rPh>
    <rPh sb="522" eb="523">
      <t>モウ</t>
    </rPh>
    <rPh sb="559" eb="561">
      <t>タッセイ</t>
    </rPh>
    <rPh sb="561" eb="563">
      <t>デキ</t>
    </rPh>
    <rPh sb="565" eb="566">
      <t>トク</t>
    </rPh>
    <rPh sb="683" eb="684">
      <t>オコナ</t>
    </rPh>
    <rPh sb="688" eb="689">
      <t>タカ</t>
    </rPh>
    <rPh sb="690" eb="692">
      <t>セイカ</t>
    </rPh>
    <rPh sb="693" eb="694">
      <t>ア</t>
    </rPh>
    <rPh sb="701" eb="704">
      <t>グタイテキ</t>
    </rPh>
    <rPh sb="783" eb="784">
      <t>ホカ</t>
    </rPh>
    <rPh sb="840" eb="841">
      <t>ネン</t>
    </rPh>
    <rPh sb="961" eb="962">
      <t>クワ</t>
    </rPh>
    <rPh sb="1150" eb="1152">
      <t>シンカ</t>
    </rPh>
    <rPh sb="1153" eb="1155">
      <t>キヨ</t>
    </rPh>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</si>
  <si>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
２　南アジア地域連合(SAARC)，環インド洋連合(IORA)，ベンガル湾多分野技術協力イニシアティブ(BIMSTEC)といった地域枠組みとの連携を強化するため，協議や意見交換，各種会合に参加し，「自由で開かれたインド太平洋戦略」をはじめとする我が国の政策の発信・浸透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</si>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</sst>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740</xdr:row>
      <xdr:rowOff>82825</xdr:rowOff>
    </xdr:from>
    <xdr:to>
      <xdr:col>49</xdr:col>
      <xdr:colOff>321469</xdr:colOff>
      <xdr:row>774</xdr:row>
      <xdr:rowOff>251059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232719044"/>
          <a:ext cx="8774906" cy="12717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14</v>
      </c>
      <c r="AT2" s="971"/>
      <c r="AU2" s="971"/>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600</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709" t="s">
        <v>598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599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0" t="s">
        <v>69</v>
      </c>
      <c r="H5" s="871"/>
      <c r="I5" s="871"/>
      <c r="J5" s="871"/>
      <c r="K5" s="871"/>
      <c r="L5" s="871"/>
      <c r="M5" s="872" t="s">
        <v>67</v>
      </c>
      <c r="N5" s="873"/>
      <c r="O5" s="873"/>
      <c r="P5" s="873"/>
      <c r="Q5" s="873"/>
      <c r="R5" s="874"/>
      <c r="S5" s="875" t="s">
        <v>132</v>
      </c>
      <c r="T5" s="871"/>
      <c r="U5" s="871"/>
      <c r="V5" s="871"/>
      <c r="W5" s="871"/>
      <c r="X5" s="876"/>
      <c r="Y5" s="725" t="s">
        <v>3</v>
      </c>
      <c r="Z5" s="554"/>
      <c r="AA5" s="554"/>
      <c r="AB5" s="554"/>
      <c r="AC5" s="554"/>
      <c r="AD5" s="555"/>
      <c r="AE5" s="726" t="s">
        <v>601</v>
      </c>
      <c r="AF5" s="726"/>
      <c r="AG5" s="726"/>
      <c r="AH5" s="726"/>
      <c r="AI5" s="726"/>
      <c r="AJ5" s="726"/>
      <c r="AK5" s="726"/>
      <c r="AL5" s="726"/>
      <c r="AM5" s="726"/>
      <c r="AN5" s="726"/>
      <c r="AO5" s="726"/>
      <c r="AP5" s="727"/>
      <c r="AQ5" s="728" t="s">
        <v>602</v>
      </c>
      <c r="AR5" s="729"/>
      <c r="AS5" s="729"/>
      <c r="AT5" s="729"/>
      <c r="AU5" s="729"/>
      <c r="AV5" s="729"/>
      <c r="AW5" s="729"/>
      <c r="AX5" s="730"/>
    </row>
    <row r="6" spans="1:50" ht="39" customHeight="1" x14ac:dyDescent="0.15">
      <c r="A6" s="733" t="s">
        <v>4</v>
      </c>
      <c r="B6" s="734"/>
      <c r="C6" s="734"/>
      <c r="D6" s="734"/>
      <c r="E6" s="734"/>
      <c r="F6" s="73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1" t="s">
        <v>23</v>
      </c>
      <c r="B7" s="512"/>
      <c r="C7" s="512"/>
      <c r="D7" s="512"/>
      <c r="E7" s="512"/>
      <c r="F7" s="513"/>
      <c r="G7" s="514" t="s">
        <v>597</v>
      </c>
      <c r="H7" s="515"/>
      <c r="I7" s="515"/>
      <c r="J7" s="515"/>
      <c r="K7" s="515"/>
      <c r="L7" s="515"/>
      <c r="M7" s="515"/>
      <c r="N7" s="515"/>
      <c r="O7" s="515"/>
      <c r="P7" s="515"/>
      <c r="Q7" s="515"/>
      <c r="R7" s="515"/>
      <c r="S7" s="515"/>
      <c r="T7" s="515"/>
      <c r="U7" s="515"/>
      <c r="V7" s="515"/>
      <c r="W7" s="515"/>
      <c r="X7" s="516"/>
      <c r="Y7" s="952" t="s">
        <v>5</v>
      </c>
      <c r="Z7" s="480"/>
      <c r="AA7" s="480"/>
      <c r="AB7" s="480"/>
      <c r="AC7" s="480"/>
      <c r="AD7" s="953"/>
      <c r="AE7" s="942" t="s">
        <v>644</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1" t="s">
        <v>391</v>
      </c>
      <c r="B8" s="512"/>
      <c r="C8" s="512"/>
      <c r="D8" s="512"/>
      <c r="E8" s="512"/>
      <c r="F8" s="513"/>
      <c r="G8" s="972" t="str">
        <f>入力規則等!A26</f>
        <v>ＩＴ戦略、ＯＤＡ</v>
      </c>
      <c r="H8" s="747"/>
      <c r="I8" s="747"/>
      <c r="J8" s="747"/>
      <c r="K8" s="747"/>
      <c r="L8" s="747"/>
      <c r="M8" s="747"/>
      <c r="N8" s="747"/>
      <c r="O8" s="747"/>
      <c r="P8" s="747"/>
      <c r="Q8" s="747"/>
      <c r="R8" s="747"/>
      <c r="S8" s="747"/>
      <c r="T8" s="747"/>
      <c r="U8" s="747"/>
      <c r="V8" s="747"/>
      <c r="W8" s="747"/>
      <c r="X8" s="973"/>
      <c r="Y8" s="877" t="s">
        <v>392</v>
      </c>
      <c r="Z8" s="878"/>
      <c r="AA8" s="878"/>
      <c r="AB8" s="878"/>
      <c r="AC8" s="878"/>
      <c r="AD8" s="879"/>
      <c r="AE8" s="746" t="str">
        <f>入力規則等!K13</f>
        <v>経済協力、その他の事項経費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643</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5" t="s">
        <v>31</v>
      </c>
      <c r="B10" s="686"/>
      <c r="C10" s="686"/>
      <c r="D10" s="686"/>
      <c r="E10" s="686"/>
      <c r="F10" s="686"/>
      <c r="G10" s="776" t="s">
        <v>603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6" t="s">
        <v>25</v>
      </c>
      <c r="B12" s="977"/>
      <c r="C12" s="977"/>
      <c r="D12" s="977"/>
      <c r="E12" s="977"/>
      <c r="F12" s="978"/>
      <c r="G12" s="784"/>
      <c r="H12" s="785"/>
      <c r="I12" s="785"/>
      <c r="J12" s="785"/>
      <c r="K12" s="785"/>
      <c r="L12" s="785"/>
      <c r="M12" s="785"/>
      <c r="N12" s="785"/>
      <c r="O12" s="78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43</v>
      </c>
      <c r="Q13" s="683"/>
      <c r="R13" s="683"/>
      <c r="S13" s="683"/>
      <c r="T13" s="683"/>
      <c r="U13" s="683"/>
      <c r="V13" s="684"/>
      <c r="W13" s="682">
        <v>42</v>
      </c>
      <c r="X13" s="683"/>
      <c r="Y13" s="683"/>
      <c r="Z13" s="683"/>
      <c r="AA13" s="683"/>
      <c r="AB13" s="683"/>
      <c r="AC13" s="684"/>
      <c r="AD13" s="682">
        <v>38</v>
      </c>
      <c r="AE13" s="683"/>
      <c r="AF13" s="683"/>
      <c r="AG13" s="683"/>
      <c r="AH13" s="683"/>
      <c r="AI13" s="683"/>
      <c r="AJ13" s="684"/>
      <c r="AK13" s="682">
        <v>36</v>
      </c>
      <c r="AL13" s="683"/>
      <c r="AM13" s="683"/>
      <c r="AN13" s="683"/>
      <c r="AO13" s="683"/>
      <c r="AP13" s="683"/>
      <c r="AQ13" s="684"/>
      <c r="AR13" s="949"/>
      <c r="AS13" s="950"/>
      <c r="AT13" s="950"/>
      <c r="AU13" s="950"/>
      <c r="AV13" s="950"/>
      <c r="AW13" s="950"/>
      <c r="AX13" s="951"/>
    </row>
    <row r="14" spans="1:50" ht="21" customHeight="1" x14ac:dyDescent="0.15">
      <c r="A14" s="641"/>
      <c r="B14" s="642"/>
      <c r="C14" s="642"/>
      <c r="D14" s="642"/>
      <c r="E14" s="642"/>
      <c r="F14" s="643"/>
      <c r="G14" s="752"/>
      <c r="H14" s="753"/>
      <c r="I14" s="738" t="s">
        <v>9</v>
      </c>
      <c r="J14" s="787"/>
      <c r="K14" s="787"/>
      <c r="L14" s="787"/>
      <c r="M14" s="787"/>
      <c r="N14" s="787"/>
      <c r="O14" s="788"/>
      <c r="P14" s="682" t="s">
        <v>616</v>
      </c>
      <c r="Q14" s="683"/>
      <c r="R14" s="683"/>
      <c r="S14" s="683"/>
      <c r="T14" s="683"/>
      <c r="U14" s="683"/>
      <c r="V14" s="684"/>
      <c r="W14" s="682" t="s">
        <v>616</v>
      </c>
      <c r="X14" s="683"/>
      <c r="Y14" s="683"/>
      <c r="Z14" s="683"/>
      <c r="AA14" s="683"/>
      <c r="AB14" s="683"/>
      <c r="AC14" s="684"/>
      <c r="AD14" s="682" t="s">
        <v>616</v>
      </c>
      <c r="AE14" s="683"/>
      <c r="AF14" s="683"/>
      <c r="AG14" s="683"/>
      <c r="AH14" s="683"/>
      <c r="AI14" s="683"/>
      <c r="AJ14" s="684"/>
      <c r="AK14" s="682" t="s">
        <v>616</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616</v>
      </c>
      <c r="Q15" s="683"/>
      <c r="R15" s="683"/>
      <c r="S15" s="683"/>
      <c r="T15" s="683"/>
      <c r="U15" s="683"/>
      <c r="V15" s="684"/>
      <c r="W15" s="682" t="s">
        <v>616</v>
      </c>
      <c r="X15" s="683"/>
      <c r="Y15" s="683"/>
      <c r="Z15" s="683"/>
      <c r="AA15" s="683"/>
      <c r="AB15" s="683"/>
      <c r="AC15" s="684"/>
      <c r="AD15" s="682" t="s">
        <v>616</v>
      </c>
      <c r="AE15" s="683"/>
      <c r="AF15" s="683"/>
      <c r="AG15" s="683"/>
      <c r="AH15" s="683"/>
      <c r="AI15" s="683"/>
      <c r="AJ15" s="684"/>
      <c r="AK15" s="682" t="s">
        <v>616</v>
      </c>
      <c r="AL15" s="683"/>
      <c r="AM15" s="683"/>
      <c r="AN15" s="683"/>
      <c r="AO15" s="683"/>
      <c r="AP15" s="683"/>
      <c r="AQ15" s="684"/>
      <c r="AR15" s="682" t="s">
        <v>617</v>
      </c>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616</v>
      </c>
      <c r="Q16" s="683"/>
      <c r="R16" s="683"/>
      <c r="S16" s="683"/>
      <c r="T16" s="683"/>
      <c r="U16" s="683"/>
      <c r="V16" s="684"/>
      <c r="W16" s="682" t="s">
        <v>616</v>
      </c>
      <c r="X16" s="683"/>
      <c r="Y16" s="683"/>
      <c r="Z16" s="683"/>
      <c r="AA16" s="683"/>
      <c r="AB16" s="683"/>
      <c r="AC16" s="684"/>
      <c r="AD16" s="682" t="s">
        <v>616</v>
      </c>
      <c r="AE16" s="683"/>
      <c r="AF16" s="683"/>
      <c r="AG16" s="683"/>
      <c r="AH16" s="683"/>
      <c r="AI16" s="683"/>
      <c r="AJ16" s="684"/>
      <c r="AK16" s="682" t="s">
        <v>616</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616</v>
      </c>
      <c r="Q17" s="683"/>
      <c r="R17" s="683"/>
      <c r="S17" s="683"/>
      <c r="T17" s="683"/>
      <c r="U17" s="683"/>
      <c r="V17" s="684"/>
      <c r="W17" s="682" t="s">
        <v>616</v>
      </c>
      <c r="X17" s="683"/>
      <c r="Y17" s="683"/>
      <c r="Z17" s="683"/>
      <c r="AA17" s="683"/>
      <c r="AB17" s="683"/>
      <c r="AC17" s="684"/>
      <c r="AD17" s="682" t="s">
        <v>616</v>
      </c>
      <c r="AE17" s="683"/>
      <c r="AF17" s="683"/>
      <c r="AG17" s="683"/>
      <c r="AH17" s="683"/>
      <c r="AI17" s="683"/>
      <c r="AJ17" s="684"/>
      <c r="AK17" s="682" t="s">
        <v>616</v>
      </c>
      <c r="AL17" s="683"/>
      <c r="AM17" s="683"/>
      <c r="AN17" s="683"/>
      <c r="AO17" s="683"/>
      <c r="AP17" s="683"/>
      <c r="AQ17" s="684"/>
      <c r="AR17" s="947"/>
      <c r="AS17" s="947"/>
      <c r="AT17" s="947"/>
      <c r="AU17" s="947"/>
      <c r="AV17" s="947"/>
      <c r="AW17" s="947"/>
      <c r="AX17" s="948"/>
    </row>
    <row r="18" spans="1:50" ht="24.75" customHeight="1" x14ac:dyDescent="0.15">
      <c r="A18" s="641"/>
      <c r="B18" s="642"/>
      <c r="C18" s="642"/>
      <c r="D18" s="642"/>
      <c r="E18" s="642"/>
      <c r="F18" s="643"/>
      <c r="G18" s="754"/>
      <c r="H18" s="755"/>
      <c r="I18" s="743" t="s">
        <v>21</v>
      </c>
      <c r="J18" s="744"/>
      <c r="K18" s="744"/>
      <c r="L18" s="744"/>
      <c r="M18" s="744"/>
      <c r="N18" s="744"/>
      <c r="O18" s="745"/>
      <c r="P18" s="909">
        <f>SUM(P13:V17)</f>
        <v>43</v>
      </c>
      <c r="Q18" s="910"/>
      <c r="R18" s="910"/>
      <c r="S18" s="910"/>
      <c r="T18" s="910"/>
      <c r="U18" s="910"/>
      <c r="V18" s="911"/>
      <c r="W18" s="909">
        <f>SUM(W13:AC17)</f>
        <v>42</v>
      </c>
      <c r="X18" s="910"/>
      <c r="Y18" s="910"/>
      <c r="Z18" s="910"/>
      <c r="AA18" s="910"/>
      <c r="AB18" s="910"/>
      <c r="AC18" s="911"/>
      <c r="AD18" s="909">
        <f>SUM(AD13:AJ17)</f>
        <v>38</v>
      </c>
      <c r="AE18" s="910"/>
      <c r="AF18" s="910"/>
      <c r="AG18" s="910"/>
      <c r="AH18" s="910"/>
      <c r="AI18" s="910"/>
      <c r="AJ18" s="911"/>
      <c r="AK18" s="909">
        <f>SUM(AK13:AQ17)</f>
        <v>36</v>
      </c>
      <c r="AL18" s="910"/>
      <c r="AM18" s="910"/>
      <c r="AN18" s="910"/>
      <c r="AO18" s="910"/>
      <c r="AP18" s="910"/>
      <c r="AQ18" s="911"/>
      <c r="AR18" s="909">
        <f>SUM(AR13:AX17)</f>
        <v>0</v>
      </c>
      <c r="AS18" s="910"/>
      <c r="AT18" s="910"/>
      <c r="AU18" s="910"/>
      <c r="AV18" s="910"/>
      <c r="AW18" s="910"/>
      <c r="AX18" s="912"/>
    </row>
    <row r="19" spans="1:50" ht="24.75" customHeight="1" x14ac:dyDescent="0.15">
      <c r="A19" s="641"/>
      <c r="B19" s="642"/>
      <c r="C19" s="642"/>
      <c r="D19" s="642"/>
      <c r="E19" s="642"/>
      <c r="F19" s="643"/>
      <c r="G19" s="907" t="s">
        <v>10</v>
      </c>
      <c r="H19" s="908"/>
      <c r="I19" s="908"/>
      <c r="J19" s="908"/>
      <c r="K19" s="908"/>
      <c r="L19" s="908"/>
      <c r="M19" s="908"/>
      <c r="N19" s="908"/>
      <c r="O19" s="908"/>
      <c r="P19" s="682">
        <v>43</v>
      </c>
      <c r="Q19" s="683"/>
      <c r="R19" s="683"/>
      <c r="S19" s="683"/>
      <c r="T19" s="683"/>
      <c r="U19" s="683"/>
      <c r="V19" s="684"/>
      <c r="W19" s="682">
        <v>49</v>
      </c>
      <c r="X19" s="683"/>
      <c r="Y19" s="683"/>
      <c r="Z19" s="683"/>
      <c r="AA19" s="683"/>
      <c r="AB19" s="683"/>
      <c r="AC19" s="684"/>
      <c r="AD19" s="682">
        <v>41</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907" t="s">
        <v>11</v>
      </c>
      <c r="H20" s="908"/>
      <c r="I20" s="908"/>
      <c r="J20" s="908"/>
      <c r="K20" s="908"/>
      <c r="L20" s="908"/>
      <c r="M20" s="908"/>
      <c r="N20" s="908"/>
      <c r="O20" s="908"/>
      <c r="P20" s="354">
        <f>IF(P18=0, "-", SUM(P19)/P18)</f>
        <v>1</v>
      </c>
      <c r="Q20" s="354"/>
      <c r="R20" s="354"/>
      <c r="S20" s="354"/>
      <c r="T20" s="354"/>
      <c r="U20" s="354"/>
      <c r="V20" s="354"/>
      <c r="W20" s="354">
        <f t="shared" ref="W20" si="0">IF(W18=0, "-", SUM(W19)/W18)</f>
        <v>1.1666666666666667</v>
      </c>
      <c r="X20" s="354"/>
      <c r="Y20" s="354"/>
      <c r="Z20" s="354"/>
      <c r="AA20" s="354"/>
      <c r="AB20" s="354"/>
      <c r="AC20" s="354"/>
      <c r="AD20" s="354">
        <f t="shared" ref="AD20" si="1">IF(AD18=0, "-", SUM(AD19)/AD18)</f>
        <v>1.0789473684210527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0"/>
      <c r="B21" s="881"/>
      <c r="C21" s="881"/>
      <c r="D21" s="881"/>
      <c r="E21" s="881"/>
      <c r="F21" s="979"/>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1.1666666666666667</v>
      </c>
      <c r="X21" s="354"/>
      <c r="Y21" s="354"/>
      <c r="Z21" s="354"/>
      <c r="AA21" s="354"/>
      <c r="AB21" s="354"/>
      <c r="AC21" s="354"/>
      <c r="AD21" s="354">
        <f t="shared" ref="AD21" si="3">IF(AD19=0, "-", SUM(AD19)/SUM(AD13,AD14))</f>
        <v>1.0789473684210527</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x14ac:dyDescent="0.15">
      <c r="A23" s="1000"/>
      <c r="B23" s="1001"/>
      <c r="C23" s="1001"/>
      <c r="D23" s="1001"/>
      <c r="E23" s="1001"/>
      <c r="F23" s="1002"/>
      <c r="G23" s="985" t="s">
        <v>618</v>
      </c>
      <c r="H23" s="986"/>
      <c r="I23" s="986"/>
      <c r="J23" s="986"/>
      <c r="K23" s="986"/>
      <c r="L23" s="986"/>
      <c r="M23" s="986"/>
      <c r="N23" s="986"/>
      <c r="O23" s="987"/>
      <c r="P23" s="949">
        <v>14</v>
      </c>
      <c r="Q23" s="950"/>
      <c r="R23" s="950"/>
      <c r="S23" s="950"/>
      <c r="T23" s="950"/>
      <c r="U23" s="950"/>
      <c r="V23" s="975"/>
      <c r="W23" s="949"/>
      <c r="X23" s="950"/>
      <c r="Y23" s="950"/>
      <c r="Z23" s="950"/>
      <c r="AA23" s="950"/>
      <c r="AB23" s="950"/>
      <c r="AC23" s="975"/>
      <c r="AD23" s="1007" t="s">
        <v>623</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619</v>
      </c>
      <c r="H24" s="989"/>
      <c r="I24" s="989"/>
      <c r="J24" s="989"/>
      <c r="K24" s="989"/>
      <c r="L24" s="989"/>
      <c r="M24" s="989"/>
      <c r="N24" s="989"/>
      <c r="O24" s="990"/>
      <c r="P24" s="682">
        <v>3</v>
      </c>
      <c r="Q24" s="683"/>
      <c r="R24" s="683"/>
      <c r="S24" s="683"/>
      <c r="T24" s="683"/>
      <c r="U24" s="683"/>
      <c r="V24" s="684"/>
      <c r="W24" s="682"/>
      <c r="X24" s="683"/>
      <c r="Y24" s="683"/>
      <c r="Z24" s="683"/>
      <c r="AA24" s="683"/>
      <c r="AB24" s="683"/>
      <c r="AC24" s="684"/>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620</v>
      </c>
      <c r="H25" s="989"/>
      <c r="I25" s="989"/>
      <c r="J25" s="989"/>
      <c r="K25" s="989"/>
      <c r="L25" s="989"/>
      <c r="M25" s="989"/>
      <c r="N25" s="989"/>
      <c r="O25" s="990"/>
      <c r="P25" s="682">
        <v>11</v>
      </c>
      <c r="Q25" s="683"/>
      <c r="R25" s="683"/>
      <c r="S25" s="683"/>
      <c r="T25" s="683"/>
      <c r="U25" s="683"/>
      <c r="V25" s="684"/>
      <c r="W25" s="682"/>
      <c r="X25" s="683"/>
      <c r="Y25" s="683"/>
      <c r="Z25" s="683"/>
      <c r="AA25" s="683"/>
      <c r="AB25" s="683"/>
      <c r="AC25" s="684"/>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621</v>
      </c>
      <c r="H26" s="989"/>
      <c r="I26" s="989"/>
      <c r="J26" s="989"/>
      <c r="K26" s="989"/>
      <c r="L26" s="989"/>
      <c r="M26" s="989"/>
      <c r="N26" s="989"/>
      <c r="O26" s="990"/>
      <c r="P26" s="682">
        <v>1</v>
      </c>
      <c r="Q26" s="683"/>
      <c r="R26" s="683"/>
      <c r="S26" s="683"/>
      <c r="T26" s="683"/>
      <c r="U26" s="683"/>
      <c r="V26" s="684"/>
      <c r="W26" s="682"/>
      <c r="X26" s="683"/>
      <c r="Y26" s="683"/>
      <c r="Z26" s="683"/>
      <c r="AA26" s="683"/>
      <c r="AB26" s="683"/>
      <c r="AC26" s="684"/>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622</v>
      </c>
      <c r="H27" s="989"/>
      <c r="I27" s="989"/>
      <c r="J27" s="989"/>
      <c r="K27" s="989"/>
      <c r="L27" s="989"/>
      <c r="M27" s="989"/>
      <c r="N27" s="989"/>
      <c r="O27" s="990"/>
      <c r="P27" s="682">
        <v>3</v>
      </c>
      <c r="Q27" s="683"/>
      <c r="R27" s="683"/>
      <c r="S27" s="683"/>
      <c r="T27" s="683"/>
      <c r="U27" s="683"/>
      <c r="V27" s="684"/>
      <c r="W27" s="682"/>
      <c r="X27" s="683"/>
      <c r="Y27" s="683"/>
      <c r="Z27" s="683"/>
      <c r="AA27" s="683"/>
      <c r="AB27" s="683"/>
      <c r="AC27" s="684"/>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488</v>
      </c>
      <c r="H28" s="992"/>
      <c r="I28" s="992"/>
      <c r="J28" s="992"/>
      <c r="K28" s="992"/>
      <c r="L28" s="992"/>
      <c r="M28" s="992"/>
      <c r="N28" s="992"/>
      <c r="O28" s="993"/>
      <c r="P28" s="909">
        <f>P29-SUM(P23:P27)</f>
        <v>4</v>
      </c>
      <c r="Q28" s="910"/>
      <c r="R28" s="910"/>
      <c r="S28" s="910"/>
      <c r="T28" s="910"/>
      <c r="U28" s="910"/>
      <c r="V28" s="911"/>
      <c r="W28" s="909">
        <f>W29-SUM(W23:W27)</f>
        <v>0</v>
      </c>
      <c r="X28" s="910"/>
      <c r="Y28" s="910"/>
      <c r="Z28" s="910"/>
      <c r="AA28" s="910"/>
      <c r="AB28" s="910"/>
      <c r="AC28" s="91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36</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2" t="s">
        <v>501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5" t="s">
        <v>356</v>
      </c>
      <c r="AR30" s="796"/>
      <c r="AS30" s="796"/>
      <c r="AT30" s="797"/>
      <c r="AU30" s="802" t="s">
        <v>254</v>
      </c>
      <c r="AV30" s="802"/>
      <c r="AW30" s="802"/>
      <c r="AX30" s="946"/>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8">
        <v>29</v>
      </c>
      <c r="AR31" s="187"/>
      <c r="AS31" s="131" t="s">
        <v>357</v>
      </c>
      <c r="AT31" s="132"/>
      <c r="AU31" s="186" t="s">
        <v>637</v>
      </c>
      <c r="AV31" s="186"/>
      <c r="AW31" s="432" t="s">
        <v>301</v>
      </c>
      <c r="AX31" s="433"/>
    </row>
    <row r="32" spans="1:50" ht="23.25" customHeight="1" x14ac:dyDescent="0.15">
      <c r="A32" s="437"/>
      <c r="B32" s="435"/>
      <c r="C32" s="435"/>
      <c r="D32" s="435"/>
      <c r="E32" s="435"/>
      <c r="F32" s="436"/>
      <c r="G32" s="578" t="s">
        <v>655</v>
      </c>
      <c r="H32" s="579"/>
      <c r="I32" s="579"/>
      <c r="J32" s="579"/>
      <c r="K32" s="579"/>
      <c r="L32" s="579"/>
      <c r="M32" s="579"/>
      <c r="N32" s="579"/>
      <c r="O32" s="580"/>
      <c r="P32" s="100" t="s">
        <v>615</v>
      </c>
      <c r="Q32" s="100"/>
      <c r="R32" s="100"/>
      <c r="S32" s="100"/>
      <c r="T32" s="100"/>
      <c r="U32" s="100"/>
      <c r="V32" s="100"/>
      <c r="W32" s="100"/>
      <c r="X32" s="101"/>
      <c r="Y32" s="500" t="s">
        <v>13</v>
      </c>
      <c r="Z32" s="544"/>
      <c r="AA32" s="545"/>
      <c r="AB32" s="485" t="s">
        <v>654</v>
      </c>
      <c r="AC32" s="485"/>
      <c r="AD32" s="485"/>
      <c r="AE32" s="239">
        <v>17</v>
      </c>
      <c r="AF32" s="240"/>
      <c r="AG32" s="240"/>
      <c r="AH32" s="240"/>
      <c r="AI32" s="239">
        <v>14</v>
      </c>
      <c r="AJ32" s="240"/>
      <c r="AK32" s="240"/>
      <c r="AL32" s="240"/>
      <c r="AM32" s="239">
        <v>13</v>
      </c>
      <c r="AN32" s="240"/>
      <c r="AO32" s="240"/>
      <c r="AP32" s="240"/>
      <c r="AQ32" s="362" t="s">
        <v>638</v>
      </c>
      <c r="AR32" s="194"/>
      <c r="AS32" s="194"/>
      <c r="AT32" s="363"/>
      <c r="AU32" s="240"/>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6" t="s">
        <v>654</v>
      </c>
      <c r="AC33" s="536"/>
      <c r="AD33" s="536"/>
      <c r="AE33" s="239">
        <v>14</v>
      </c>
      <c r="AF33" s="240"/>
      <c r="AG33" s="240"/>
      <c r="AH33" s="240"/>
      <c r="AI33" s="239">
        <v>17</v>
      </c>
      <c r="AJ33" s="240"/>
      <c r="AK33" s="240"/>
      <c r="AL33" s="240"/>
      <c r="AM33" s="239">
        <v>14</v>
      </c>
      <c r="AN33" s="240"/>
      <c r="AO33" s="240"/>
      <c r="AP33" s="240"/>
      <c r="AQ33" s="362">
        <v>15</v>
      </c>
      <c r="AR33" s="194"/>
      <c r="AS33" s="194"/>
      <c r="AT33" s="363"/>
      <c r="AU33" s="240"/>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121</v>
      </c>
      <c r="AF34" s="240"/>
      <c r="AG34" s="240"/>
      <c r="AH34" s="240"/>
      <c r="AI34" s="239">
        <v>82</v>
      </c>
      <c r="AJ34" s="240"/>
      <c r="AK34" s="240"/>
      <c r="AL34" s="240"/>
      <c r="AM34" s="239">
        <v>92</v>
      </c>
      <c r="AN34" s="240"/>
      <c r="AO34" s="240"/>
      <c r="AP34" s="240"/>
      <c r="AQ34" s="362" t="s">
        <v>638</v>
      </c>
      <c r="AR34" s="194"/>
      <c r="AS34" s="194"/>
      <c r="AT34" s="363"/>
      <c r="AU34" s="240"/>
      <c r="AV34" s="240"/>
      <c r="AW34" s="240"/>
      <c r="AX34" s="242"/>
    </row>
    <row r="35" spans="1:50" ht="23.25" hidden="1" customHeight="1" x14ac:dyDescent="0.15">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98" t="s">
        <v>501</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51" t="s">
        <v>254</v>
      </c>
      <c r="AV37" s="451"/>
      <c r="AW37" s="451"/>
      <c r="AX37" s="940"/>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8"/>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4"/>
      <c r="AA39" s="545"/>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6"/>
      <c r="AC40" s="536"/>
      <c r="AD40" s="5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98" t="s">
        <v>501</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51" t="s">
        <v>254</v>
      </c>
      <c r="AV44" s="451"/>
      <c r="AW44" s="451"/>
      <c r="AX44" s="940"/>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8"/>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4"/>
      <c r="AA46" s="545"/>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6"/>
      <c r="AC47" s="536"/>
      <c r="AD47" s="5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4" t="s">
        <v>501</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8"/>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4"/>
      <c r="AA53" s="545"/>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6"/>
      <c r="AC54" s="536"/>
      <c r="AD54" s="5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47" t="s">
        <v>15</v>
      </c>
      <c r="AC55" s="547"/>
      <c r="AD55" s="54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4" t="s">
        <v>501</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8"/>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4"/>
      <c r="AA60" s="545"/>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6"/>
      <c r="AC61" s="536"/>
      <c r="AD61" s="5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6"/>
      <c r="B66" s="217"/>
      <c r="C66" s="217"/>
      <c r="D66" s="217"/>
      <c r="E66" s="217"/>
      <c r="F66" s="218"/>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6"/>
      <c r="B67" s="217"/>
      <c r="C67" s="217"/>
      <c r="D67" s="217"/>
      <c r="E67" s="217"/>
      <c r="F67" s="218"/>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6"/>
      <c r="B68" s="217"/>
      <c r="C68" s="217"/>
      <c r="D68" s="217"/>
      <c r="E68" s="217"/>
      <c r="F68" s="218"/>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6"/>
      <c r="B69" s="217"/>
      <c r="C69" s="217"/>
      <c r="D69" s="217"/>
      <c r="E69" s="217"/>
      <c r="F69" s="218"/>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6" t="s">
        <v>509</v>
      </c>
      <c r="B70" s="217"/>
      <c r="C70" s="217"/>
      <c r="D70" s="217"/>
      <c r="E70" s="217"/>
      <c r="F70" s="218"/>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6"/>
      <c r="B71" s="217"/>
      <c r="C71" s="217"/>
      <c r="D71" s="217"/>
      <c r="E71" s="217"/>
      <c r="F71" s="218"/>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19"/>
      <c r="B72" s="220"/>
      <c r="C72" s="220"/>
      <c r="D72" s="220"/>
      <c r="E72" s="220"/>
      <c r="F72" s="221"/>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5"/>
      <c r="B74" s="526"/>
      <c r="C74" s="526"/>
      <c r="D74" s="526"/>
      <c r="E74" s="526"/>
      <c r="F74" s="527"/>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8"/>
      <c r="AR74" s="187"/>
      <c r="AS74" s="131" t="s">
        <v>357</v>
      </c>
      <c r="AT74" s="132"/>
      <c r="AU74" s="608"/>
      <c r="AV74" s="187"/>
      <c r="AW74" s="131" t="s">
        <v>301</v>
      </c>
      <c r="AX74" s="170"/>
    </row>
    <row r="75" spans="1:50" ht="23.25" hidden="1" customHeight="1" x14ac:dyDescent="0.15">
      <c r="A75" s="525"/>
      <c r="B75" s="526"/>
      <c r="C75" s="526"/>
      <c r="D75" s="526"/>
      <c r="E75" s="526"/>
      <c r="F75" s="527"/>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5"/>
      <c r="B76" s="526"/>
      <c r="C76" s="526"/>
      <c r="D76" s="526"/>
      <c r="E76" s="526"/>
      <c r="F76" s="527"/>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5"/>
      <c r="B77" s="526"/>
      <c r="C77" s="526"/>
      <c r="D77" s="526"/>
      <c r="E77" s="526"/>
      <c r="F77" s="527"/>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1"/>
      <c r="AF77" s="922"/>
      <c r="AG77" s="922"/>
      <c r="AH77" s="922"/>
      <c r="AI77" s="921"/>
      <c r="AJ77" s="922"/>
      <c r="AK77" s="922"/>
      <c r="AL77" s="922"/>
      <c r="AM77" s="921"/>
      <c r="AN77" s="922"/>
      <c r="AO77" s="922"/>
      <c r="AP77" s="922"/>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5"/>
      <c r="I78" s="606"/>
      <c r="J78" s="606"/>
      <c r="K78" s="606"/>
      <c r="L78" s="606"/>
      <c r="M78" s="606"/>
      <c r="N78" s="606"/>
      <c r="O78" s="607"/>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80"/>
    </row>
    <row r="80" spans="1:50" ht="18.75" hidden="1" customHeight="1" x14ac:dyDescent="0.15">
      <c r="A80" s="895" t="s">
        <v>267</v>
      </c>
      <c r="B80" s="537" t="s">
        <v>493</v>
      </c>
      <c r="C80" s="538"/>
      <c r="D80" s="538"/>
      <c r="E80" s="538"/>
      <c r="F80" s="539"/>
      <c r="G80" s="470" t="s">
        <v>259</v>
      </c>
      <c r="H80" s="470"/>
      <c r="I80" s="470"/>
      <c r="J80" s="470"/>
      <c r="K80" s="470"/>
      <c r="L80" s="470"/>
      <c r="M80" s="470"/>
      <c r="N80" s="470"/>
      <c r="O80" s="470"/>
      <c r="P80" s="470"/>
      <c r="Q80" s="470"/>
      <c r="R80" s="470"/>
      <c r="S80" s="470"/>
      <c r="T80" s="470"/>
      <c r="U80" s="470"/>
      <c r="V80" s="470"/>
      <c r="W80" s="470"/>
      <c r="X80" s="470"/>
      <c r="Y80" s="470"/>
      <c r="Z80" s="470"/>
      <c r="AA80" s="529"/>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6"/>
      <c r="B81" s="540"/>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6"/>
      <c r="B82" s="540"/>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x14ac:dyDescent="0.15">
      <c r="A83" s="896"/>
      <c r="B83" s="540"/>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x14ac:dyDescent="0.15">
      <c r="A84" s="896"/>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x14ac:dyDescent="0.15">
      <c r="A85" s="896"/>
      <c r="B85" s="465" t="s">
        <v>265</v>
      </c>
      <c r="C85" s="465"/>
      <c r="D85" s="465"/>
      <c r="E85" s="465"/>
      <c r="F85" s="466"/>
      <c r="G85" s="528" t="s">
        <v>62</v>
      </c>
      <c r="H85" s="470"/>
      <c r="I85" s="470"/>
      <c r="J85" s="470"/>
      <c r="K85" s="470"/>
      <c r="L85" s="470"/>
      <c r="M85" s="470"/>
      <c r="N85" s="470"/>
      <c r="O85" s="529"/>
      <c r="P85" s="469" t="s">
        <v>64</v>
      </c>
      <c r="Q85" s="470"/>
      <c r="R85" s="470"/>
      <c r="S85" s="470"/>
      <c r="T85" s="470"/>
      <c r="U85" s="470"/>
      <c r="V85" s="470"/>
      <c r="W85" s="470"/>
      <c r="X85" s="529"/>
      <c r="Y85" s="177"/>
      <c r="Z85" s="178"/>
      <c r="AA85" s="179"/>
      <c r="AB85" s="444" t="s">
        <v>12</v>
      </c>
      <c r="AC85" s="445"/>
      <c r="AD85" s="446"/>
      <c r="AE85" s="562" t="s">
        <v>358</v>
      </c>
      <c r="AF85" s="562"/>
      <c r="AG85" s="562"/>
      <c r="AH85" s="562"/>
      <c r="AI85" s="562" t="s">
        <v>359</v>
      </c>
      <c r="AJ85" s="562"/>
      <c r="AK85" s="562"/>
      <c r="AL85" s="562"/>
      <c r="AM85" s="562" t="s">
        <v>365</v>
      </c>
      <c r="AN85" s="562"/>
      <c r="AO85" s="562"/>
      <c r="AP85" s="444"/>
      <c r="AQ85" s="159" t="s">
        <v>356</v>
      </c>
      <c r="AR85" s="128"/>
      <c r="AS85" s="128"/>
      <c r="AT85" s="129"/>
      <c r="AU85" s="564" t="s">
        <v>254</v>
      </c>
      <c r="AV85" s="564"/>
      <c r="AW85" s="564"/>
      <c r="AX85" s="565"/>
      <c r="AY85" s="10"/>
      <c r="AZ85" s="10"/>
      <c r="BA85" s="10"/>
      <c r="BB85" s="10"/>
      <c r="BC85" s="10"/>
    </row>
    <row r="86" spans="1:60" ht="18.75" hidden="1" customHeight="1" x14ac:dyDescent="0.15">
      <c r="A86" s="89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3"/>
      <c r="AF86" s="563"/>
      <c r="AG86" s="563"/>
      <c r="AH86" s="563"/>
      <c r="AI86" s="563"/>
      <c r="AJ86" s="563"/>
      <c r="AK86" s="563"/>
      <c r="AL86" s="563"/>
      <c r="AM86" s="563"/>
      <c r="AN86" s="563"/>
      <c r="AO86" s="563"/>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6"/>
      <c r="B87" s="465"/>
      <c r="C87" s="465"/>
      <c r="D87" s="465"/>
      <c r="E87" s="465"/>
      <c r="F87" s="466"/>
      <c r="G87" s="99"/>
      <c r="H87" s="100"/>
      <c r="I87" s="100"/>
      <c r="J87" s="100"/>
      <c r="K87" s="100"/>
      <c r="L87" s="100"/>
      <c r="M87" s="100"/>
      <c r="N87" s="100"/>
      <c r="O87" s="101"/>
      <c r="P87" s="100"/>
      <c r="Q87" s="530"/>
      <c r="R87" s="530"/>
      <c r="S87" s="530"/>
      <c r="T87" s="530"/>
      <c r="U87" s="530"/>
      <c r="V87" s="530"/>
      <c r="W87" s="530"/>
      <c r="X87" s="531"/>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6"/>
      <c r="B88" s="465"/>
      <c r="C88" s="465"/>
      <c r="D88" s="465"/>
      <c r="E88" s="465"/>
      <c r="F88" s="466"/>
      <c r="G88" s="102"/>
      <c r="H88" s="103"/>
      <c r="I88" s="103"/>
      <c r="J88" s="103"/>
      <c r="K88" s="103"/>
      <c r="L88" s="103"/>
      <c r="M88" s="103"/>
      <c r="N88" s="103"/>
      <c r="O88" s="104"/>
      <c r="P88" s="532"/>
      <c r="Q88" s="532"/>
      <c r="R88" s="532"/>
      <c r="S88" s="532"/>
      <c r="T88" s="532"/>
      <c r="U88" s="532"/>
      <c r="V88" s="532"/>
      <c r="W88" s="532"/>
      <c r="X88" s="533"/>
      <c r="Y88" s="546" t="s">
        <v>55</v>
      </c>
      <c r="Z88" s="489"/>
      <c r="AA88" s="490"/>
      <c r="AB88" s="536"/>
      <c r="AC88" s="536"/>
      <c r="AD88" s="536"/>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6"/>
      <c r="B89" s="542"/>
      <c r="C89" s="542"/>
      <c r="D89" s="542"/>
      <c r="E89" s="542"/>
      <c r="F89" s="543"/>
      <c r="G89" s="105"/>
      <c r="H89" s="106"/>
      <c r="I89" s="106"/>
      <c r="J89" s="106"/>
      <c r="K89" s="106"/>
      <c r="L89" s="106"/>
      <c r="M89" s="106"/>
      <c r="N89" s="106"/>
      <c r="O89" s="107"/>
      <c r="P89" s="209"/>
      <c r="Q89" s="209"/>
      <c r="R89" s="209"/>
      <c r="S89" s="209"/>
      <c r="T89" s="209"/>
      <c r="U89" s="209"/>
      <c r="V89" s="209"/>
      <c r="W89" s="209"/>
      <c r="X89" s="574"/>
      <c r="Y89" s="546" t="s">
        <v>14</v>
      </c>
      <c r="Z89" s="489"/>
      <c r="AA89" s="490"/>
      <c r="AB89" s="547" t="s">
        <v>15</v>
      </c>
      <c r="AC89" s="547"/>
      <c r="AD89" s="547"/>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6"/>
      <c r="B90" s="465" t="s">
        <v>265</v>
      </c>
      <c r="C90" s="465"/>
      <c r="D90" s="465"/>
      <c r="E90" s="465"/>
      <c r="F90" s="466"/>
      <c r="G90" s="528" t="s">
        <v>62</v>
      </c>
      <c r="H90" s="470"/>
      <c r="I90" s="470"/>
      <c r="J90" s="470"/>
      <c r="K90" s="470"/>
      <c r="L90" s="470"/>
      <c r="M90" s="470"/>
      <c r="N90" s="470"/>
      <c r="O90" s="529"/>
      <c r="P90" s="469" t="s">
        <v>64</v>
      </c>
      <c r="Q90" s="470"/>
      <c r="R90" s="470"/>
      <c r="S90" s="470"/>
      <c r="T90" s="470"/>
      <c r="U90" s="470"/>
      <c r="V90" s="470"/>
      <c r="W90" s="470"/>
      <c r="X90" s="529"/>
      <c r="Y90" s="177"/>
      <c r="Z90" s="178"/>
      <c r="AA90" s="179"/>
      <c r="AB90" s="444" t="s">
        <v>12</v>
      </c>
      <c r="AC90" s="445"/>
      <c r="AD90" s="446"/>
      <c r="AE90" s="562" t="s">
        <v>358</v>
      </c>
      <c r="AF90" s="562"/>
      <c r="AG90" s="562"/>
      <c r="AH90" s="562"/>
      <c r="AI90" s="562" t="s">
        <v>359</v>
      </c>
      <c r="AJ90" s="562"/>
      <c r="AK90" s="562"/>
      <c r="AL90" s="562"/>
      <c r="AM90" s="562" t="s">
        <v>365</v>
      </c>
      <c r="AN90" s="562"/>
      <c r="AO90" s="562"/>
      <c r="AP90" s="444"/>
      <c r="AQ90" s="159" t="s">
        <v>356</v>
      </c>
      <c r="AR90" s="128"/>
      <c r="AS90" s="128"/>
      <c r="AT90" s="129"/>
      <c r="AU90" s="564" t="s">
        <v>254</v>
      </c>
      <c r="AV90" s="564"/>
      <c r="AW90" s="564"/>
      <c r="AX90" s="565"/>
    </row>
    <row r="91" spans="1:60" ht="18.75" hidden="1" customHeight="1" x14ac:dyDescent="0.15">
      <c r="A91" s="89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3"/>
      <c r="AF91" s="563"/>
      <c r="AG91" s="563"/>
      <c r="AH91" s="563"/>
      <c r="AI91" s="563"/>
      <c r="AJ91" s="563"/>
      <c r="AK91" s="563"/>
      <c r="AL91" s="563"/>
      <c r="AM91" s="563"/>
      <c r="AN91" s="563"/>
      <c r="AO91" s="563"/>
      <c r="AP91" s="447"/>
      <c r="AQ91" s="185"/>
      <c r="AR91" s="186"/>
      <c r="AS91" s="131" t="s">
        <v>357</v>
      </c>
      <c r="AT91" s="132"/>
      <c r="AU91" s="186"/>
      <c r="AV91" s="186"/>
      <c r="AW91" s="432" t="s">
        <v>301</v>
      </c>
      <c r="AX91" s="433"/>
      <c r="AY91" s="10"/>
      <c r="AZ91" s="10"/>
      <c r="BA91" s="10"/>
      <c r="BB91" s="10"/>
      <c r="BC91" s="10"/>
    </row>
    <row r="92" spans="1:60" ht="23.25" hidden="1" customHeight="1" x14ac:dyDescent="0.15">
      <c r="A92" s="896"/>
      <c r="B92" s="465"/>
      <c r="C92" s="465"/>
      <c r="D92" s="465"/>
      <c r="E92" s="465"/>
      <c r="F92" s="466"/>
      <c r="G92" s="99"/>
      <c r="H92" s="100"/>
      <c r="I92" s="100"/>
      <c r="J92" s="100"/>
      <c r="K92" s="100"/>
      <c r="L92" s="100"/>
      <c r="M92" s="100"/>
      <c r="N92" s="100"/>
      <c r="O92" s="101"/>
      <c r="P92" s="100"/>
      <c r="Q92" s="530"/>
      <c r="R92" s="530"/>
      <c r="S92" s="530"/>
      <c r="T92" s="530"/>
      <c r="U92" s="530"/>
      <c r="V92" s="530"/>
      <c r="W92" s="530"/>
      <c r="X92" s="531"/>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6"/>
      <c r="B93" s="465"/>
      <c r="C93" s="465"/>
      <c r="D93" s="465"/>
      <c r="E93" s="465"/>
      <c r="F93" s="466"/>
      <c r="G93" s="102"/>
      <c r="H93" s="103"/>
      <c r="I93" s="103"/>
      <c r="J93" s="103"/>
      <c r="K93" s="103"/>
      <c r="L93" s="103"/>
      <c r="M93" s="103"/>
      <c r="N93" s="103"/>
      <c r="O93" s="104"/>
      <c r="P93" s="532"/>
      <c r="Q93" s="532"/>
      <c r="R93" s="532"/>
      <c r="S93" s="532"/>
      <c r="T93" s="532"/>
      <c r="U93" s="532"/>
      <c r="V93" s="532"/>
      <c r="W93" s="532"/>
      <c r="X93" s="533"/>
      <c r="Y93" s="546" t="s">
        <v>55</v>
      </c>
      <c r="Z93" s="489"/>
      <c r="AA93" s="490"/>
      <c r="AB93" s="536"/>
      <c r="AC93" s="536"/>
      <c r="AD93" s="536"/>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6"/>
      <c r="B94" s="542"/>
      <c r="C94" s="542"/>
      <c r="D94" s="542"/>
      <c r="E94" s="542"/>
      <c r="F94" s="543"/>
      <c r="G94" s="105"/>
      <c r="H94" s="106"/>
      <c r="I94" s="106"/>
      <c r="J94" s="106"/>
      <c r="K94" s="106"/>
      <c r="L94" s="106"/>
      <c r="M94" s="106"/>
      <c r="N94" s="106"/>
      <c r="O94" s="107"/>
      <c r="P94" s="209"/>
      <c r="Q94" s="209"/>
      <c r="R94" s="209"/>
      <c r="S94" s="209"/>
      <c r="T94" s="209"/>
      <c r="U94" s="209"/>
      <c r="V94" s="209"/>
      <c r="W94" s="209"/>
      <c r="X94" s="574"/>
      <c r="Y94" s="546" t="s">
        <v>14</v>
      </c>
      <c r="Z94" s="489"/>
      <c r="AA94" s="490"/>
      <c r="AB94" s="547" t="s">
        <v>15</v>
      </c>
      <c r="AC94" s="547"/>
      <c r="AD94" s="547"/>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6"/>
      <c r="B95" s="465" t="s">
        <v>265</v>
      </c>
      <c r="C95" s="465"/>
      <c r="D95" s="465"/>
      <c r="E95" s="465"/>
      <c r="F95" s="466"/>
      <c r="G95" s="528" t="s">
        <v>62</v>
      </c>
      <c r="H95" s="470"/>
      <c r="I95" s="470"/>
      <c r="J95" s="470"/>
      <c r="K95" s="470"/>
      <c r="L95" s="470"/>
      <c r="M95" s="470"/>
      <c r="N95" s="470"/>
      <c r="O95" s="529"/>
      <c r="P95" s="469" t="s">
        <v>64</v>
      </c>
      <c r="Q95" s="470"/>
      <c r="R95" s="470"/>
      <c r="S95" s="470"/>
      <c r="T95" s="470"/>
      <c r="U95" s="470"/>
      <c r="V95" s="470"/>
      <c r="W95" s="470"/>
      <c r="X95" s="529"/>
      <c r="Y95" s="177"/>
      <c r="Z95" s="178"/>
      <c r="AA95" s="179"/>
      <c r="AB95" s="444" t="s">
        <v>12</v>
      </c>
      <c r="AC95" s="445"/>
      <c r="AD95" s="446"/>
      <c r="AE95" s="562" t="s">
        <v>358</v>
      </c>
      <c r="AF95" s="562"/>
      <c r="AG95" s="562"/>
      <c r="AH95" s="562"/>
      <c r="AI95" s="562" t="s">
        <v>359</v>
      </c>
      <c r="AJ95" s="562"/>
      <c r="AK95" s="562"/>
      <c r="AL95" s="562"/>
      <c r="AM95" s="562" t="s">
        <v>365</v>
      </c>
      <c r="AN95" s="562"/>
      <c r="AO95" s="562"/>
      <c r="AP95" s="444"/>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3"/>
      <c r="AF96" s="563"/>
      <c r="AG96" s="563"/>
      <c r="AH96" s="563"/>
      <c r="AI96" s="563"/>
      <c r="AJ96" s="563"/>
      <c r="AK96" s="563"/>
      <c r="AL96" s="563"/>
      <c r="AM96" s="563"/>
      <c r="AN96" s="563"/>
      <c r="AO96" s="563"/>
      <c r="AP96" s="447"/>
      <c r="AQ96" s="185"/>
      <c r="AR96" s="186"/>
      <c r="AS96" s="131" t="s">
        <v>357</v>
      </c>
      <c r="AT96" s="132"/>
      <c r="AU96" s="186"/>
      <c r="AV96" s="186"/>
      <c r="AW96" s="432" t="s">
        <v>301</v>
      </c>
      <c r="AX96" s="433"/>
    </row>
    <row r="97" spans="1:60" ht="23.25" hidden="1" customHeight="1" x14ac:dyDescent="0.15">
      <c r="A97" s="896"/>
      <c r="B97" s="465"/>
      <c r="C97" s="465"/>
      <c r="D97" s="465"/>
      <c r="E97" s="465"/>
      <c r="F97" s="466"/>
      <c r="G97" s="99"/>
      <c r="H97" s="100"/>
      <c r="I97" s="100"/>
      <c r="J97" s="100"/>
      <c r="K97" s="100"/>
      <c r="L97" s="100"/>
      <c r="M97" s="100"/>
      <c r="N97" s="100"/>
      <c r="O97" s="101"/>
      <c r="P97" s="100"/>
      <c r="Q97" s="530"/>
      <c r="R97" s="530"/>
      <c r="S97" s="530"/>
      <c r="T97" s="530"/>
      <c r="U97" s="530"/>
      <c r="V97" s="530"/>
      <c r="W97" s="530"/>
      <c r="X97" s="531"/>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6"/>
      <c r="B98" s="465"/>
      <c r="C98" s="465"/>
      <c r="D98" s="465"/>
      <c r="E98" s="465"/>
      <c r="F98" s="466"/>
      <c r="G98" s="102"/>
      <c r="H98" s="103"/>
      <c r="I98" s="103"/>
      <c r="J98" s="103"/>
      <c r="K98" s="103"/>
      <c r="L98" s="103"/>
      <c r="M98" s="103"/>
      <c r="N98" s="103"/>
      <c r="O98" s="104"/>
      <c r="P98" s="532"/>
      <c r="Q98" s="532"/>
      <c r="R98" s="532"/>
      <c r="S98" s="532"/>
      <c r="T98" s="532"/>
      <c r="U98" s="532"/>
      <c r="V98" s="532"/>
      <c r="W98" s="532"/>
      <c r="X98" s="533"/>
      <c r="Y98" s="546"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7"/>
      <c r="B99" s="467"/>
      <c r="C99" s="467"/>
      <c r="D99" s="467"/>
      <c r="E99" s="467"/>
      <c r="F99" s="468"/>
      <c r="G99" s="594"/>
      <c r="H99" s="595"/>
      <c r="I99" s="595"/>
      <c r="J99" s="595"/>
      <c r="K99" s="595"/>
      <c r="L99" s="595"/>
      <c r="M99" s="595"/>
      <c r="N99" s="595"/>
      <c r="O99" s="596"/>
      <c r="P99" s="534"/>
      <c r="Q99" s="534"/>
      <c r="R99" s="534"/>
      <c r="S99" s="534"/>
      <c r="T99" s="534"/>
      <c r="U99" s="534"/>
      <c r="V99" s="534"/>
      <c r="W99" s="534"/>
      <c r="X99" s="535"/>
      <c r="Y99" s="926" t="s">
        <v>14</v>
      </c>
      <c r="Z99" s="927"/>
      <c r="AA99" s="928"/>
      <c r="AB99" s="923" t="s">
        <v>15</v>
      </c>
      <c r="AC99" s="924"/>
      <c r="AD99" s="92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5"/>
      <c r="Z100" s="886"/>
      <c r="AA100" s="887"/>
      <c r="AB100" s="561" t="s">
        <v>12</v>
      </c>
      <c r="AC100" s="561"/>
      <c r="AD100" s="561"/>
      <c r="AE100" s="508" t="s">
        <v>358</v>
      </c>
      <c r="AF100" s="509"/>
      <c r="AG100" s="509"/>
      <c r="AH100" s="510"/>
      <c r="AI100" s="508" t="s">
        <v>359</v>
      </c>
      <c r="AJ100" s="509"/>
      <c r="AK100" s="509"/>
      <c r="AL100" s="510"/>
      <c r="AM100" s="508" t="s">
        <v>365</v>
      </c>
      <c r="AN100" s="509"/>
      <c r="AO100" s="509"/>
      <c r="AP100" s="510"/>
      <c r="AQ100" s="333" t="s">
        <v>504</v>
      </c>
      <c r="AR100" s="334"/>
      <c r="AS100" s="334"/>
      <c r="AT100" s="335"/>
      <c r="AU100" s="333" t="s">
        <v>505</v>
      </c>
      <c r="AV100" s="334"/>
      <c r="AW100" s="334"/>
      <c r="AX100" s="336"/>
    </row>
    <row r="101" spans="1:60" ht="23.25" hidden="1" customHeight="1" x14ac:dyDescent="0.15">
      <c r="A101" s="459"/>
      <c r="B101" s="460"/>
      <c r="C101" s="460"/>
      <c r="D101" s="460"/>
      <c r="E101" s="460"/>
      <c r="F101" s="461"/>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5"/>
      <c r="AC101" s="485"/>
      <c r="AD101" s="485"/>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c r="AC102" s="485"/>
      <c r="AD102" s="485"/>
      <c r="AE102" s="455"/>
      <c r="AF102" s="455"/>
      <c r="AG102" s="455"/>
      <c r="AH102" s="455"/>
      <c r="AI102" s="455"/>
      <c r="AJ102" s="455"/>
      <c r="AK102" s="455"/>
      <c r="AL102" s="455"/>
      <c r="AM102" s="455"/>
      <c r="AN102" s="455"/>
      <c r="AO102" s="455"/>
      <c r="AP102" s="455"/>
      <c r="AQ102" s="237"/>
      <c r="AR102" s="238"/>
      <c r="AS102" s="238"/>
      <c r="AT102" s="337"/>
      <c r="AU102" s="237"/>
      <c r="AV102" s="238"/>
      <c r="AW102" s="238"/>
      <c r="AX102" s="337"/>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8"/>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6"/>
      <c r="AC104" s="557"/>
      <c r="AD104" s="558"/>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59"/>
      <c r="AA105" s="560"/>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7"/>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8"/>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6"/>
      <c r="AC107" s="557"/>
      <c r="AD107" s="558"/>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59"/>
      <c r="AA108" s="560"/>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7"/>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8"/>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6"/>
      <c r="AC110" s="557"/>
      <c r="AD110" s="558"/>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59"/>
      <c r="AA111" s="560"/>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7"/>
    </row>
    <row r="112" spans="1:60" ht="31.5"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4" t="s">
        <v>504</v>
      </c>
      <c r="AR112" s="955"/>
      <c r="AS112" s="955"/>
      <c r="AT112" s="956"/>
      <c r="AU112" s="310" t="s">
        <v>505</v>
      </c>
      <c r="AV112" s="311"/>
      <c r="AW112" s="311"/>
      <c r="AX112" s="312"/>
    </row>
    <row r="113" spans="1:50" ht="23.25" customHeight="1" x14ac:dyDescent="0.15">
      <c r="A113" s="459"/>
      <c r="B113" s="460"/>
      <c r="C113" s="460"/>
      <c r="D113" s="460"/>
      <c r="E113" s="460"/>
      <c r="F113" s="461"/>
      <c r="G113" s="100" t="s">
        <v>624</v>
      </c>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485" t="s">
        <v>625</v>
      </c>
      <c r="AC113" s="485"/>
      <c r="AD113" s="485"/>
      <c r="AE113" s="239">
        <v>84</v>
      </c>
      <c r="AF113" s="240"/>
      <c r="AG113" s="240"/>
      <c r="AH113" s="241"/>
      <c r="AI113" s="239">
        <v>88</v>
      </c>
      <c r="AJ113" s="240"/>
      <c r="AK113" s="240"/>
      <c r="AL113" s="241"/>
      <c r="AM113" s="455">
        <v>89</v>
      </c>
      <c r="AN113" s="455"/>
      <c r="AO113" s="455"/>
      <c r="AP113" s="455"/>
      <c r="AQ113" s="239"/>
      <c r="AR113" s="240"/>
      <c r="AS113" s="240"/>
      <c r="AT113" s="241"/>
      <c r="AU113" s="239"/>
      <c r="AV113" s="240"/>
      <c r="AW113" s="240"/>
      <c r="AX113" s="241"/>
    </row>
    <row r="114" spans="1:50" ht="23.25"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59"/>
      <c r="AA114" s="560"/>
      <c r="AB114" s="485" t="s">
        <v>625</v>
      </c>
      <c r="AC114" s="485"/>
      <c r="AD114" s="485"/>
      <c r="AE114" s="455">
        <v>68</v>
      </c>
      <c r="AF114" s="455"/>
      <c r="AG114" s="455"/>
      <c r="AH114" s="455"/>
      <c r="AI114" s="455">
        <v>84</v>
      </c>
      <c r="AJ114" s="455"/>
      <c r="AK114" s="455"/>
      <c r="AL114" s="455"/>
      <c r="AM114" s="455">
        <v>88</v>
      </c>
      <c r="AN114" s="455"/>
      <c r="AO114" s="455"/>
      <c r="AP114" s="455"/>
      <c r="AQ114" s="239">
        <v>89</v>
      </c>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0" t="s">
        <v>478</v>
      </c>
      <c r="AR115" s="551"/>
      <c r="AS115" s="551"/>
      <c r="AT115" s="551"/>
      <c r="AU115" s="551"/>
      <c r="AV115" s="551"/>
      <c r="AW115" s="551"/>
      <c r="AX115" s="552"/>
    </row>
    <row r="116" spans="1:50" ht="23.25" customHeight="1" x14ac:dyDescent="0.15">
      <c r="A116" s="476"/>
      <c r="B116" s="477"/>
      <c r="C116" s="477"/>
      <c r="D116" s="477"/>
      <c r="E116" s="477"/>
      <c r="F116" s="478"/>
      <c r="G116" s="427" t="s">
        <v>626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627</v>
      </c>
      <c r="AC116" s="487"/>
      <c r="AD116" s="488"/>
      <c r="AE116" s="455">
        <v>410721</v>
      </c>
      <c r="AF116" s="455"/>
      <c r="AG116" s="455"/>
      <c r="AH116" s="455"/>
      <c r="AI116" s="455">
        <v>454575</v>
      </c>
      <c r="AJ116" s="455"/>
      <c r="AK116" s="455"/>
      <c r="AL116" s="455"/>
      <c r="AM116" s="455">
        <v>384197</v>
      </c>
      <c r="AN116" s="455"/>
      <c r="AO116" s="455"/>
      <c r="AP116" s="455"/>
      <c r="AQ116" s="239">
        <v>384197</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486" t="s">
        <v>627</v>
      </c>
      <c r="AC117" s="487"/>
      <c r="AD117" s="488"/>
      <c r="AE117" s="548" t="s">
        <v>628</v>
      </c>
      <c r="AF117" s="548"/>
      <c r="AG117" s="548"/>
      <c r="AH117" s="548"/>
      <c r="AI117" s="548" t="s">
        <v>629</v>
      </c>
      <c r="AJ117" s="548"/>
      <c r="AK117" s="548"/>
      <c r="AL117" s="548"/>
      <c r="AM117" s="548" t="s">
        <v>630</v>
      </c>
      <c r="AN117" s="548"/>
      <c r="AO117" s="548"/>
      <c r="AP117" s="548"/>
      <c r="AQ117" s="548" t="s">
        <v>631</v>
      </c>
      <c r="AR117" s="548"/>
      <c r="AS117" s="548"/>
      <c r="AT117" s="548"/>
      <c r="AU117" s="548"/>
      <c r="AV117" s="548"/>
      <c r="AW117" s="548"/>
      <c r="AX117" s="549"/>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0" t="s">
        <v>478</v>
      </c>
      <c r="AR118" s="551"/>
      <c r="AS118" s="551"/>
      <c r="AT118" s="551"/>
      <c r="AU118" s="551"/>
      <c r="AV118" s="551"/>
      <c r="AW118" s="551"/>
      <c r="AX118" s="552"/>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67" t="s">
        <v>513</v>
      </c>
      <c r="AC120" s="568"/>
      <c r="AD120" s="5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0" t="s">
        <v>478</v>
      </c>
      <c r="AR121" s="551"/>
      <c r="AS121" s="551"/>
      <c r="AT121" s="551"/>
      <c r="AU121" s="551"/>
      <c r="AV121" s="551"/>
      <c r="AW121" s="551"/>
      <c r="AX121" s="552"/>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67" t="s">
        <v>516</v>
      </c>
      <c r="AC123" s="568"/>
      <c r="AD123" s="5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0" t="s">
        <v>478</v>
      </c>
      <c r="AR124" s="551"/>
      <c r="AS124" s="551"/>
      <c r="AT124" s="551"/>
      <c r="AU124" s="551"/>
      <c r="AV124" s="551"/>
      <c r="AW124" s="551"/>
      <c r="AX124" s="552"/>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0"/>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1"/>
      <c r="Y126" s="500" t="s">
        <v>50</v>
      </c>
      <c r="Z126" s="483"/>
      <c r="AA126" s="484"/>
      <c r="AB126" s="567" t="s">
        <v>513</v>
      </c>
      <c r="AC126" s="568"/>
      <c r="AD126" s="5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7"/>
      <c r="Z127" s="958"/>
      <c r="AA127" s="959"/>
      <c r="AB127" s="447" t="s">
        <v>12</v>
      </c>
      <c r="AC127" s="448"/>
      <c r="AD127" s="449"/>
      <c r="AE127" s="422" t="s">
        <v>358</v>
      </c>
      <c r="AF127" s="423"/>
      <c r="AG127" s="423"/>
      <c r="AH127" s="424"/>
      <c r="AI127" s="422" t="s">
        <v>359</v>
      </c>
      <c r="AJ127" s="423"/>
      <c r="AK127" s="423"/>
      <c r="AL127" s="424"/>
      <c r="AM127" s="422" t="s">
        <v>365</v>
      </c>
      <c r="AN127" s="423"/>
      <c r="AO127" s="423"/>
      <c r="AP127" s="424"/>
      <c r="AQ127" s="550" t="s">
        <v>478</v>
      </c>
      <c r="AR127" s="551"/>
      <c r="AS127" s="551"/>
      <c r="AT127" s="551"/>
      <c r="AU127" s="551"/>
      <c r="AV127" s="551"/>
      <c r="AW127" s="551"/>
      <c r="AX127" s="552"/>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67" t="s">
        <v>513</v>
      </c>
      <c r="AC129" s="568"/>
      <c r="AD129" s="5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57" customHeight="1" x14ac:dyDescent="0.15">
      <c r="A131" s="144"/>
      <c r="B131" s="140"/>
      <c r="C131" s="139"/>
      <c r="D131" s="140"/>
      <c r="E131" s="207" t="s">
        <v>400</v>
      </c>
      <c r="F131" s="208"/>
      <c r="G131" s="105" t="s">
        <v>605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2.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636</v>
      </c>
      <c r="AR133" s="186"/>
      <c r="AS133" s="131" t="s">
        <v>357</v>
      </c>
      <c r="AT133" s="132"/>
      <c r="AU133" s="187" t="s">
        <v>636</v>
      </c>
      <c r="AV133" s="187"/>
      <c r="AW133" s="131" t="s">
        <v>301</v>
      </c>
      <c r="AX133" s="170"/>
    </row>
    <row r="134" spans="1:50" ht="39.75" customHeight="1" x14ac:dyDescent="0.15">
      <c r="A134" s="144"/>
      <c r="B134" s="140"/>
      <c r="C134" s="139"/>
      <c r="D134" s="140"/>
      <c r="E134" s="139"/>
      <c r="F134" s="213"/>
      <c r="G134" s="99" t="s">
        <v>638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638</v>
      </c>
      <c r="AC134" s="192"/>
      <c r="AD134" s="192"/>
      <c r="AE134" s="193" t="s">
        <v>636</v>
      </c>
      <c r="AF134" s="194"/>
      <c r="AG134" s="194"/>
      <c r="AH134" s="194"/>
      <c r="AI134" s="193" t="s">
        <v>636</v>
      </c>
      <c r="AJ134" s="194"/>
      <c r="AK134" s="194"/>
      <c r="AL134" s="194"/>
      <c r="AM134" s="193" t="s">
        <v>636</v>
      </c>
      <c r="AN134" s="194"/>
      <c r="AO134" s="194"/>
      <c r="AP134" s="194"/>
      <c r="AQ134" s="193" t="s">
        <v>636</v>
      </c>
      <c r="AR134" s="194"/>
      <c r="AS134" s="194"/>
      <c r="AT134" s="194"/>
      <c r="AU134" s="193" t="s">
        <v>636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638</v>
      </c>
      <c r="AC135" s="192"/>
      <c r="AD135" s="192"/>
      <c r="AE135" s="193" t="s">
        <v>636</v>
      </c>
      <c r="AF135" s="194"/>
      <c r="AG135" s="194"/>
      <c r="AH135" s="194"/>
      <c r="AI135" s="193" t="s">
        <v>636</v>
      </c>
      <c r="AJ135" s="194"/>
      <c r="AK135" s="194"/>
      <c r="AL135" s="194"/>
      <c r="AM135" s="193" t="s">
        <v>636</v>
      </c>
      <c r="AN135" s="194"/>
      <c r="AO135" s="194"/>
      <c r="AP135" s="194"/>
      <c r="AQ135" s="193" t="s">
        <v>636</v>
      </c>
      <c r="AR135" s="194"/>
      <c r="AS135" s="194"/>
      <c r="AT135" s="194"/>
      <c r="AU135" s="193" t="s">
        <v>636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639</v>
      </c>
      <c r="H154" s="100"/>
      <c r="I154" s="100"/>
      <c r="J154" s="100"/>
      <c r="K154" s="100"/>
      <c r="L154" s="100"/>
      <c r="M154" s="100"/>
      <c r="N154" s="100"/>
      <c r="O154" s="100"/>
      <c r="P154" s="101"/>
      <c r="Q154" s="123" t="s">
        <v>641</v>
      </c>
      <c r="R154" s="100"/>
      <c r="S154" s="100"/>
      <c r="T154" s="100"/>
      <c r="U154" s="100"/>
      <c r="V154" s="100"/>
      <c r="W154" s="100"/>
      <c r="X154" s="100"/>
      <c r="Y154" s="100"/>
      <c r="Z154" s="100"/>
      <c r="AA154" s="133"/>
      <c r="AB154" s="147" t="s">
        <v>638</v>
      </c>
      <c r="AC154" s="148"/>
      <c r="AD154" s="148"/>
      <c r="AE154" s="153" t="s">
        <v>640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8.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70"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653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9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604</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606</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customHeight="1" x14ac:dyDescent="0.15">
      <c r="A194" s="144"/>
      <c r="B194" s="140"/>
      <c r="C194" s="139"/>
      <c r="D194" s="140"/>
      <c r="E194" s="139"/>
      <c r="F194" s="213"/>
      <c r="G194" s="99" t="s">
        <v>665</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468</v>
      </c>
      <c r="AC194" s="192"/>
      <c r="AD194" s="192"/>
      <c r="AE194" s="193" t="s">
        <v>665</v>
      </c>
      <c r="AF194" s="194"/>
      <c r="AG194" s="194"/>
      <c r="AH194" s="194"/>
      <c r="AI194" s="193" t="s">
        <v>665</v>
      </c>
      <c r="AJ194" s="194"/>
      <c r="AK194" s="194"/>
      <c r="AL194" s="194"/>
      <c r="AM194" s="193" t="s">
        <v>665</v>
      </c>
      <c r="AN194" s="194"/>
      <c r="AO194" s="194"/>
      <c r="AP194" s="194"/>
      <c r="AQ194" s="193" t="s">
        <v>665</v>
      </c>
      <c r="AR194" s="194"/>
      <c r="AS194" s="194"/>
      <c r="AT194" s="194"/>
      <c r="AU194" s="193" t="s">
        <v>665</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1" t="s">
        <v>468</v>
      </c>
      <c r="AC195" s="192"/>
      <c r="AD195" s="192"/>
      <c r="AE195" s="193" t="s">
        <v>666</v>
      </c>
      <c r="AF195" s="194"/>
      <c r="AG195" s="194"/>
      <c r="AH195" s="194"/>
      <c r="AI195" s="193" t="s">
        <v>665</v>
      </c>
      <c r="AJ195" s="194"/>
      <c r="AK195" s="194"/>
      <c r="AL195" s="194"/>
      <c r="AM195" s="193" t="s">
        <v>665</v>
      </c>
      <c r="AN195" s="194"/>
      <c r="AO195" s="194"/>
      <c r="AP195" s="194"/>
      <c r="AQ195" s="193" t="s">
        <v>665</v>
      </c>
      <c r="AR195" s="194"/>
      <c r="AS195" s="194"/>
      <c r="AT195" s="194"/>
      <c r="AU195" s="193" t="s">
        <v>665</v>
      </c>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x14ac:dyDescent="0.15">
      <c r="A214" s="144"/>
      <c r="B214" s="140"/>
      <c r="C214" s="139"/>
      <c r="D214" s="140"/>
      <c r="E214" s="139"/>
      <c r="F214" s="213"/>
      <c r="G214" s="99" t="s">
        <v>607</v>
      </c>
      <c r="H214" s="100"/>
      <c r="I214" s="100"/>
      <c r="J214" s="100"/>
      <c r="K214" s="100"/>
      <c r="L214" s="100"/>
      <c r="M214" s="100"/>
      <c r="N214" s="100"/>
      <c r="O214" s="100"/>
      <c r="P214" s="101"/>
      <c r="Q214" s="108" t="s">
        <v>608</v>
      </c>
      <c r="R214" s="109"/>
      <c r="S214" s="109"/>
      <c r="T214" s="109"/>
      <c r="U214" s="109"/>
      <c r="V214" s="109"/>
      <c r="W214" s="109"/>
      <c r="X214" s="109"/>
      <c r="Y214" s="109"/>
      <c r="Z214" s="109"/>
      <c r="AA214" s="110"/>
      <c r="AB214" s="147" t="s">
        <v>609</v>
      </c>
      <c r="AC214" s="148"/>
      <c r="AD214" s="148"/>
      <c r="AE214" s="153" t="s">
        <v>668</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14.5"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00.25"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670</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409.5"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667</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customHeight="1" x14ac:dyDescent="0.15">
      <c r="A250" s="144"/>
      <c r="B250" s="140"/>
      <c r="C250" s="139"/>
      <c r="D250" s="140"/>
      <c r="E250" s="202" t="s">
        <v>401</v>
      </c>
      <c r="F250" s="203"/>
      <c r="G250" s="234" t="s">
        <v>610</v>
      </c>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row>
    <row r="251" spans="1:50" ht="45" customHeight="1" x14ac:dyDescent="0.15">
      <c r="A251" s="144"/>
      <c r="B251" s="140"/>
      <c r="C251" s="139"/>
      <c r="D251" s="140"/>
      <c r="E251" s="207" t="s">
        <v>400</v>
      </c>
      <c r="F251" s="208"/>
      <c r="G251" s="105" t="s">
        <v>647</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636</v>
      </c>
      <c r="AR253" s="186"/>
      <c r="AS253" s="131" t="s">
        <v>357</v>
      </c>
      <c r="AT253" s="132"/>
      <c r="AU253" s="187" t="s">
        <v>636</v>
      </c>
      <c r="AV253" s="187"/>
      <c r="AW253" s="131" t="s">
        <v>301</v>
      </c>
      <c r="AX253" s="170"/>
    </row>
    <row r="254" spans="1:50" ht="39.75" customHeight="1" x14ac:dyDescent="0.15">
      <c r="A254" s="144"/>
      <c r="B254" s="140"/>
      <c r="C254" s="139"/>
      <c r="D254" s="140"/>
      <c r="E254" s="139"/>
      <c r="F254" s="213"/>
      <c r="G254" s="99" t="s">
        <v>636</v>
      </c>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200" t="s">
        <v>638</v>
      </c>
      <c r="AC254" s="200"/>
      <c r="AD254" s="200"/>
      <c r="AE254" s="193" t="s">
        <v>636</v>
      </c>
      <c r="AF254" s="194"/>
      <c r="AG254" s="194"/>
      <c r="AH254" s="194"/>
      <c r="AI254" s="193" t="s">
        <v>636</v>
      </c>
      <c r="AJ254" s="194"/>
      <c r="AK254" s="194"/>
      <c r="AL254" s="194"/>
      <c r="AM254" s="193" t="s">
        <v>636</v>
      </c>
      <c r="AN254" s="194"/>
      <c r="AO254" s="194"/>
      <c r="AP254" s="194"/>
      <c r="AQ254" s="193" t="s">
        <v>636</v>
      </c>
      <c r="AR254" s="194"/>
      <c r="AS254" s="194"/>
      <c r="AT254" s="194"/>
      <c r="AU254" s="193" t="s">
        <v>636</v>
      </c>
      <c r="AV254" s="194"/>
      <c r="AW254" s="194"/>
      <c r="AX254" s="195"/>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200" t="s">
        <v>638</v>
      </c>
      <c r="AC255" s="200"/>
      <c r="AD255" s="200"/>
      <c r="AE255" s="193" t="s">
        <v>636</v>
      </c>
      <c r="AF255" s="194"/>
      <c r="AG255" s="194"/>
      <c r="AH255" s="194"/>
      <c r="AI255" s="193" t="s">
        <v>636</v>
      </c>
      <c r="AJ255" s="194"/>
      <c r="AK255" s="194"/>
      <c r="AL255" s="194"/>
      <c r="AM255" s="193" t="s">
        <v>636</v>
      </c>
      <c r="AN255" s="194"/>
      <c r="AO255" s="194"/>
      <c r="AP255" s="194"/>
      <c r="AQ255" s="193" t="s">
        <v>636</v>
      </c>
      <c r="AR255" s="194"/>
      <c r="AS255" s="194"/>
      <c r="AT255" s="194"/>
      <c r="AU255" s="193" t="s">
        <v>636</v>
      </c>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5" t="s">
        <v>358</v>
      </c>
      <c r="AF264" s="215"/>
      <c r="AG264" s="215"/>
      <c r="AH264" s="215"/>
      <c r="AI264" s="215" t="s">
        <v>359</v>
      </c>
      <c r="AJ264" s="215"/>
      <c r="AK264" s="215"/>
      <c r="AL264" s="215"/>
      <c r="AM264" s="215" t="s">
        <v>365</v>
      </c>
      <c r="AN264" s="215"/>
      <c r="AO264" s="215"/>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customHeight="1" x14ac:dyDescent="0.15">
      <c r="A274" s="144"/>
      <c r="B274" s="140"/>
      <c r="C274" s="139"/>
      <c r="D274" s="140"/>
      <c r="E274" s="139"/>
      <c r="F274" s="213"/>
      <c r="G274" s="99" t="s">
        <v>648</v>
      </c>
      <c r="H274" s="100"/>
      <c r="I274" s="100"/>
      <c r="J274" s="100"/>
      <c r="K274" s="100"/>
      <c r="L274" s="100"/>
      <c r="M274" s="100"/>
      <c r="N274" s="100"/>
      <c r="O274" s="100"/>
      <c r="P274" s="101"/>
      <c r="Q274" s="108" t="s">
        <v>649</v>
      </c>
      <c r="R274" s="109"/>
      <c r="S274" s="109"/>
      <c r="T274" s="109"/>
      <c r="U274" s="109"/>
      <c r="V274" s="109"/>
      <c r="W274" s="109"/>
      <c r="X274" s="109"/>
      <c r="Y274" s="109"/>
      <c r="Z274" s="109"/>
      <c r="AA274" s="110"/>
      <c r="AB274" s="147"/>
      <c r="AC274" s="148"/>
      <c r="AD274" s="148"/>
      <c r="AE274" s="153" t="s">
        <v>671</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05.5"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8"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t="s">
        <v>669</v>
      </c>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409.6"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47.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650</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x14ac:dyDescent="0.15">
      <c r="A309" s="144"/>
      <c r="B309" s="140"/>
      <c r="C309" s="139"/>
      <c r="D309" s="140"/>
      <c r="E309" s="125"/>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26"/>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2"/>
      <c r="E430" s="207" t="s">
        <v>390</v>
      </c>
      <c r="F430" s="208"/>
      <c r="G430" s="929" t="s">
        <v>386</v>
      </c>
      <c r="H430" s="121"/>
      <c r="I430" s="121"/>
      <c r="J430" s="930"/>
      <c r="K430" s="931"/>
      <c r="L430" s="931"/>
      <c r="M430" s="931"/>
      <c r="N430" s="931"/>
      <c r="O430" s="931"/>
      <c r="P430" s="931"/>
      <c r="Q430" s="931"/>
      <c r="R430" s="931"/>
      <c r="S430" s="931"/>
      <c r="T430" s="932"/>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5" t="s">
        <v>365</v>
      </c>
      <c r="AJ431" s="215"/>
      <c r="AK431" s="215"/>
      <c r="AL431" s="159"/>
      <c r="AM431" s="215" t="s">
        <v>475</v>
      </c>
      <c r="AN431" s="215"/>
      <c r="AO431" s="215"/>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636</v>
      </c>
      <c r="AF432" s="187"/>
      <c r="AG432" s="131" t="s">
        <v>357</v>
      </c>
      <c r="AH432" s="132"/>
      <c r="AI432" s="182"/>
      <c r="AJ432" s="182"/>
      <c r="AK432" s="182"/>
      <c r="AL432" s="160"/>
      <c r="AM432" s="182"/>
      <c r="AN432" s="182"/>
      <c r="AO432" s="182"/>
      <c r="AP432" s="160"/>
      <c r="AQ432" s="608" t="s">
        <v>636</v>
      </c>
      <c r="AR432" s="187"/>
      <c r="AS432" s="131" t="s">
        <v>357</v>
      </c>
      <c r="AT432" s="132"/>
      <c r="AU432" s="187" t="s">
        <v>636</v>
      </c>
      <c r="AV432" s="187"/>
      <c r="AW432" s="131" t="s">
        <v>301</v>
      </c>
      <c r="AX432" s="170"/>
    </row>
    <row r="433" spans="1:50" ht="23.25" customHeight="1" x14ac:dyDescent="0.15">
      <c r="A433" s="144"/>
      <c r="B433" s="140"/>
      <c r="C433" s="139"/>
      <c r="D433" s="140"/>
      <c r="E433" s="364"/>
      <c r="F433" s="365"/>
      <c r="G433" s="99" t="s">
        <v>638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844" t="s">
        <v>638</v>
      </c>
      <c r="AC433" s="845"/>
      <c r="AD433" s="846"/>
      <c r="AE433" s="362" t="s">
        <v>636</v>
      </c>
      <c r="AF433" s="194"/>
      <c r="AG433" s="194"/>
      <c r="AH433" s="194"/>
      <c r="AI433" s="362" t="s">
        <v>636</v>
      </c>
      <c r="AJ433" s="194"/>
      <c r="AK433" s="194"/>
      <c r="AL433" s="194"/>
      <c r="AM433" s="362" t="s">
        <v>636</v>
      </c>
      <c r="AN433" s="194"/>
      <c r="AO433" s="194"/>
      <c r="AP433" s="363"/>
      <c r="AQ433" s="362" t="s">
        <v>636</v>
      </c>
      <c r="AR433" s="194"/>
      <c r="AS433" s="194"/>
      <c r="AT433" s="363"/>
      <c r="AU433" s="194" t="s">
        <v>636</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638</v>
      </c>
      <c r="AC434" s="200"/>
      <c r="AD434" s="200"/>
      <c r="AE434" s="362" t="s">
        <v>636</v>
      </c>
      <c r="AF434" s="194"/>
      <c r="AG434" s="194"/>
      <c r="AH434" s="363"/>
      <c r="AI434" s="362" t="s">
        <v>636</v>
      </c>
      <c r="AJ434" s="194"/>
      <c r="AK434" s="194"/>
      <c r="AL434" s="194"/>
      <c r="AM434" s="362" t="s">
        <v>636</v>
      </c>
      <c r="AN434" s="194"/>
      <c r="AO434" s="194"/>
      <c r="AP434" s="363"/>
      <c r="AQ434" s="362" t="s">
        <v>636</v>
      </c>
      <c r="AR434" s="194"/>
      <c r="AS434" s="194"/>
      <c r="AT434" s="363"/>
      <c r="AU434" s="194" t="s">
        <v>636</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636</v>
      </c>
      <c r="AF435" s="194"/>
      <c r="AG435" s="194"/>
      <c r="AH435" s="363"/>
      <c r="AI435" s="362" t="s">
        <v>636</v>
      </c>
      <c r="AJ435" s="194"/>
      <c r="AK435" s="194"/>
      <c r="AL435" s="194"/>
      <c r="AM435" s="362" t="s">
        <v>636</v>
      </c>
      <c r="AN435" s="194"/>
      <c r="AO435" s="194"/>
      <c r="AP435" s="363"/>
      <c r="AQ435" s="362" t="s">
        <v>636</v>
      </c>
      <c r="AR435" s="194"/>
      <c r="AS435" s="194"/>
      <c r="AT435" s="363"/>
      <c r="AU435" s="194" t="s">
        <v>636</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5" t="s">
        <v>365</v>
      </c>
      <c r="AJ436" s="215"/>
      <c r="AK436" s="215"/>
      <c r="AL436" s="159"/>
      <c r="AM436" s="215" t="s">
        <v>475</v>
      </c>
      <c r="AN436" s="215"/>
      <c r="AO436" s="215"/>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5" t="s">
        <v>365</v>
      </c>
      <c r="AJ441" s="215"/>
      <c r="AK441" s="215"/>
      <c r="AL441" s="159"/>
      <c r="AM441" s="215" t="s">
        <v>475</v>
      </c>
      <c r="AN441" s="215"/>
      <c r="AO441" s="215"/>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5" t="s">
        <v>365</v>
      </c>
      <c r="AJ446" s="215"/>
      <c r="AK446" s="215"/>
      <c r="AL446" s="159"/>
      <c r="AM446" s="215" t="s">
        <v>475</v>
      </c>
      <c r="AN446" s="215"/>
      <c r="AO446" s="215"/>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5" t="s">
        <v>365</v>
      </c>
      <c r="AJ451" s="215"/>
      <c r="AK451" s="215"/>
      <c r="AL451" s="159"/>
      <c r="AM451" s="215" t="s">
        <v>475</v>
      </c>
      <c r="AN451" s="215"/>
      <c r="AO451" s="215"/>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5" t="s">
        <v>365</v>
      </c>
      <c r="AJ456" s="215"/>
      <c r="AK456" s="215"/>
      <c r="AL456" s="159"/>
      <c r="AM456" s="215" t="s">
        <v>475</v>
      </c>
      <c r="AN456" s="215"/>
      <c r="AO456" s="215"/>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5" t="s">
        <v>365</v>
      </c>
      <c r="AJ461" s="215"/>
      <c r="AK461" s="215"/>
      <c r="AL461" s="159"/>
      <c r="AM461" s="215" t="s">
        <v>475</v>
      </c>
      <c r="AN461" s="215"/>
      <c r="AO461" s="215"/>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5" t="s">
        <v>365</v>
      </c>
      <c r="AJ466" s="215"/>
      <c r="AK466" s="215"/>
      <c r="AL466" s="159"/>
      <c r="AM466" s="215" t="s">
        <v>475</v>
      </c>
      <c r="AN466" s="215"/>
      <c r="AO466" s="215"/>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5" t="s">
        <v>365</v>
      </c>
      <c r="AJ471" s="215"/>
      <c r="AK471" s="215"/>
      <c r="AL471" s="159"/>
      <c r="AM471" s="215" t="s">
        <v>475</v>
      </c>
      <c r="AN471" s="215"/>
      <c r="AO471" s="215"/>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5" t="s">
        <v>365</v>
      </c>
      <c r="AJ476" s="215"/>
      <c r="AK476" s="215"/>
      <c r="AL476" s="159"/>
      <c r="AM476" s="215" t="s">
        <v>475</v>
      </c>
      <c r="AN476" s="215"/>
      <c r="AO476" s="215"/>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5" t="s">
        <v>365</v>
      </c>
      <c r="AJ485" s="215"/>
      <c r="AK485" s="215"/>
      <c r="AL485" s="159"/>
      <c r="AM485" s="215" t="s">
        <v>475</v>
      </c>
      <c r="AN485" s="215"/>
      <c r="AO485" s="215"/>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5" t="s">
        <v>365</v>
      </c>
      <c r="AJ490" s="215"/>
      <c r="AK490" s="215"/>
      <c r="AL490" s="159"/>
      <c r="AM490" s="215" t="s">
        <v>475</v>
      </c>
      <c r="AN490" s="215"/>
      <c r="AO490" s="215"/>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5" t="s">
        <v>365</v>
      </c>
      <c r="AJ495" s="215"/>
      <c r="AK495" s="215"/>
      <c r="AL495" s="159"/>
      <c r="AM495" s="215" t="s">
        <v>475</v>
      </c>
      <c r="AN495" s="215"/>
      <c r="AO495" s="215"/>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5" t="s">
        <v>365</v>
      </c>
      <c r="AJ500" s="215"/>
      <c r="AK500" s="215"/>
      <c r="AL500" s="159"/>
      <c r="AM500" s="215" t="s">
        <v>475</v>
      </c>
      <c r="AN500" s="215"/>
      <c r="AO500" s="215"/>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5" t="s">
        <v>365</v>
      </c>
      <c r="AJ505" s="215"/>
      <c r="AK505" s="215"/>
      <c r="AL505" s="159"/>
      <c r="AM505" s="215" t="s">
        <v>475</v>
      </c>
      <c r="AN505" s="215"/>
      <c r="AO505" s="215"/>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5" t="s">
        <v>365</v>
      </c>
      <c r="AJ510" s="215"/>
      <c r="AK510" s="215"/>
      <c r="AL510" s="159"/>
      <c r="AM510" s="215" t="s">
        <v>475</v>
      </c>
      <c r="AN510" s="215"/>
      <c r="AO510" s="215"/>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5" t="s">
        <v>365</v>
      </c>
      <c r="AJ515" s="215"/>
      <c r="AK515" s="215"/>
      <c r="AL515" s="159"/>
      <c r="AM515" s="215" t="s">
        <v>475</v>
      </c>
      <c r="AN515" s="215"/>
      <c r="AO515" s="215"/>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5" t="s">
        <v>365</v>
      </c>
      <c r="AJ520" s="215"/>
      <c r="AK520" s="215"/>
      <c r="AL520" s="159"/>
      <c r="AM520" s="215" t="s">
        <v>475</v>
      </c>
      <c r="AN520" s="215"/>
      <c r="AO520" s="215"/>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5" t="s">
        <v>365</v>
      </c>
      <c r="AJ525" s="215"/>
      <c r="AK525" s="215"/>
      <c r="AL525" s="159"/>
      <c r="AM525" s="215" t="s">
        <v>475</v>
      </c>
      <c r="AN525" s="215"/>
      <c r="AO525" s="215"/>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5" t="s">
        <v>365</v>
      </c>
      <c r="AJ530" s="215"/>
      <c r="AK530" s="215"/>
      <c r="AL530" s="159"/>
      <c r="AM530" s="215" t="s">
        <v>475</v>
      </c>
      <c r="AN530" s="215"/>
      <c r="AO530" s="215"/>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5" t="s">
        <v>365</v>
      </c>
      <c r="AJ539" s="215"/>
      <c r="AK539" s="215"/>
      <c r="AL539" s="159"/>
      <c r="AM539" s="215" t="s">
        <v>475</v>
      </c>
      <c r="AN539" s="215"/>
      <c r="AO539" s="215"/>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5" t="s">
        <v>365</v>
      </c>
      <c r="AJ544" s="215"/>
      <c r="AK544" s="215"/>
      <c r="AL544" s="159"/>
      <c r="AM544" s="215" t="s">
        <v>475</v>
      </c>
      <c r="AN544" s="215"/>
      <c r="AO544" s="215"/>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5" t="s">
        <v>365</v>
      </c>
      <c r="AJ549" s="215"/>
      <c r="AK549" s="215"/>
      <c r="AL549" s="159"/>
      <c r="AM549" s="215" t="s">
        <v>475</v>
      </c>
      <c r="AN549" s="215"/>
      <c r="AO549" s="215"/>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5" t="s">
        <v>365</v>
      </c>
      <c r="AJ554" s="215"/>
      <c r="AK554" s="215"/>
      <c r="AL554" s="159"/>
      <c r="AM554" s="215" t="s">
        <v>475</v>
      </c>
      <c r="AN554" s="215"/>
      <c r="AO554" s="215"/>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5" t="s">
        <v>365</v>
      </c>
      <c r="AJ559" s="215"/>
      <c r="AK559" s="215"/>
      <c r="AL559" s="159"/>
      <c r="AM559" s="215" t="s">
        <v>475</v>
      </c>
      <c r="AN559" s="215"/>
      <c r="AO559" s="215"/>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5" t="s">
        <v>365</v>
      </c>
      <c r="AJ564" s="215"/>
      <c r="AK564" s="215"/>
      <c r="AL564" s="159"/>
      <c r="AM564" s="215" t="s">
        <v>475</v>
      </c>
      <c r="AN564" s="215"/>
      <c r="AO564" s="215"/>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5" t="s">
        <v>365</v>
      </c>
      <c r="AJ569" s="215"/>
      <c r="AK569" s="215"/>
      <c r="AL569" s="159"/>
      <c r="AM569" s="215" t="s">
        <v>475</v>
      </c>
      <c r="AN569" s="215"/>
      <c r="AO569" s="215"/>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5" t="s">
        <v>365</v>
      </c>
      <c r="AJ574" s="215"/>
      <c r="AK574" s="215"/>
      <c r="AL574" s="159"/>
      <c r="AM574" s="215" t="s">
        <v>475</v>
      </c>
      <c r="AN574" s="215"/>
      <c r="AO574" s="215"/>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5" t="s">
        <v>365</v>
      </c>
      <c r="AJ579" s="215"/>
      <c r="AK579" s="215"/>
      <c r="AL579" s="159"/>
      <c r="AM579" s="215" t="s">
        <v>475</v>
      </c>
      <c r="AN579" s="215"/>
      <c r="AO579" s="215"/>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5" t="s">
        <v>365</v>
      </c>
      <c r="AJ584" s="215"/>
      <c r="AK584" s="215"/>
      <c r="AL584" s="159"/>
      <c r="AM584" s="215" t="s">
        <v>475</v>
      </c>
      <c r="AN584" s="215"/>
      <c r="AO584" s="215"/>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5" t="s">
        <v>365</v>
      </c>
      <c r="AJ593" s="215"/>
      <c r="AK593" s="215"/>
      <c r="AL593" s="159"/>
      <c r="AM593" s="215" t="s">
        <v>475</v>
      </c>
      <c r="AN593" s="215"/>
      <c r="AO593" s="215"/>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5" t="s">
        <v>365</v>
      </c>
      <c r="AJ598" s="215"/>
      <c r="AK598" s="215"/>
      <c r="AL598" s="159"/>
      <c r="AM598" s="215" t="s">
        <v>475</v>
      </c>
      <c r="AN598" s="215"/>
      <c r="AO598" s="215"/>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5" t="s">
        <v>365</v>
      </c>
      <c r="AJ603" s="215"/>
      <c r="AK603" s="215"/>
      <c r="AL603" s="159"/>
      <c r="AM603" s="215" t="s">
        <v>475</v>
      </c>
      <c r="AN603" s="215"/>
      <c r="AO603" s="215"/>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5" t="s">
        <v>365</v>
      </c>
      <c r="AJ608" s="215"/>
      <c r="AK608" s="215"/>
      <c r="AL608" s="159"/>
      <c r="AM608" s="215" t="s">
        <v>475</v>
      </c>
      <c r="AN608" s="215"/>
      <c r="AO608" s="215"/>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5" t="s">
        <v>365</v>
      </c>
      <c r="AJ613" s="215"/>
      <c r="AK613" s="215"/>
      <c r="AL613" s="159"/>
      <c r="AM613" s="215" t="s">
        <v>475</v>
      </c>
      <c r="AN613" s="215"/>
      <c r="AO613" s="215"/>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5" t="s">
        <v>365</v>
      </c>
      <c r="AJ618" s="215"/>
      <c r="AK618" s="215"/>
      <c r="AL618" s="159"/>
      <c r="AM618" s="215" t="s">
        <v>475</v>
      </c>
      <c r="AN618" s="215"/>
      <c r="AO618" s="215"/>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5" t="s">
        <v>365</v>
      </c>
      <c r="AJ623" s="215"/>
      <c r="AK623" s="215"/>
      <c r="AL623" s="159"/>
      <c r="AM623" s="215" t="s">
        <v>475</v>
      </c>
      <c r="AN623" s="215"/>
      <c r="AO623" s="215"/>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5" t="s">
        <v>365</v>
      </c>
      <c r="AJ628" s="215"/>
      <c r="AK628" s="215"/>
      <c r="AL628" s="159"/>
      <c r="AM628" s="215" t="s">
        <v>475</v>
      </c>
      <c r="AN628" s="215"/>
      <c r="AO628" s="215"/>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5" t="s">
        <v>365</v>
      </c>
      <c r="AJ633" s="215"/>
      <c r="AK633" s="215"/>
      <c r="AL633" s="159"/>
      <c r="AM633" s="215" t="s">
        <v>475</v>
      </c>
      <c r="AN633" s="215"/>
      <c r="AO633" s="215"/>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5" t="s">
        <v>365</v>
      </c>
      <c r="AJ638" s="215"/>
      <c r="AK638" s="215"/>
      <c r="AL638" s="159"/>
      <c r="AM638" s="215" t="s">
        <v>475</v>
      </c>
      <c r="AN638" s="215"/>
      <c r="AO638" s="215"/>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5" t="s">
        <v>365</v>
      </c>
      <c r="AJ647" s="215"/>
      <c r="AK647" s="215"/>
      <c r="AL647" s="159"/>
      <c r="AM647" s="215" t="s">
        <v>475</v>
      </c>
      <c r="AN647" s="215"/>
      <c r="AO647" s="215"/>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5" t="s">
        <v>365</v>
      </c>
      <c r="AJ652" s="215"/>
      <c r="AK652" s="215"/>
      <c r="AL652" s="159"/>
      <c r="AM652" s="215" t="s">
        <v>475</v>
      </c>
      <c r="AN652" s="215"/>
      <c r="AO652" s="215"/>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5" t="s">
        <v>365</v>
      </c>
      <c r="AJ657" s="215"/>
      <c r="AK657" s="215"/>
      <c r="AL657" s="159"/>
      <c r="AM657" s="215" t="s">
        <v>475</v>
      </c>
      <c r="AN657" s="215"/>
      <c r="AO657" s="215"/>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5" t="s">
        <v>365</v>
      </c>
      <c r="AJ662" s="215"/>
      <c r="AK662" s="215"/>
      <c r="AL662" s="159"/>
      <c r="AM662" s="215" t="s">
        <v>475</v>
      </c>
      <c r="AN662" s="215"/>
      <c r="AO662" s="215"/>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5" t="s">
        <v>365</v>
      </c>
      <c r="AJ667" s="215"/>
      <c r="AK667" s="215"/>
      <c r="AL667" s="159"/>
      <c r="AM667" s="215" t="s">
        <v>475</v>
      </c>
      <c r="AN667" s="215"/>
      <c r="AO667" s="215"/>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5" t="s">
        <v>365</v>
      </c>
      <c r="AJ672" s="215"/>
      <c r="AK672" s="215"/>
      <c r="AL672" s="159"/>
      <c r="AM672" s="215" t="s">
        <v>475</v>
      </c>
      <c r="AN672" s="215"/>
      <c r="AO672" s="215"/>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5" t="s">
        <v>365</v>
      </c>
      <c r="AJ677" s="215"/>
      <c r="AK677" s="215"/>
      <c r="AL677" s="159"/>
      <c r="AM677" s="215" t="s">
        <v>475</v>
      </c>
      <c r="AN677" s="215"/>
      <c r="AO677" s="215"/>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5" t="s">
        <v>365</v>
      </c>
      <c r="AJ682" s="215"/>
      <c r="AK682" s="215"/>
      <c r="AL682" s="159"/>
      <c r="AM682" s="215" t="s">
        <v>475</v>
      </c>
      <c r="AN682" s="215"/>
      <c r="AO682" s="215"/>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5" t="s">
        <v>365</v>
      </c>
      <c r="AJ687" s="215"/>
      <c r="AK687" s="215"/>
      <c r="AL687" s="159"/>
      <c r="AM687" s="215" t="s">
        <v>475</v>
      </c>
      <c r="AN687" s="215"/>
      <c r="AO687" s="215"/>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5" t="s">
        <v>365</v>
      </c>
      <c r="AJ692" s="215"/>
      <c r="AK692" s="215"/>
      <c r="AL692" s="159"/>
      <c r="AM692" s="215" t="s">
        <v>475</v>
      </c>
      <c r="AN692" s="215"/>
      <c r="AO692" s="215"/>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964"/>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5"/>
      <c r="AL699" s="595"/>
      <c r="AM699" s="595"/>
      <c r="AN699" s="595"/>
      <c r="AO699" s="595"/>
      <c r="AP699" s="595"/>
      <c r="AQ699" s="595"/>
      <c r="AR699" s="595"/>
      <c r="AS699" s="595"/>
      <c r="AT699" s="595"/>
      <c r="AU699" s="595"/>
      <c r="AV699" s="595"/>
      <c r="AW699" s="595"/>
      <c r="AX699" s="965"/>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5" t="s">
        <v>32</v>
      </c>
      <c r="AH701" s="410"/>
      <c r="AI701" s="410"/>
      <c r="AJ701" s="410"/>
      <c r="AK701" s="410"/>
      <c r="AL701" s="410"/>
      <c r="AM701" s="410"/>
      <c r="AN701" s="410"/>
      <c r="AO701" s="410"/>
      <c r="AP701" s="410"/>
      <c r="AQ701" s="410"/>
      <c r="AR701" s="410"/>
      <c r="AS701" s="410"/>
      <c r="AT701" s="410"/>
      <c r="AU701" s="410"/>
      <c r="AV701" s="410"/>
      <c r="AW701" s="410"/>
      <c r="AX701" s="856"/>
    </row>
    <row r="702" spans="1:50" ht="80.2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0" t="s">
        <v>611</v>
      </c>
      <c r="AE702" s="371"/>
      <c r="AF702" s="371"/>
      <c r="AG702" s="413" t="s">
        <v>646</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6"/>
      <c r="AD703" s="350" t="s">
        <v>611</v>
      </c>
      <c r="AE703" s="351"/>
      <c r="AF703" s="351"/>
      <c r="AG703" s="117" t="s">
        <v>613</v>
      </c>
      <c r="AH703" s="118"/>
      <c r="AI703" s="118"/>
      <c r="AJ703" s="118"/>
      <c r="AK703" s="118"/>
      <c r="AL703" s="118"/>
      <c r="AM703" s="118"/>
      <c r="AN703" s="118"/>
      <c r="AO703" s="118"/>
      <c r="AP703" s="118"/>
      <c r="AQ703" s="118"/>
      <c r="AR703" s="118"/>
      <c r="AS703" s="118"/>
      <c r="AT703" s="118"/>
      <c r="AU703" s="118"/>
      <c r="AV703" s="118"/>
      <c r="AW703" s="118"/>
      <c r="AX703" s="119"/>
    </row>
    <row r="704" spans="1:50" ht="71.2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611</v>
      </c>
      <c r="AE704" s="811"/>
      <c r="AF704" s="811"/>
      <c r="AG704" s="134" t="s">
        <v>651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52" t="s">
        <v>42</v>
      </c>
      <c r="D705" s="853"/>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4"/>
      <c r="AD705" s="741" t="s">
        <v>611</v>
      </c>
      <c r="AE705" s="742"/>
      <c r="AF705" s="742"/>
      <c r="AG705" s="123" t="s">
        <v>645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612</v>
      </c>
      <c r="AE706" s="351"/>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612</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614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611</v>
      </c>
      <c r="AE709" s="351"/>
      <c r="AF709" s="351"/>
      <c r="AG709" s="117" t="s">
        <v>632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611</v>
      </c>
      <c r="AE710" s="351"/>
      <c r="AF710" s="351"/>
      <c r="AG710" s="117" t="s">
        <v>633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50" t="s">
        <v>611</v>
      </c>
      <c r="AE711" s="351"/>
      <c r="AF711" s="351"/>
      <c r="AG711" s="117" t="s">
        <v>634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614</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0" t="s">
        <v>614</v>
      </c>
      <c r="AE713" s="351"/>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611</v>
      </c>
      <c r="AE714" s="836"/>
      <c r="AF714" s="837"/>
      <c r="AG714" s="764" t="s">
        <v>635</v>
      </c>
      <c r="AH714" s="765"/>
      <c r="AI714" s="765"/>
      <c r="AJ714" s="765"/>
      <c r="AK714" s="765"/>
      <c r="AL714" s="765"/>
      <c r="AM714" s="765"/>
      <c r="AN714" s="765"/>
      <c r="AO714" s="765"/>
      <c r="AP714" s="765"/>
      <c r="AQ714" s="765"/>
      <c r="AR714" s="765"/>
      <c r="AS714" s="765"/>
      <c r="AT714" s="765"/>
      <c r="AU714" s="765"/>
      <c r="AV714" s="765"/>
      <c r="AW714" s="765"/>
      <c r="AX714" s="766"/>
    </row>
    <row r="715" spans="1:50" ht="55.5"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611</v>
      </c>
      <c r="AE715" s="632"/>
      <c r="AF715" s="756"/>
      <c r="AG715" s="770" t="s">
        <v>656</v>
      </c>
      <c r="AH715" s="771"/>
      <c r="AI715" s="771"/>
      <c r="AJ715" s="771"/>
      <c r="AK715" s="771"/>
      <c r="AL715" s="771"/>
      <c r="AM715" s="771"/>
      <c r="AN715" s="771"/>
      <c r="AO715" s="771"/>
      <c r="AP715" s="771"/>
      <c r="AQ715" s="771"/>
      <c r="AR715" s="771"/>
      <c r="AS715" s="771"/>
      <c r="AT715" s="771"/>
      <c r="AU715" s="771"/>
      <c r="AV715" s="771"/>
      <c r="AW715" s="771"/>
      <c r="AX715" s="772"/>
    </row>
    <row r="716" spans="1:50" ht="47.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611</v>
      </c>
      <c r="AE716" s="656"/>
      <c r="AF716" s="656"/>
      <c r="AG716" s="117" t="s">
        <v>657</v>
      </c>
      <c r="AH716" s="118"/>
      <c r="AI716" s="118"/>
      <c r="AJ716" s="118"/>
      <c r="AK716" s="118"/>
      <c r="AL716" s="118"/>
      <c r="AM716" s="118"/>
      <c r="AN716" s="118"/>
      <c r="AO716" s="118"/>
      <c r="AP716" s="118"/>
      <c r="AQ716" s="118"/>
      <c r="AR716" s="118"/>
      <c r="AS716" s="118"/>
      <c r="AT716" s="118"/>
      <c r="AU716" s="118"/>
      <c r="AV716" s="118"/>
      <c r="AW716" s="118"/>
      <c r="AX716" s="119"/>
    </row>
    <row r="717" spans="1:50" ht="56.25" customHeight="1" x14ac:dyDescent="0.15">
      <c r="A717" s="671"/>
      <c r="B717" s="673"/>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611</v>
      </c>
      <c r="AE717" s="351"/>
      <c r="AF717" s="351"/>
      <c r="AG717" s="117" t="s">
        <v>658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614</v>
      </c>
      <c r="AE718" s="351"/>
      <c r="AF718" s="351"/>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8"/>
      <c r="E726" s="868"/>
      <c r="F726" s="869"/>
      <c r="G726" s="617" t="s">
        <v>652</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659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9"/>
      <c r="C737" s="329"/>
      <c r="D737" s="329"/>
      <c r="E737" s="329"/>
      <c r="F737" s="329"/>
      <c r="G737" s="313" t="s">
        <v>661</v>
      </c>
      <c r="H737" s="314"/>
      <c r="I737" s="314"/>
      <c r="J737" s="314"/>
      <c r="K737" s="314"/>
      <c r="L737" s="314"/>
      <c r="M737" s="314"/>
      <c r="N737" s="314"/>
      <c r="O737" s="314"/>
      <c r="P737" s="314"/>
      <c r="Q737" s="329" t="s">
        <v>360</v>
      </c>
      <c r="R737" s="329"/>
      <c r="S737" s="329"/>
      <c r="T737" s="329"/>
      <c r="U737" s="329"/>
      <c r="V737" s="329"/>
      <c r="W737" s="319" t="s">
        <v>660</v>
      </c>
      <c r="X737" s="314"/>
      <c r="Y737" s="314"/>
      <c r="Z737" s="314"/>
      <c r="AA737" s="314"/>
      <c r="AB737" s="314"/>
      <c r="AC737" s="314"/>
      <c r="AD737" s="314"/>
      <c r="AE737" s="314"/>
      <c r="AF737" s="314"/>
      <c r="AG737" s="329" t="s">
        <v>361</v>
      </c>
      <c r="AH737" s="329"/>
      <c r="AI737" s="329"/>
      <c r="AJ737" s="329"/>
      <c r="AK737" s="329"/>
      <c r="AL737" s="329"/>
      <c r="AM737" s="313" t="s">
        <v>662</v>
      </c>
      <c r="AN737" s="314"/>
      <c r="AO737" s="314"/>
      <c r="AP737" s="314"/>
      <c r="AQ737" s="314"/>
      <c r="AR737" s="314"/>
      <c r="AS737" s="314"/>
      <c r="AT737" s="314"/>
      <c r="AU737" s="314"/>
      <c r="AV737" s="314"/>
      <c r="AW737" s="59"/>
      <c r="AX737" s="60"/>
    </row>
    <row r="738" spans="1:50" ht="24.75" customHeight="1" thickBot="1" x14ac:dyDescent="0.2">
      <c r="A738" s="328" t="s">
        <v>362</v>
      </c>
      <c r="B738" s="279"/>
      <c r="C738" s="279"/>
      <c r="D738" s="279"/>
      <c r="E738" s="279"/>
      <c r="F738" s="279"/>
      <c r="G738" s="315" t="s">
        <v>663</v>
      </c>
      <c r="H738" s="316"/>
      <c r="I738" s="316"/>
      <c r="J738" s="316"/>
      <c r="K738" s="316"/>
      <c r="L738" s="316"/>
      <c r="M738" s="316"/>
      <c r="N738" s="316"/>
      <c r="O738" s="316"/>
      <c r="P738" s="316"/>
      <c r="Q738" s="329" t="s">
        <v>363</v>
      </c>
      <c r="R738" s="329"/>
      <c r="S738" s="329"/>
      <c r="T738" s="329"/>
      <c r="U738" s="329"/>
      <c r="V738" s="329"/>
      <c r="W738" s="320" t="s">
        <v>663</v>
      </c>
      <c r="X738" s="321"/>
      <c r="Y738" s="321"/>
      <c r="Z738" s="321"/>
      <c r="AA738" s="321"/>
      <c r="AB738" s="321"/>
      <c r="AC738" s="321"/>
      <c r="AD738" s="321"/>
      <c r="AE738" s="321"/>
      <c r="AF738" s="321"/>
      <c r="AG738" s="279" t="s">
        <v>364</v>
      </c>
      <c r="AH738" s="279"/>
      <c r="AI738" s="279"/>
      <c r="AJ738" s="279"/>
      <c r="AK738" s="279"/>
      <c r="AL738" s="279"/>
      <c r="AM738" s="317" t="s">
        <v>664</v>
      </c>
      <c r="AN738" s="318"/>
      <c r="AO738" s="318"/>
      <c r="AP738" s="318"/>
      <c r="AQ738" s="318"/>
      <c r="AR738" s="318"/>
      <c r="AS738" s="318"/>
      <c r="AT738" s="318"/>
      <c r="AU738" s="318"/>
      <c r="AV738" s="318"/>
      <c r="AW738" s="87"/>
      <c r="AX738" s="88"/>
    </row>
    <row r="739" spans="1:50" ht="24.75" customHeight="1" thickBot="1" x14ac:dyDescent="0.2">
      <c r="A739" s="689" t="s">
        <v>492</v>
      </c>
      <c r="B739" s="690"/>
      <c r="C739" s="690"/>
      <c r="D739" s="690"/>
      <c r="E739" s="690"/>
      <c r="F739" s="690"/>
      <c r="G739" s="317" t="s">
        <v>664</v>
      </c>
      <c r="H739" s="318"/>
      <c r="I739" s="318"/>
      <c r="J739" s="318"/>
      <c r="K739" s="318"/>
      <c r="L739" s="318"/>
      <c r="M739" s="318"/>
      <c r="N739" s="318"/>
      <c r="O739" s="318"/>
      <c r="P739" s="318"/>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546</v>
      </c>
      <c r="H781" s="698"/>
      <c r="I781" s="698"/>
      <c r="J781" s="698"/>
      <c r="K781" s="699"/>
      <c r="L781" s="691" t="s">
        <v>584</v>
      </c>
      <c r="M781" s="692"/>
      <c r="N781" s="692"/>
      <c r="O781" s="692"/>
      <c r="P781" s="692"/>
      <c r="Q781" s="692"/>
      <c r="R781" s="692"/>
      <c r="S781" s="692"/>
      <c r="T781" s="692"/>
      <c r="U781" s="692"/>
      <c r="V781" s="692"/>
      <c r="W781" s="692"/>
      <c r="X781" s="693"/>
      <c r="Y781" s="416">
        <v>0.01</v>
      </c>
      <c r="Z781" s="417"/>
      <c r="AA781" s="417"/>
      <c r="AB781" s="833"/>
      <c r="AC781" s="697" t="s">
        <v>546</v>
      </c>
      <c r="AD781" s="698"/>
      <c r="AE781" s="698"/>
      <c r="AF781" s="698"/>
      <c r="AG781" s="699"/>
      <c r="AH781" s="691" t="s">
        <v>567</v>
      </c>
      <c r="AI781" s="692"/>
      <c r="AJ781" s="692"/>
      <c r="AK781" s="692"/>
      <c r="AL781" s="692"/>
      <c r="AM781" s="692"/>
      <c r="AN781" s="692"/>
      <c r="AO781" s="692"/>
      <c r="AP781" s="692"/>
      <c r="AQ781" s="692"/>
      <c r="AR781" s="692"/>
      <c r="AS781" s="692"/>
      <c r="AT781" s="693"/>
      <c r="AU781" s="416">
        <v>0.11</v>
      </c>
      <c r="AV781" s="417"/>
      <c r="AW781" s="417"/>
      <c r="AX781" s="418"/>
    </row>
    <row r="782" spans="1:50" ht="24.75" hidden="1"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7" t="s">
        <v>21</v>
      </c>
      <c r="H791" s="858"/>
      <c r="I791" s="858"/>
      <c r="J791" s="858"/>
      <c r="K791" s="858"/>
      <c r="L791" s="859"/>
      <c r="M791" s="860"/>
      <c r="N791" s="860"/>
      <c r="O791" s="860"/>
      <c r="P791" s="860"/>
      <c r="Q791" s="860"/>
      <c r="R791" s="860"/>
      <c r="S791" s="860"/>
      <c r="T791" s="860"/>
      <c r="U791" s="860"/>
      <c r="V791" s="860"/>
      <c r="W791" s="860"/>
      <c r="X791" s="861"/>
      <c r="Y791" s="862">
        <f>SUM(Y781:AB790)</f>
        <v>0.01</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0.11</v>
      </c>
      <c r="AV791" s="863"/>
      <c r="AW791" s="863"/>
      <c r="AX791" s="865"/>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t="s">
        <v>548</v>
      </c>
      <c r="H794" s="698"/>
      <c r="I794" s="698"/>
      <c r="J794" s="698"/>
      <c r="K794" s="699"/>
      <c r="L794" s="691" t="s">
        <v>549</v>
      </c>
      <c r="M794" s="692"/>
      <c r="N794" s="692"/>
      <c r="O794" s="692"/>
      <c r="P794" s="692"/>
      <c r="Q794" s="692"/>
      <c r="R794" s="692"/>
      <c r="S794" s="692"/>
      <c r="T794" s="692"/>
      <c r="U794" s="692"/>
      <c r="V794" s="692"/>
      <c r="W794" s="692"/>
      <c r="X794" s="693"/>
      <c r="Y794" s="416">
        <v>0.2</v>
      </c>
      <c r="Z794" s="417"/>
      <c r="AA794" s="417"/>
      <c r="AB794" s="833"/>
      <c r="AC794" s="697" t="s">
        <v>546</v>
      </c>
      <c r="AD794" s="698"/>
      <c r="AE794" s="698"/>
      <c r="AF794" s="698"/>
      <c r="AG794" s="699"/>
      <c r="AH794" s="691" t="s">
        <v>572</v>
      </c>
      <c r="AI794" s="692"/>
      <c r="AJ794" s="692"/>
      <c r="AK794" s="692"/>
      <c r="AL794" s="692"/>
      <c r="AM794" s="692"/>
      <c r="AN794" s="692"/>
      <c r="AO794" s="692"/>
      <c r="AP794" s="692"/>
      <c r="AQ794" s="692"/>
      <c r="AR794" s="692"/>
      <c r="AS794" s="692"/>
      <c r="AT794" s="693"/>
      <c r="AU794" s="416">
        <v>1E-3</v>
      </c>
      <c r="AV794" s="417"/>
      <c r="AW794" s="417"/>
      <c r="AX794" s="418"/>
    </row>
    <row r="795" spans="1:50" ht="24.75" customHeight="1" x14ac:dyDescent="0.15">
      <c r="A795" s="660"/>
      <c r="B795" s="661"/>
      <c r="C795" s="661"/>
      <c r="D795" s="661"/>
      <c r="E795" s="661"/>
      <c r="F795" s="662"/>
      <c r="G795" s="602" t="s">
        <v>546</v>
      </c>
      <c r="H795" s="603"/>
      <c r="I795" s="603"/>
      <c r="J795" s="603"/>
      <c r="K795" s="604"/>
      <c r="L795" s="625" t="s">
        <v>591</v>
      </c>
      <c r="M795" s="626"/>
      <c r="N795" s="626"/>
      <c r="O795" s="626"/>
      <c r="P795" s="626"/>
      <c r="Q795" s="626"/>
      <c r="R795" s="626"/>
      <c r="S795" s="626"/>
      <c r="T795" s="626"/>
      <c r="U795" s="626"/>
      <c r="V795" s="626"/>
      <c r="W795" s="626"/>
      <c r="X795" s="627"/>
      <c r="Y795" s="628">
        <v>0.14000000000000001</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7" t="s">
        <v>21</v>
      </c>
      <c r="H804" s="858"/>
      <c r="I804" s="858"/>
      <c r="J804" s="858"/>
      <c r="K804" s="858"/>
      <c r="L804" s="859"/>
      <c r="M804" s="860"/>
      <c r="N804" s="860"/>
      <c r="O804" s="860"/>
      <c r="P804" s="860"/>
      <c r="Q804" s="860"/>
      <c r="R804" s="860"/>
      <c r="S804" s="860"/>
      <c r="T804" s="860"/>
      <c r="U804" s="860"/>
      <c r="V804" s="860"/>
      <c r="W804" s="860"/>
      <c r="X804" s="861"/>
      <c r="Y804" s="862">
        <f>SUM(Y794:AB803)</f>
        <v>0.34</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1E-3</v>
      </c>
      <c r="AV804" s="863"/>
      <c r="AW804" s="863"/>
      <c r="AX804" s="865"/>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t="s">
        <v>551</v>
      </c>
      <c r="H807" s="698"/>
      <c r="I807" s="698"/>
      <c r="J807" s="698"/>
      <c r="K807" s="699"/>
      <c r="L807" s="691" t="s">
        <v>592</v>
      </c>
      <c r="M807" s="692"/>
      <c r="N807" s="692"/>
      <c r="O807" s="692"/>
      <c r="P807" s="692"/>
      <c r="Q807" s="692"/>
      <c r="R807" s="692"/>
      <c r="S807" s="692"/>
      <c r="T807" s="692"/>
      <c r="U807" s="692"/>
      <c r="V807" s="692"/>
      <c r="W807" s="692"/>
      <c r="X807" s="693"/>
      <c r="Y807" s="416">
        <v>2.1</v>
      </c>
      <c r="Z807" s="417"/>
      <c r="AA807" s="417"/>
      <c r="AB807" s="833"/>
      <c r="AC807" s="697" t="s">
        <v>546</v>
      </c>
      <c r="AD807" s="698"/>
      <c r="AE807" s="698"/>
      <c r="AF807" s="698"/>
      <c r="AG807" s="699"/>
      <c r="AH807" s="691" t="s">
        <v>547</v>
      </c>
      <c r="AI807" s="692"/>
      <c r="AJ807" s="692"/>
      <c r="AK807" s="692"/>
      <c r="AL807" s="692"/>
      <c r="AM807" s="692"/>
      <c r="AN807" s="692"/>
      <c r="AO807" s="692"/>
      <c r="AP807" s="692"/>
      <c r="AQ807" s="692"/>
      <c r="AR807" s="692"/>
      <c r="AS807" s="692"/>
      <c r="AT807" s="693"/>
      <c r="AU807" s="416">
        <v>3.0000000000000001E-3</v>
      </c>
      <c r="AV807" s="417"/>
      <c r="AW807" s="417"/>
      <c r="AX807" s="418"/>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7" t="s">
        <v>21</v>
      </c>
      <c r="H817" s="858"/>
      <c r="I817" s="858"/>
      <c r="J817" s="858"/>
      <c r="K817" s="858"/>
      <c r="L817" s="859"/>
      <c r="M817" s="860"/>
      <c r="N817" s="860"/>
      <c r="O817" s="860"/>
      <c r="P817" s="860"/>
      <c r="Q817" s="860"/>
      <c r="R817" s="860"/>
      <c r="S817" s="860"/>
      <c r="T817" s="860"/>
      <c r="U817" s="860"/>
      <c r="V817" s="860"/>
      <c r="W817" s="860"/>
      <c r="X817" s="861"/>
      <c r="Y817" s="862">
        <f>SUM(Y807:AB816)</f>
        <v>2.1</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3.0000000000000001E-3</v>
      </c>
      <c r="AV817" s="863"/>
      <c r="AW817" s="863"/>
      <c r="AX817" s="865"/>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546</v>
      </c>
      <c r="H820" s="698"/>
      <c r="I820" s="698"/>
      <c r="J820" s="698"/>
      <c r="K820" s="699"/>
      <c r="L820" s="691" t="s">
        <v>567</v>
      </c>
      <c r="M820" s="692"/>
      <c r="N820" s="692"/>
      <c r="O820" s="692"/>
      <c r="P820" s="692"/>
      <c r="Q820" s="692"/>
      <c r="R820" s="692"/>
      <c r="S820" s="692"/>
      <c r="T820" s="692"/>
      <c r="U820" s="692"/>
      <c r="V820" s="692"/>
      <c r="W820" s="692"/>
      <c r="X820" s="693"/>
      <c r="Y820" s="416">
        <v>0.3</v>
      </c>
      <c r="Z820" s="417"/>
      <c r="AA820" s="417"/>
      <c r="AB820" s="833"/>
      <c r="AC820" s="697" t="s">
        <v>546</v>
      </c>
      <c r="AD820" s="698"/>
      <c r="AE820" s="698"/>
      <c r="AF820" s="698"/>
      <c r="AG820" s="699"/>
      <c r="AH820" s="691" t="s">
        <v>593</v>
      </c>
      <c r="AI820" s="692"/>
      <c r="AJ820" s="692"/>
      <c r="AK820" s="692"/>
      <c r="AL820" s="692"/>
      <c r="AM820" s="692"/>
      <c r="AN820" s="692"/>
      <c r="AO820" s="692"/>
      <c r="AP820" s="692"/>
      <c r="AQ820" s="692"/>
      <c r="AR820" s="692"/>
      <c r="AS820" s="692"/>
      <c r="AT820" s="693"/>
      <c r="AU820" s="416">
        <v>4.0000000000000001E-3</v>
      </c>
      <c r="AV820" s="417"/>
      <c r="AW820" s="417"/>
      <c r="AX820" s="418"/>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7" t="s">
        <v>21</v>
      </c>
      <c r="H830" s="858"/>
      <c r="I830" s="858"/>
      <c r="J830" s="858"/>
      <c r="K830" s="858"/>
      <c r="L830" s="859"/>
      <c r="M830" s="860"/>
      <c r="N830" s="860"/>
      <c r="O830" s="860"/>
      <c r="P830" s="860"/>
      <c r="Q830" s="860"/>
      <c r="R830" s="860"/>
      <c r="S830" s="860"/>
      <c r="T830" s="860"/>
      <c r="U830" s="860"/>
      <c r="V830" s="860"/>
      <c r="W830" s="860"/>
      <c r="X830" s="861"/>
      <c r="Y830" s="862">
        <f>SUM(Y820:AB829)</f>
        <v>0.3</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4.0000000000000001E-3</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553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86" t="s">
        <v>583</v>
      </c>
      <c r="D837" s="372"/>
      <c r="E837" s="372"/>
      <c r="F837" s="372"/>
      <c r="G837" s="372"/>
      <c r="H837" s="372"/>
      <c r="I837" s="372"/>
      <c r="J837" s="373"/>
      <c r="K837" s="374"/>
      <c r="L837" s="374"/>
      <c r="M837" s="374"/>
      <c r="N837" s="374"/>
      <c r="O837" s="374"/>
      <c r="P837" s="387" t="s">
        <v>584</v>
      </c>
      <c r="Q837" s="375"/>
      <c r="R837" s="375"/>
      <c r="S837" s="375"/>
      <c r="T837" s="375"/>
      <c r="U837" s="375"/>
      <c r="V837" s="375"/>
      <c r="W837" s="375"/>
      <c r="X837" s="375"/>
      <c r="Y837" s="376">
        <v>0.01</v>
      </c>
      <c r="Z837" s="377"/>
      <c r="AA837" s="377"/>
      <c r="AB837" s="378"/>
      <c r="AC837" s="388" t="s">
        <v>538</v>
      </c>
      <c r="AD837" s="389"/>
      <c r="AE837" s="389"/>
      <c r="AF837" s="389"/>
      <c r="AG837" s="389"/>
      <c r="AH837" s="390"/>
      <c r="AI837" s="391"/>
      <c r="AJ837" s="391"/>
      <c r="AK837" s="391"/>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86" t="s">
        <v>583</v>
      </c>
      <c r="D838" s="372"/>
      <c r="E838" s="372"/>
      <c r="F838" s="372"/>
      <c r="G838" s="372"/>
      <c r="H838" s="372"/>
      <c r="I838" s="372"/>
      <c r="J838" s="373"/>
      <c r="K838" s="374"/>
      <c r="L838" s="374"/>
      <c r="M838" s="374"/>
      <c r="N838" s="374"/>
      <c r="O838" s="374"/>
      <c r="P838" s="387" t="s">
        <v>584</v>
      </c>
      <c r="Q838" s="375"/>
      <c r="R838" s="375"/>
      <c r="S838" s="375"/>
      <c r="T838" s="375"/>
      <c r="U838" s="375"/>
      <c r="V838" s="375"/>
      <c r="W838" s="375"/>
      <c r="X838" s="375"/>
      <c r="Y838" s="376">
        <v>3.0000000000000001E-3</v>
      </c>
      <c r="Z838" s="377"/>
      <c r="AA838" s="377"/>
      <c r="AB838" s="378"/>
      <c r="AC838" s="388" t="s">
        <v>538</v>
      </c>
      <c r="AD838" s="388"/>
      <c r="AE838" s="388"/>
      <c r="AF838" s="388"/>
      <c r="AG838" s="388"/>
      <c r="AH838" s="390"/>
      <c r="AI838" s="391"/>
      <c r="AJ838" s="391"/>
      <c r="AK838" s="391"/>
      <c r="AL838" s="399"/>
      <c r="AM838" s="400"/>
      <c r="AN838" s="400"/>
      <c r="AO838" s="401"/>
      <c r="AP838" s="385"/>
      <c r="AQ838" s="385"/>
      <c r="AR838" s="385"/>
      <c r="AS838" s="385"/>
      <c r="AT838" s="385"/>
      <c r="AU838" s="385"/>
      <c r="AV838" s="385"/>
      <c r="AW838" s="385"/>
      <c r="AX838" s="385"/>
    </row>
    <row r="839" spans="1:50" ht="30" customHeight="1" x14ac:dyDescent="0.15">
      <c r="A839" s="404">
        <v>3</v>
      </c>
      <c r="B839" s="404">
        <v>1</v>
      </c>
      <c r="C839" s="386" t="s">
        <v>555</v>
      </c>
      <c r="D839" s="372"/>
      <c r="E839" s="372"/>
      <c r="F839" s="372"/>
      <c r="G839" s="372"/>
      <c r="H839" s="372"/>
      <c r="I839" s="372"/>
      <c r="J839" s="373"/>
      <c r="K839" s="374"/>
      <c r="L839" s="374"/>
      <c r="M839" s="374"/>
      <c r="N839" s="374"/>
      <c r="O839" s="374"/>
      <c r="P839" s="387" t="s">
        <v>547</v>
      </c>
      <c r="Q839" s="375"/>
      <c r="R839" s="375"/>
      <c r="S839" s="375"/>
      <c r="T839" s="375"/>
      <c r="U839" s="375"/>
      <c r="V839" s="375"/>
      <c r="W839" s="375"/>
      <c r="X839" s="375"/>
      <c r="Y839" s="376">
        <v>1E-3</v>
      </c>
      <c r="Z839" s="377"/>
      <c r="AA839" s="377"/>
      <c r="AB839" s="378"/>
      <c r="AC839" s="388" t="s">
        <v>538</v>
      </c>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86" t="s">
        <v>556</v>
      </c>
      <c r="D870" s="372"/>
      <c r="E870" s="372"/>
      <c r="F870" s="372"/>
      <c r="G870" s="372"/>
      <c r="H870" s="372"/>
      <c r="I870" s="372"/>
      <c r="J870" s="373"/>
      <c r="K870" s="374"/>
      <c r="L870" s="374"/>
      <c r="M870" s="374"/>
      <c r="N870" s="374"/>
      <c r="O870" s="374"/>
      <c r="P870" s="387" t="s">
        <v>567</v>
      </c>
      <c r="Q870" s="375"/>
      <c r="R870" s="375"/>
      <c r="S870" s="375"/>
      <c r="T870" s="375"/>
      <c r="U870" s="375"/>
      <c r="V870" s="375"/>
      <c r="W870" s="375"/>
      <c r="X870" s="375"/>
      <c r="Y870" s="376">
        <v>0.11</v>
      </c>
      <c r="Z870" s="377"/>
      <c r="AA870" s="377"/>
      <c r="AB870" s="378"/>
      <c r="AC870" s="388" t="s">
        <v>537</v>
      </c>
      <c r="AD870" s="389"/>
      <c r="AE870" s="389"/>
      <c r="AF870" s="389"/>
      <c r="AG870" s="389"/>
      <c r="AH870" s="390"/>
      <c r="AI870" s="391"/>
      <c r="AJ870" s="391"/>
      <c r="AK870" s="391"/>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86" t="s">
        <v>557</v>
      </c>
      <c r="D871" s="372"/>
      <c r="E871" s="372"/>
      <c r="F871" s="372"/>
      <c r="G871" s="372"/>
      <c r="H871" s="372"/>
      <c r="I871" s="372"/>
      <c r="J871" s="373"/>
      <c r="K871" s="374"/>
      <c r="L871" s="374"/>
      <c r="M871" s="374"/>
      <c r="N871" s="374"/>
      <c r="O871" s="374"/>
      <c r="P871" s="387" t="s">
        <v>567</v>
      </c>
      <c r="Q871" s="375"/>
      <c r="R871" s="375"/>
      <c r="S871" s="375"/>
      <c r="T871" s="375"/>
      <c r="U871" s="375"/>
      <c r="V871" s="375"/>
      <c r="W871" s="375"/>
      <c r="X871" s="375"/>
      <c r="Y871" s="376">
        <v>0.1</v>
      </c>
      <c r="Z871" s="377"/>
      <c r="AA871" s="377"/>
      <c r="AB871" s="378"/>
      <c r="AC871" s="388" t="s">
        <v>537</v>
      </c>
      <c r="AD871" s="388"/>
      <c r="AE871" s="388"/>
      <c r="AF871" s="388"/>
      <c r="AG871" s="388"/>
      <c r="AH871" s="390"/>
      <c r="AI871" s="391"/>
      <c r="AJ871" s="391"/>
      <c r="AK871" s="391"/>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86" t="s">
        <v>558</v>
      </c>
      <c r="D872" s="372"/>
      <c r="E872" s="372"/>
      <c r="F872" s="372"/>
      <c r="G872" s="372"/>
      <c r="H872" s="372"/>
      <c r="I872" s="372"/>
      <c r="J872" s="373"/>
      <c r="K872" s="374"/>
      <c r="L872" s="374"/>
      <c r="M872" s="374"/>
      <c r="N872" s="374"/>
      <c r="O872" s="374"/>
      <c r="P872" s="387" t="s">
        <v>567</v>
      </c>
      <c r="Q872" s="375"/>
      <c r="R872" s="375"/>
      <c r="S872" s="375"/>
      <c r="T872" s="375"/>
      <c r="U872" s="375"/>
      <c r="V872" s="375"/>
      <c r="W872" s="375"/>
      <c r="X872" s="375"/>
      <c r="Y872" s="376">
        <v>0.1</v>
      </c>
      <c r="Z872" s="377"/>
      <c r="AA872" s="377"/>
      <c r="AB872" s="378"/>
      <c r="AC872" s="388" t="s">
        <v>537</v>
      </c>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9"/>
      <c r="AE873" s="389"/>
      <c r="AF873" s="389"/>
      <c r="AG873" s="389"/>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86"/>
      <c r="D875" s="372"/>
      <c r="E875" s="372"/>
      <c r="F875" s="372"/>
      <c r="G875" s="372"/>
      <c r="H875" s="372"/>
      <c r="I875" s="372"/>
      <c r="J875" s="373"/>
      <c r="K875" s="374"/>
      <c r="L875" s="374"/>
      <c r="M875" s="374"/>
      <c r="N875" s="374"/>
      <c r="O875" s="374"/>
      <c r="P875" s="387"/>
      <c r="Q875" s="375"/>
      <c r="R875" s="375"/>
      <c r="S875" s="375"/>
      <c r="T875" s="375"/>
      <c r="U875" s="375"/>
      <c r="V875" s="375"/>
      <c r="W875" s="375"/>
      <c r="X875" s="375"/>
      <c r="Y875" s="376"/>
      <c r="Z875" s="377"/>
      <c r="AA875" s="377"/>
      <c r="AB875" s="378"/>
      <c r="AC875" s="388"/>
      <c r="AD875" s="388"/>
      <c r="AE875" s="388"/>
      <c r="AF875" s="388"/>
      <c r="AG875" s="388"/>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86" t="s">
        <v>559</v>
      </c>
      <c r="D903" s="372"/>
      <c r="E903" s="372"/>
      <c r="F903" s="372"/>
      <c r="G903" s="372"/>
      <c r="H903" s="372"/>
      <c r="I903" s="372"/>
      <c r="J903" s="373"/>
      <c r="K903" s="374"/>
      <c r="L903" s="374"/>
      <c r="M903" s="374"/>
      <c r="N903" s="374"/>
      <c r="O903" s="374"/>
      <c r="P903" s="387" t="s">
        <v>549</v>
      </c>
      <c r="Q903" s="375"/>
      <c r="R903" s="375"/>
      <c r="S903" s="375"/>
      <c r="T903" s="375"/>
      <c r="U903" s="375"/>
      <c r="V903" s="375"/>
      <c r="W903" s="375"/>
      <c r="X903" s="375"/>
      <c r="Y903" s="376">
        <v>0.2</v>
      </c>
      <c r="Z903" s="377"/>
      <c r="AA903" s="377"/>
      <c r="AB903" s="378"/>
      <c r="AC903" s="388" t="s">
        <v>537</v>
      </c>
      <c r="AD903" s="389"/>
      <c r="AE903" s="389"/>
      <c r="AF903" s="389"/>
      <c r="AG903" s="389"/>
      <c r="AH903" s="390"/>
      <c r="AI903" s="391"/>
      <c r="AJ903" s="391"/>
      <c r="AK903" s="391"/>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86" t="s">
        <v>560</v>
      </c>
      <c r="D904" s="372"/>
      <c r="E904" s="372"/>
      <c r="F904" s="372"/>
      <c r="G904" s="372"/>
      <c r="H904" s="372"/>
      <c r="I904" s="372"/>
      <c r="J904" s="373"/>
      <c r="K904" s="374"/>
      <c r="L904" s="374"/>
      <c r="M904" s="374"/>
      <c r="N904" s="374"/>
      <c r="O904" s="374"/>
      <c r="P904" s="387" t="s">
        <v>550</v>
      </c>
      <c r="Q904" s="375"/>
      <c r="R904" s="375"/>
      <c r="S904" s="375"/>
      <c r="T904" s="375"/>
      <c r="U904" s="375"/>
      <c r="V904" s="375"/>
      <c r="W904" s="375"/>
      <c r="X904" s="375"/>
      <c r="Y904" s="376">
        <v>0.14000000000000001</v>
      </c>
      <c r="Z904" s="377"/>
      <c r="AA904" s="377"/>
      <c r="AB904" s="378"/>
      <c r="AC904" s="388" t="s">
        <v>537</v>
      </c>
      <c r="AD904" s="388"/>
      <c r="AE904" s="388"/>
      <c r="AF904" s="388"/>
      <c r="AG904" s="388"/>
      <c r="AH904" s="390"/>
      <c r="AI904" s="391"/>
      <c r="AJ904" s="391"/>
      <c r="AK904" s="391"/>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04">
        <v>1</v>
      </c>
      <c r="B936" s="404">
        <v>1</v>
      </c>
      <c r="C936" s="386" t="s">
        <v>585</v>
      </c>
      <c r="D936" s="372"/>
      <c r="E936" s="372"/>
      <c r="F936" s="372"/>
      <c r="G936" s="372"/>
      <c r="H936" s="372"/>
      <c r="I936" s="372"/>
      <c r="J936" s="373"/>
      <c r="K936" s="374"/>
      <c r="L936" s="374"/>
      <c r="M936" s="374"/>
      <c r="N936" s="374"/>
      <c r="O936" s="374"/>
      <c r="P936" s="387" t="s">
        <v>572</v>
      </c>
      <c r="Q936" s="375"/>
      <c r="R936" s="375"/>
      <c r="S936" s="375"/>
      <c r="T936" s="375"/>
      <c r="U936" s="375"/>
      <c r="V936" s="375"/>
      <c r="W936" s="375"/>
      <c r="X936" s="375"/>
      <c r="Y936" s="376">
        <v>0.01</v>
      </c>
      <c r="Z936" s="377"/>
      <c r="AA936" s="377"/>
      <c r="AB936" s="378"/>
      <c r="AC936" s="388" t="s">
        <v>537</v>
      </c>
      <c r="AD936" s="389"/>
      <c r="AE936" s="389"/>
      <c r="AF936" s="389"/>
      <c r="AG936" s="389"/>
      <c r="AH936" s="390"/>
      <c r="AI936" s="391"/>
      <c r="AJ936" s="391"/>
      <c r="AK936" s="391"/>
      <c r="AL936" s="382"/>
      <c r="AM936" s="383"/>
      <c r="AN936" s="383"/>
      <c r="AO936" s="384"/>
      <c r="AP936" s="385"/>
      <c r="AQ936" s="385"/>
      <c r="AR936" s="385"/>
      <c r="AS936" s="385"/>
      <c r="AT936" s="385"/>
      <c r="AU936" s="385"/>
      <c r="AV936" s="385"/>
      <c r="AW936" s="385"/>
      <c r="AX936" s="385"/>
    </row>
    <row r="937" spans="1:50" ht="30" customHeight="1" x14ac:dyDescent="0.15">
      <c r="A937" s="404">
        <v>2</v>
      </c>
      <c r="B937" s="404">
        <v>1</v>
      </c>
      <c r="C937" s="386" t="s">
        <v>569</v>
      </c>
      <c r="D937" s="372"/>
      <c r="E937" s="372"/>
      <c r="F937" s="372"/>
      <c r="G937" s="372"/>
      <c r="H937" s="372"/>
      <c r="I937" s="372"/>
      <c r="J937" s="373"/>
      <c r="K937" s="374"/>
      <c r="L937" s="374"/>
      <c r="M937" s="374"/>
      <c r="N937" s="374"/>
      <c r="O937" s="374"/>
      <c r="P937" s="387" t="s">
        <v>571</v>
      </c>
      <c r="Q937" s="375"/>
      <c r="R937" s="375"/>
      <c r="S937" s="375"/>
      <c r="T937" s="375"/>
      <c r="U937" s="375"/>
      <c r="V937" s="375"/>
      <c r="W937" s="375"/>
      <c r="X937" s="375"/>
      <c r="Y937" s="376">
        <v>0.01</v>
      </c>
      <c r="Z937" s="377"/>
      <c r="AA937" s="377"/>
      <c r="AB937" s="378"/>
      <c r="AC937" s="388" t="s">
        <v>537</v>
      </c>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customHeight="1" x14ac:dyDescent="0.15">
      <c r="A938" s="404">
        <v>3</v>
      </c>
      <c r="B938" s="404">
        <v>1</v>
      </c>
      <c r="C938" s="386" t="s">
        <v>568</v>
      </c>
      <c r="D938" s="372"/>
      <c r="E938" s="372"/>
      <c r="F938" s="372"/>
      <c r="G938" s="372"/>
      <c r="H938" s="372"/>
      <c r="I938" s="372"/>
      <c r="J938" s="373"/>
      <c r="K938" s="374"/>
      <c r="L938" s="374"/>
      <c r="M938" s="374"/>
      <c r="N938" s="374"/>
      <c r="O938" s="374"/>
      <c r="P938" s="387" t="s">
        <v>571</v>
      </c>
      <c r="Q938" s="375"/>
      <c r="R938" s="375"/>
      <c r="S938" s="375"/>
      <c r="T938" s="375"/>
      <c r="U938" s="375"/>
      <c r="V938" s="375"/>
      <c r="W938" s="375"/>
      <c r="X938" s="375"/>
      <c r="Y938" s="376">
        <v>4.0000000000000001E-3</v>
      </c>
      <c r="Z938" s="377"/>
      <c r="AA938" s="377"/>
      <c r="AB938" s="378"/>
      <c r="AC938" s="388" t="s">
        <v>537</v>
      </c>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x14ac:dyDescent="0.15">
      <c r="A939" s="404">
        <v>4</v>
      </c>
      <c r="B939" s="404">
        <v>1</v>
      </c>
      <c r="C939" s="386" t="s">
        <v>568</v>
      </c>
      <c r="D939" s="372"/>
      <c r="E939" s="372"/>
      <c r="F939" s="372"/>
      <c r="G939" s="372"/>
      <c r="H939" s="372"/>
      <c r="I939" s="372"/>
      <c r="J939" s="373"/>
      <c r="K939" s="374"/>
      <c r="L939" s="374"/>
      <c r="M939" s="374"/>
      <c r="N939" s="374"/>
      <c r="O939" s="374"/>
      <c r="P939" s="387" t="s">
        <v>571</v>
      </c>
      <c r="Q939" s="375"/>
      <c r="R939" s="375"/>
      <c r="S939" s="375"/>
      <c r="T939" s="375"/>
      <c r="U939" s="375"/>
      <c r="V939" s="375"/>
      <c r="W939" s="375"/>
      <c r="X939" s="375"/>
      <c r="Y939" s="376">
        <v>4.0000000000000001E-3</v>
      </c>
      <c r="Z939" s="377"/>
      <c r="AA939" s="377"/>
      <c r="AB939" s="378"/>
      <c r="AC939" s="388" t="s">
        <v>537</v>
      </c>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15">
      <c r="A969" s="404">
        <v>1</v>
      </c>
      <c r="B969" s="404">
        <v>1</v>
      </c>
      <c r="C969" s="386" t="s">
        <v>573</v>
      </c>
      <c r="D969" s="372"/>
      <c r="E969" s="372"/>
      <c r="F969" s="372"/>
      <c r="G969" s="372"/>
      <c r="H969" s="372"/>
      <c r="I969" s="372"/>
      <c r="J969" s="373"/>
      <c r="K969" s="374"/>
      <c r="L969" s="374"/>
      <c r="M969" s="374"/>
      <c r="N969" s="374"/>
      <c r="O969" s="374"/>
      <c r="P969" s="387" t="s">
        <v>551</v>
      </c>
      <c r="Q969" s="375"/>
      <c r="R969" s="375"/>
      <c r="S969" s="375"/>
      <c r="T969" s="375"/>
      <c r="U969" s="375"/>
      <c r="V969" s="375"/>
      <c r="W969" s="375"/>
      <c r="X969" s="375"/>
      <c r="Y969" s="376">
        <v>2.1</v>
      </c>
      <c r="Z969" s="377"/>
      <c r="AA969" s="377"/>
      <c r="AB969" s="378"/>
      <c r="AC969" s="388"/>
      <c r="AD969" s="389"/>
      <c r="AE969" s="389"/>
      <c r="AF969" s="389"/>
      <c r="AG969" s="389"/>
      <c r="AH969" s="390"/>
      <c r="AI969" s="391"/>
      <c r="AJ969" s="391"/>
      <c r="AK969" s="391"/>
      <c r="AL969" s="382"/>
      <c r="AM969" s="383"/>
      <c r="AN969" s="383"/>
      <c r="AO969" s="384"/>
      <c r="AP969" s="385"/>
      <c r="AQ969" s="385"/>
      <c r="AR969" s="385"/>
      <c r="AS969" s="385"/>
      <c r="AT969" s="385"/>
      <c r="AU969" s="385"/>
      <c r="AV969" s="385"/>
      <c r="AW969" s="385"/>
      <c r="AX969" s="385"/>
    </row>
    <row r="970" spans="1:50" ht="30" customHeight="1" x14ac:dyDescent="0.15">
      <c r="A970" s="404">
        <v>2</v>
      </c>
      <c r="B970" s="404">
        <v>1</v>
      </c>
      <c r="C970" s="386" t="s">
        <v>574</v>
      </c>
      <c r="D970" s="372"/>
      <c r="E970" s="372"/>
      <c r="F970" s="372"/>
      <c r="G970" s="372"/>
      <c r="H970" s="372"/>
      <c r="I970" s="372"/>
      <c r="J970" s="373"/>
      <c r="K970" s="374"/>
      <c r="L970" s="374"/>
      <c r="M970" s="374"/>
      <c r="N970" s="374"/>
      <c r="O970" s="374"/>
      <c r="P970" s="387" t="s">
        <v>551</v>
      </c>
      <c r="Q970" s="375"/>
      <c r="R970" s="375"/>
      <c r="S970" s="375"/>
      <c r="T970" s="375"/>
      <c r="U970" s="375"/>
      <c r="V970" s="375"/>
      <c r="W970" s="375"/>
      <c r="X970" s="375"/>
      <c r="Y970" s="376">
        <v>0.86</v>
      </c>
      <c r="Z970" s="377"/>
      <c r="AA970" s="377"/>
      <c r="AB970" s="378"/>
      <c r="AC970" s="388"/>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customHeight="1" x14ac:dyDescent="0.15">
      <c r="A971" s="404">
        <v>3</v>
      </c>
      <c r="B971" s="404">
        <v>1</v>
      </c>
      <c r="C971" s="386" t="s">
        <v>575</v>
      </c>
      <c r="D971" s="372"/>
      <c r="E971" s="372"/>
      <c r="F971" s="372"/>
      <c r="G971" s="372"/>
      <c r="H971" s="372"/>
      <c r="I971" s="372"/>
      <c r="J971" s="373"/>
      <c r="K971" s="374"/>
      <c r="L971" s="374"/>
      <c r="M971" s="374"/>
      <c r="N971" s="374"/>
      <c r="O971" s="374"/>
      <c r="P971" s="387" t="s">
        <v>551</v>
      </c>
      <c r="Q971" s="375"/>
      <c r="R971" s="375"/>
      <c r="S971" s="375"/>
      <c r="T971" s="375"/>
      <c r="U971" s="375"/>
      <c r="V971" s="375"/>
      <c r="W971" s="375"/>
      <c r="X971" s="375"/>
      <c r="Y971" s="376">
        <v>0.8</v>
      </c>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x14ac:dyDescent="0.15">
      <c r="A972" s="404">
        <v>4</v>
      </c>
      <c r="B972" s="404">
        <v>1</v>
      </c>
      <c r="C972" s="386" t="s">
        <v>576</v>
      </c>
      <c r="D972" s="372"/>
      <c r="E972" s="372"/>
      <c r="F972" s="372"/>
      <c r="G972" s="372"/>
      <c r="H972" s="372"/>
      <c r="I972" s="372"/>
      <c r="J972" s="373"/>
      <c r="K972" s="374"/>
      <c r="L972" s="374"/>
      <c r="M972" s="374"/>
      <c r="N972" s="374"/>
      <c r="O972" s="374"/>
      <c r="P972" s="387" t="s">
        <v>551</v>
      </c>
      <c r="Q972" s="375"/>
      <c r="R972" s="375"/>
      <c r="S972" s="375"/>
      <c r="T972" s="375"/>
      <c r="U972" s="375"/>
      <c r="V972" s="375"/>
      <c r="W972" s="375"/>
      <c r="X972" s="375"/>
      <c r="Y972" s="376">
        <v>0.78</v>
      </c>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x14ac:dyDescent="0.15">
      <c r="A973" s="404">
        <v>5</v>
      </c>
      <c r="B973" s="404">
        <v>1</v>
      </c>
      <c r="C973" s="386" t="s">
        <v>577</v>
      </c>
      <c r="D973" s="372"/>
      <c r="E973" s="372"/>
      <c r="F973" s="372"/>
      <c r="G973" s="372"/>
      <c r="H973" s="372"/>
      <c r="I973" s="372"/>
      <c r="J973" s="373"/>
      <c r="K973" s="374"/>
      <c r="L973" s="374"/>
      <c r="M973" s="374"/>
      <c r="N973" s="374"/>
      <c r="O973" s="374"/>
      <c r="P973" s="387" t="s">
        <v>551</v>
      </c>
      <c r="Q973" s="375"/>
      <c r="R973" s="375"/>
      <c r="S973" s="375"/>
      <c r="T973" s="375"/>
      <c r="U973" s="375"/>
      <c r="V973" s="375"/>
      <c r="W973" s="375"/>
      <c r="X973" s="375"/>
      <c r="Y973" s="376">
        <v>0.76</v>
      </c>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x14ac:dyDescent="0.15">
      <c r="A974" s="404">
        <v>6</v>
      </c>
      <c r="B974" s="404">
        <v>1</v>
      </c>
      <c r="C974" s="386" t="s">
        <v>578</v>
      </c>
      <c r="D974" s="372"/>
      <c r="E974" s="372"/>
      <c r="F974" s="372"/>
      <c r="G974" s="372"/>
      <c r="H974" s="372"/>
      <c r="I974" s="372"/>
      <c r="J974" s="373"/>
      <c r="K974" s="374"/>
      <c r="L974" s="374"/>
      <c r="M974" s="374"/>
      <c r="N974" s="374"/>
      <c r="O974" s="374"/>
      <c r="P974" s="387" t="s">
        <v>551</v>
      </c>
      <c r="Q974" s="375"/>
      <c r="R974" s="375"/>
      <c r="S974" s="375"/>
      <c r="T974" s="375"/>
      <c r="U974" s="375"/>
      <c r="V974" s="375"/>
      <c r="W974" s="375"/>
      <c r="X974" s="375"/>
      <c r="Y974" s="376">
        <v>0.72</v>
      </c>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x14ac:dyDescent="0.15">
      <c r="A975" s="404">
        <v>7</v>
      </c>
      <c r="B975" s="404">
        <v>1</v>
      </c>
      <c r="C975" s="386" t="s">
        <v>579</v>
      </c>
      <c r="D975" s="372"/>
      <c r="E975" s="372"/>
      <c r="F975" s="372"/>
      <c r="G975" s="372"/>
      <c r="H975" s="372"/>
      <c r="I975" s="372"/>
      <c r="J975" s="373"/>
      <c r="K975" s="374"/>
      <c r="L975" s="374"/>
      <c r="M975" s="374"/>
      <c r="N975" s="374"/>
      <c r="O975" s="374"/>
      <c r="P975" s="387" t="s">
        <v>551</v>
      </c>
      <c r="Q975" s="375"/>
      <c r="R975" s="375"/>
      <c r="S975" s="375"/>
      <c r="T975" s="375"/>
      <c r="U975" s="375"/>
      <c r="V975" s="375"/>
      <c r="W975" s="375"/>
      <c r="X975" s="375"/>
      <c r="Y975" s="376">
        <v>0.7</v>
      </c>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x14ac:dyDescent="0.15">
      <c r="A976" s="404">
        <v>8</v>
      </c>
      <c r="B976" s="404">
        <v>1</v>
      </c>
      <c r="C976" s="386" t="s">
        <v>580</v>
      </c>
      <c r="D976" s="372"/>
      <c r="E976" s="372"/>
      <c r="F976" s="372"/>
      <c r="G976" s="372"/>
      <c r="H976" s="372"/>
      <c r="I976" s="372"/>
      <c r="J976" s="373"/>
      <c r="K976" s="374"/>
      <c r="L976" s="374"/>
      <c r="M976" s="374"/>
      <c r="N976" s="374"/>
      <c r="O976" s="374"/>
      <c r="P976" s="387" t="s">
        <v>551</v>
      </c>
      <c r="Q976" s="375"/>
      <c r="R976" s="375"/>
      <c r="S976" s="375"/>
      <c r="T976" s="375"/>
      <c r="U976" s="375"/>
      <c r="V976" s="375"/>
      <c r="W976" s="375"/>
      <c r="X976" s="375"/>
      <c r="Y976" s="376">
        <v>0.54</v>
      </c>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x14ac:dyDescent="0.15">
      <c r="A977" s="404">
        <v>9</v>
      </c>
      <c r="B977" s="404">
        <v>1</v>
      </c>
      <c r="C977" s="386" t="s">
        <v>581</v>
      </c>
      <c r="D977" s="372"/>
      <c r="E977" s="372"/>
      <c r="F977" s="372"/>
      <c r="G977" s="372"/>
      <c r="H977" s="372"/>
      <c r="I977" s="372"/>
      <c r="J977" s="373"/>
      <c r="K977" s="374"/>
      <c r="L977" s="374"/>
      <c r="M977" s="374"/>
      <c r="N977" s="374"/>
      <c r="O977" s="374"/>
      <c r="P977" s="387" t="s">
        <v>551</v>
      </c>
      <c r="Q977" s="375"/>
      <c r="R977" s="375"/>
      <c r="S977" s="375"/>
      <c r="T977" s="375"/>
      <c r="U977" s="375"/>
      <c r="V977" s="375"/>
      <c r="W977" s="375"/>
      <c r="X977" s="375"/>
      <c r="Y977" s="376">
        <v>0.5</v>
      </c>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x14ac:dyDescent="0.15">
      <c r="A978" s="404">
        <v>10</v>
      </c>
      <c r="B978" s="404">
        <v>1</v>
      </c>
      <c r="C978" s="386" t="s">
        <v>582</v>
      </c>
      <c r="D978" s="372"/>
      <c r="E978" s="372"/>
      <c r="F978" s="372"/>
      <c r="G978" s="372"/>
      <c r="H978" s="372"/>
      <c r="I978" s="372"/>
      <c r="J978" s="373"/>
      <c r="K978" s="374"/>
      <c r="L978" s="374"/>
      <c r="M978" s="374"/>
      <c r="N978" s="374"/>
      <c r="O978" s="374"/>
      <c r="P978" s="387" t="s">
        <v>551</v>
      </c>
      <c r="Q978" s="375"/>
      <c r="R978" s="375"/>
      <c r="S978" s="375"/>
      <c r="T978" s="375"/>
      <c r="U978" s="375"/>
      <c r="V978" s="375"/>
      <c r="W978" s="375"/>
      <c r="X978" s="375"/>
      <c r="Y978" s="376">
        <v>0.37</v>
      </c>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15">
      <c r="A1002" s="404">
        <v>1</v>
      </c>
      <c r="B1002" s="404">
        <v>1</v>
      </c>
      <c r="C1002" s="386" t="s">
        <v>555</v>
      </c>
      <c r="D1002" s="372"/>
      <c r="E1002" s="372"/>
      <c r="F1002" s="372"/>
      <c r="G1002" s="372"/>
      <c r="H1002" s="372"/>
      <c r="I1002" s="372"/>
      <c r="J1002" s="373"/>
      <c r="K1002" s="374"/>
      <c r="L1002" s="374"/>
      <c r="M1002" s="374"/>
      <c r="N1002" s="374"/>
      <c r="O1002" s="374"/>
      <c r="P1002" s="387" t="s">
        <v>547</v>
      </c>
      <c r="Q1002" s="375"/>
      <c r="R1002" s="375"/>
      <c r="S1002" s="375"/>
      <c r="T1002" s="375"/>
      <c r="U1002" s="375"/>
      <c r="V1002" s="375"/>
      <c r="W1002" s="375"/>
      <c r="X1002" s="375"/>
      <c r="Y1002" s="376">
        <v>3.0000000000000001E-3</v>
      </c>
      <c r="Z1002" s="377"/>
      <c r="AA1002" s="377"/>
      <c r="AB1002" s="378"/>
      <c r="AC1002" s="388" t="s">
        <v>538</v>
      </c>
      <c r="AD1002" s="389"/>
      <c r="AE1002" s="389"/>
      <c r="AF1002" s="389"/>
      <c r="AG1002" s="389"/>
      <c r="AH1002" s="390"/>
      <c r="AI1002" s="391"/>
      <c r="AJ1002" s="391"/>
      <c r="AK1002" s="391"/>
      <c r="AL1002" s="382"/>
      <c r="AM1002" s="383"/>
      <c r="AN1002" s="383"/>
      <c r="AO1002" s="384"/>
      <c r="AP1002" s="385"/>
      <c r="AQ1002" s="385"/>
      <c r="AR1002" s="385"/>
      <c r="AS1002" s="385"/>
      <c r="AT1002" s="385"/>
      <c r="AU1002" s="385"/>
      <c r="AV1002" s="385"/>
      <c r="AW1002" s="385"/>
      <c r="AX1002" s="385"/>
    </row>
    <row r="1003" spans="1:50" ht="30" customHeight="1" x14ac:dyDescent="0.15">
      <c r="A1003" s="404">
        <v>2</v>
      </c>
      <c r="B1003" s="404">
        <v>1</v>
      </c>
      <c r="C1003" s="386" t="s">
        <v>555</v>
      </c>
      <c r="D1003" s="372"/>
      <c r="E1003" s="372"/>
      <c r="F1003" s="372"/>
      <c r="G1003" s="372"/>
      <c r="H1003" s="372"/>
      <c r="I1003" s="372"/>
      <c r="J1003" s="373"/>
      <c r="K1003" s="374"/>
      <c r="L1003" s="374"/>
      <c r="M1003" s="374"/>
      <c r="N1003" s="374"/>
      <c r="O1003" s="374"/>
      <c r="P1003" s="387" t="s">
        <v>547</v>
      </c>
      <c r="Q1003" s="375"/>
      <c r="R1003" s="375"/>
      <c r="S1003" s="375"/>
      <c r="T1003" s="375"/>
      <c r="U1003" s="375"/>
      <c r="V1003" s="375"/>
      <c r="W1003" s="375"/>
      <c r="X1003" s="375"/>
      <c r="Y1003" s="376">
        <v>2E-3</v>
      </c>
      <c r="Z1003" s="377"/>
      <c r="AA1003" s="377"/>
      <c r="AB1003" s="378"/>
      <c r="AC1003" s="388" t="s">
        <v>538</v>
      </c>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15">
      <c r="A1035" s="404">
        <v>1</v>
      </c>
      <c r="B1035" s="404">
        <v>1</v>
      </c>
      <c r="C1035" s="386" t="s">
        <v>561</v>
      </c>
      <c r="D1035" s="372"/>
      <c r="E1035" s="372"/>
      <c r="F1035" s="372"/>
      <c r="G1035" s="372"/>
      <c r="H1035" s="372"/>
      <c r="I1035" s="372"/>
      <c r="J1035" s="373"/>
      <c r="K1035" s="374"/>
      <c r="L1035" s="374"/>
      <c r="M1035" s="374"/>
      <c r="N1035" s="374"/>
      <c r="O1035" s="374"/>
      <c r="P1035" s="387" t="s">
        <v>567</v>
      </c>
      <c r="Q1035" s="375"/>
      <c r="R1035" s="375"/>
      <c r="S1035" s="375"/>
      <c r="T1035" s="375"/>
      <c r="U1035" s="375"/>
      <c r="V1035" s="375"/>
      <c r="W1035" s="375"/>
      <c r="X1035" s="375"/>
      <c r="Y1035" s="376">
        <v>0.3</v>
      </c>
      <c r="Z1035" s="377"/>
      <c r="AA1035" s="377"/>
      <c r="AB1035" s="378"/>
      <c r="AC1035" s="388" t="s">
        <v>537</v>
      </c>
      <c r="AD1035" s="389"/>
      <c r="AE1035" s="389"/>
      <c r="AF1035" s="389"/>
      <c r="AG1035" s="389"/>
      <c r="AH1035" s="390"/>
      <c r="AI1035" s="391"/>
      <c r="AJ1035" s="391"/>
      <c r="AK1035" s="391"/>
      <c r="AL1035" s="382"/>
      <c r="AM1035" s="383"/>
      <c r="AN1035" s="383"/>
      <c r="AO1035" s="384"/>
      <c r="AP1035" s="385"/>
      <c r="AQ1035" s="385"/>
      <c r="AR1035" s="385"/>
      <c r="AS1035" s="385"/>
      <c r="AT1035" s="385"/>
      <c r="AU1035" s="385"/>
      <c r="AV1035" s="385"/>
      <c r="AW1035" s="385"/>
      <c r="AX1035" s="385"/>
    </row>
    <row r="1036" spans="1:50" ht="30" customHeight="1" x14ac:dyDescent="0.15">
      <c r="A1036" s="404">
        <v>2</v>
      </c>
      <c r="B1036" s="404">
        <v>1</v>
      </c>
      <c r="C1036" s="386" t="s">
        <v>562</v>
      </c>
      <c r="D1036" s="372"/>
      <c r="E1036" s="372"/>
      <c r="F1036" s="372"/>
      <c r="G1036" s="372"/>
      <c r="H1036" s="372"/>
      <c r="I1036" s="372"/>
      <c r="J1036" s="373"/>
      <c r="K1036" s="374"/>
      <c r="L1036" s="374"/>
      <c r="M1036" s="374"/>
      <c r="N1036" s="374"/>
      <c r="O1036" s="374"/>
      <c r="P1036" s="387" t="s">
        <v>567</v>
      </c>
      <c r="Q1036" s="375"/>
      <c r="R1036" s="375"/>
      <c r="S1036" s="375"/>
      <c r="T1036" s="375"/>
      <c r="U1036" s="375"/>
      <c r="V1036" s="375"/>
      <c r="W1036" s="375"/>
      <c r="X1036" s="375"/>
      <c r="Y1036" s="376">
        <v>0.2</v>
      </c>
      <c r="Z1036" s="377"/>
      <c r="AA1036" s="377"/>
      <c r="AB1036" s="378"/>
      <c r="AC1036" s="388" t="s">
        <v>537</v>
      </c>
      <c r="AD1036" s="388"/>
      <c r="AE1036" s="388"/>
      <c r="AF1036" s="388"/>
      <c r="AG1036" s="388"/>
      <c r="AH1036" s="390"/>
      <c r="AI1036" s="391"/>
      <c r="AJ1036" s="391"/>
      <c r="AK1036" s="391"/>
      <c r="AL1036" s="399"/>
      <c r="AM1036" s="400"/>
      <c r="AN1036" s="400"/>
      <c r="AO1036" s="401"/>
      <c r="AP1036" s="385"/>
      <c r="AQ1036" s="385"/>
      <c r="AR1036" s="385"/>
      <c r="AS1036" s="385"/>
      <c r="AT1036" s="385"/>
      <c r="AU1036" s="385"/>
      <c r="AV1036" s="385"/>
      <c r="AW1036" s="385"/>
      <c r="AX1036" s="385"/>
    </row>
    <row r="1037" spans="1:50" ht="30" customHeight="1" x14ac:dyDescent="0.15">
      <c r="A1037" s="404">
        <v>3</v>
      </c>
      <c r="B1037" s="404">
        <v>1</v>
      </c>
      <c r="C1037" s="386" t="s">
        <v>563</v>
      </c>
      <c r="D1037" s="372"/>
      <c r="E1037" s="372"/>
      <c r="F1037" s="372"/>
      <c r="G1037" s="372"/>
      <c r="H1037" s="372"/>
      <c r="I1037" s="372"/>
      <c r="J1037" s="373"/>
      <c r="K1037" s="374"/>
      <c r="L1037" s="374"/>
      <c r="M1037" s="374"/>
      <c r="N1037" s="374"/>
      <c r="O1037" s="374"/>
      <c r="P1037" s="387" t="s">
        <v>567</v>
      </c>
      <c r="Q1037" s="375"/>
      <c r="R1037" s="375"/>
      <c r="S1037" s="375"/>
      <c r="T1037" s="375"/>
      <c r="U1037" s="375"/>
      <c r="V1037" s="375"/>
      <c r="W1037" s="375"/>
      <c r="X1037" s="375"/>
      <c r="Y1037" s="376">
        <v>0.1</v>
      </c>
      <c r="Z1037" s="377"/>
      <c r="AA1037" s="377"/>
      <c r="AB1037" s="378"/>
      <c r="AC1037" s="388" t="s">
        <v>537</v>
      </c>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15">
      <c r="A1038" s="404">
        <v>4</v>
      </c>
      <c r="B1038" s="404">
        <v>1</v>
      </c>
      <c r="C1038" s="386" t="s">
        <v>566</v>
      </c>
      <c r="D1038" s="372"/>
      <c r="E1038" s="372"/>
      <c r="F1038" s="372"/>
      <c r="G1038" s="372"/>
      <c r="H1038" s="372"/>
      <c r="I1038" s="372"/>
      <c r="J1038" s="373"/>
      <c r="K1038" s="374"/>
      <c r="L1038" s="374"/>
      <c r="M1038" s="374"/>
      <c r="N1038" s="374"/>
      <c r="O1038" s="374"/>
      <c r="P1038" s="387" t="s">
        <v>567</v>
      </c>
      <c r="Q1038" s="375"/>
      <c r="R1038" s="375"/>
      <c r="S1038" s="375"/>
      <c r="T1038" s="375"/>
      <c r="U1038" s="375"/>
      <c r="V1038" s="375"/>
      <c r="W1038" s="375"/>
      <c r="X1038" s="375"/>
      <c r="Y1038" s="376">
        <v>0.1</v>
      </c>
      <c r="Z1038" s="377"/>
      <c r="AA1038" s="377"/>
      <c r="AB1038" s="378"/>
      <c r="AC1038" s="388" t="s">
        <v>537</v>
      </c>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15">
      <c r="A1039" s="404">
        <v>5</v>
      </c>
      <c r="B1039" s="404">
        <v>1</v>
      </c>
      <c r="C1039" s="386" t="s">
        <v>564</v>
      </c>
      <c r="D1039" s="372"/>
      <c r="E1039" s="372"/>
      <c r="F1039" s="372"/>
      <c r="G1039" s="372"/>
      <c r="H1039" s="372"/>
      <c r="I1039" s="372"/>
      <c r="J1039" s="373"/>
      <c r="K1039" s="374"/>
      <c r="L1039" s="374"/>
      <c r="M1039" s="374"/>
      <c r="N1039" s="374"/>
      <c r="O1039" s="374"/>
      <c r="P1039" s="387" t="s">
        <v>547</v>
      </c>
      <c r="Q1039" s="375"/>
      <c r="R1039" s="375"/>
      <c r="S1039" s="375"/>
      <c r="T1039" s="375"/>
      <c r="U1039" s="375"/>
      <c r="V1039" s="375"/>
      <c r="W1039" s="375"/>
      <c r="X1039" s="375"/>
      <c r="Y1039" s="376">
        <v>0.01</v>
      </c>
      <c r="Z1039" s="377"/>
      <c r="AA1039" s="377"/>
      <c r="AB1039" s="378"/>
      <c r="AC1039" s="379" t="s">
        <v>537</v>
      </c>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15">
      <c r="A1040" s="404">
        <v>6</v>
      </c>
      <c r="B1040" s="404">
        <v>1</v>
      </c>
      <c r="C1040" s="386" t="s">
        <v>565</v>
      </c>
      <c r="D1040" s="372"/>
      <c r="E1040" s="372"/>
      <c r="F1040" s="372"/>
      <c r="G1040" s="372"/>
      <c r="H1040" s="372"/>
      <c r="I1040" s="372"/>
      <c r="J1040" s="373"/>
      <c r="K1040" s="374"/>
      <c r="L1040" s="374"/>
      <c r="M1040" s="374"/>
      <c r="N1040" s="374"/>
      <c r="O1040" s="374"/>
      <c r="P1040" s="387" t="s">
        <v>567</v>
      </c>
      <c r="Q1040" s="375"/>
      <c r="R1040" s="375"/>
      <c r="S1040" s="375"/>
      <c r="T1040" s="375"/>
      <c r="U1040" s="375"/>
      <c r="V1040" s="375"/>
      <c r="W1040" s="375"/>
      <c r="X1040" s="375"/>
      <c r="Y1040" s="376">
        <v>0.01</v>
      </c>
      <c r="Z1040" s="377"/>
      <c r="AA1040" s="377"/>
      <c r="AB1040" s="378"/>
      <c r="AC1040" s="379" t="s">
        <v>537</v>
      </c>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15">
      <c r="A1068" s="404">
        <v>1</v>
      </c>
      <c r="B1068" s="404">
        <v>1</v>
      </c>
      <c r="C1068" s="386" t="s">
        <v>568</v>
      </c>
      <c r="D1068" s="372"/>
      <c r="E1068" s="372"/>
      <c r="F1068" s="372"/>
      <c r="G1068" s="372"/>
      <c r="H1068" s="372"/>
      <c r="I1068" s="372"/>
      <c r="J1068" s="373"/>
      <c r="K1068" s="374"/>
      <c r="L1068" s="374"/>
      <c r="M1068" s="374"/>
      <c r="N1068" s="374"/>
      <c r="O1068" s="374"/>
      <c r="P1068" s="387" t="s">
        <v>571</v>
      </c>
      <c r="Q1068" s="375"/>
      <c r="R1068" s="375"/>
      <c r="S1068" s="375"/>
      <c r="T1068" s="375"/>
      <c r="U1068" s="375"/>
      <c r="V1068" s="375"/>
      <c r="W1068" s="375"/>
      <c r="X1068" s="375"/>
      <c r="Y1068" s="376">
        <v>4.0000000000000001E-3</v>
      </c>
      <c r="Z1068" s="377"/>
      <c r="AA1068" s="377"/>
      <c r="AB1068" s="378"/>
      <c r="AC1068" s="388" t="s">
        <v>537</v>
      </c>
      <c r="AD1068" s="389"/>
      <c r="AE1068" s="389"/>
      <c r="AF1068" s="389"/>
      <c r="AG1068" s="389"/>
      <c r="AH1068" s="390"/>
      <c r="AI1068" s="391"/>
      <c r="AJ1068" s="391"/>
      <c r="AK1068" s="391"/>
      <c r="AL1068" s="382"/>
      <c r="AM1068" s="383"/>
      <c r="AN1068" s="383"/>
      <c r="AO1068" s="384"/>
      <c r="AP1068" s="385"/>
      <c r="AQ1068" s="385"/>
      <c r="AR1068" s="385"/>
      <c r="AS1068" s="385"/>
      <c r="AT1068" s="385"/>
      <c r="AU1068" s="385"/>
      <c r="AV1068" s="385"/>
      <c r="AW1068" s="385"/>
      <c r="AX1068" s="385"/>
    </row>
    <row r="1069" spans="1:50" ht="30" customHeight="1" x14ac:dyDescent="0.15">
      <c r="A1069" s="404">
        <v>2</v>
      </c>
      <c r="B1069" s="404">
        <v>1</v>
      </c>
      <c r="C1069" s="386" t="s">
        <v>568</v>
      </c>
      <c r="D1069" s="372"/>
      <c r="E1069" s="372"/>
      <c r="F1069" s="372"/>
      <c r="G1069" s="372"/>
      <c r="H1069" s="372"/>
      <c r="I1069" s="372"/>
      <c r="J1069" s="373"/>
      <c r="K1069" s="374"/>
      <c r="L1069" s="374"/>
      <c r="M1069" s="374"/>
      <c r="N1069" s="374"/>
      <c r="O1069" s="374"/>
      <c r="P1069" s="387" t="s">
        <v>571</v>
      </c>
      <c r="Q1069" s="375"/>
      <c r="R1069" s="375"/>
      <c r="S1069" s="375"/>
      <c r="T1069" s="375"/>
      <c r="U1069" s="375"/>
      <c r="V1069" s="375"/>
      <c r="W1069" s="375"/>
      <c r="X1069" s="375"/>
      <c r="Y1069" s="376">
        <v>2E-3</v>
      </c>
      <c r="Z1069" s="377"/>
      <c r="AA1069" s="377"/>
      <c r="AB1069" s="378"/>
      <c r="AC1069" s="388" t="s">
        <v>537</v>
      </c>
      <c r="AD1069" s="388"/>
      <c r="AE1069" s="388"/>
      <c r="AF1069" s="388"/>
      <c r="AG1069" s="388"/>
      <c r="AH1069" s="390"/>
      <c r="AI1069" s="391"/>
      <c r="AJ1069" s="391"/>
      <c r="AK1069" s="391"/>
      <c r="AL1069" s="399"/>
      <c r="AM1069" s="400"/>
      <c r="AN1069" s="400"/>
      <c r="AO1069" s="401"/>
      <c r="AP1069" s="385"/>
      <c r="AQ1069" s="385"/>
      <c r="AR1069" s="385"/>
      <c r="AS1069" s="385"/>
      <c r="AT1069" s="385"/>
      <c r="AU1069" s="385"/>
      <c r="AV1069" s="385"/>
      <c r="AW1069" s="385"/>
      <c r="AX1069" s="385"/>
    </row>
    <row r="1070" spans="1:50" ht="30" customHeight="1" x14ac:dyDescent="0.15">
      <c r="A1070" s="404">
        <v>3</v>
      </c>
      <c r="B1070" s="404">
        <v>1</v>
      </c>
      <c r="C1070" s="386" t="s">
        <v>568</v>
      </c>
      <c r="D1070" s="372"/>
      <c r="E1070" s="372"/>
      <c r="F1070" s="372"/>
      <c r="G1070" s="372"/>
      <c r="H1070" s="372"/>
      <c r="I1070" s="372"/>
      <c r="J1070" s="373"/>
      <c r="K1070" s="374"/>
      <c r="L1070" s="374"/>
      <c r="M1070" s="374"/>
      <c r="N1070" s="374"/>
      <c r="O1070" s="374"/>
      <c r="P1070" s="387" t="s">
        <v>571</v>
      </c>
      <c r="Q1070" s="375"/>
      <c r="R1070" s="375"/>
      <c r="S1070" s="375"/>
      <c r="T1070" s="375"/>
      <c r="U1070" s="375"/>
      <c r="V1070" s="375"/>
      <c r="W1070" s="375"/>
      <c r="X1070" s="375"/>
      <c r="Y1070" s="376">
        <v>2E-3</v>
      </c>
      <c r="Z1070" s="377"/>
      <c r="AA1070" s="377"/>
      <c r="AB1070" s="378"/>
      <c r="AC1070" s="388" t="s">
        <v>537</v>
      </c>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15">
      <c r="A1071" s="404">
        <v>4</v>
      </c>
      <c r="B1071" s="404">
        <v>1</v>
      </c>
      <c r="C1071" s="386" t="s">
        <v>568</v>
      </c>
      <c r="D1071" s="372"/>
      <c r="E1071" s="372"/>
      <c r="F1071" s="372"/>
      <c r="G1071" s="372"/>
      <c r="H1071" s="372"/>
      <c r="I1071" s="372"/>
      <c r="J1071" s="373"/>
      <c r="K1071" s="374"/>
      <c r="L1071" s="374"/>
      <c r="M1071" s="374"/>
      <c r="N1071" s="374"/>
      <c r="O1071" s="374"/>
      <c r="P1071" s="387" t="s">
        <v>571</v>
      </c>
      <c r="Q1071" s="375"/>
      <c r="R1071" s="375"/>
      <c r="S1071" s="375"/>
      <c r="T1071" s="375"/>
      <c r="U1071" s="375"/>
      <c r="V1071" s="375"/>
      <c r="W1071" s="375"/>
      <c r="X1071" s="375"/>
      <c r="Y1071" s="376">
        <v>2E-3</v>
      </c>
      <c r="Z1071" s="377"/>
      <c r="AA1071" s="377"/>
      <c r="AB1071" s="378"/>
      <c r="AC1071" s="388" t="s">
        <v>537</v>
      </c>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15">
      <c r="A1072" s="404">
        <v>5</v>
      </c>
      <c r="B1072" s="404">
        <v>1</v>
      </c>
      <c r="C1072" s="386" t="s">
        <v>568</v>
      </c>
      <c r="D1072" s="372"/>
      <c r="E1072" s="372"/>
      <c r="F1072" s="372"/>
      <c r="G1072" s="372"/>
      <c r="H1072" s="372"/>
      <c r="I1072" s="372"/>
      <c r="J1072" s="373"/>
      <c r="K1072" s="374"/>
      <c r="L1072" s="374"/>
      <c r="M1072" s="374"/>
      <c r="N1072" s="374"/>
      <c r="O1072" s="374"/>
      <c r="P1072" s="387" t="s">
        <v>571</v>
      </c>
      <c r="Q1072" s="375"/>
      <c r="R1072" s="375"/>
      <c r="S1072" s="375"/>
      <c r="T1072" s="375"/>
      <c r="U1072" s="375"/>
      <c r="V1072" s="375"/>
      <c r="W1072" s="375"/>
      <c r="X1072" s="375"/>
      <c r="Y1072" s="376">
        <v>2E-3</v>
      </c>
      <c r="Z1072" s="377"/>
      <c r="AA1072" s="377"/>
      <c r="AB1072" s="378"/>
      <c r="AC1072" s="379" t="s">
        <v>537</v>
      </c>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15">
      <c r="A1073" s="404">
        <v>6</v>
      </c>
      <c r="B1073" s="404">
        <v>1</v>
      </c>
      <c r="C1073" s="386" t="s">
        <v>568</v>
      </c>
      <c r="D1073" s="372"/>
      <c r="E1073" s="372"/>
      <c r="F1073" s="372"/>
      <c r="G1073" s="372"/>
      <c r="H1073" s="372"/>
      <c r="I1073" s="372"/>
      <c r="J1073" s="373"/>
      <c r="K1073" s="374"/>
      <c r="L1073" s="374"/>
      <c r="M1073" s="374"/>
      <c r="N1073" s="374"/>
      <c r="O1073" s="374"/>
      <c r="P1073" s="387" t="s">
        <v>571</v>
      </c>
      <c r="Q1073" s="375"/>
      <c r="R1073" s="375"/>
      <c r="S1073" s="375"/>
      <c r="T1073" s="375"/>
      <c r="U1073" s="375"/>
      <c r="V1073" s="375"/>
      <c r="W1073" s="375"/>
      <c r="X1073" s="375"/>
      <c r="Y1073" s="376">
        <v>2E-3</v>
      </c>
      <c r="Z1073" s="377"/>
      <c r="AA1073" s="377"/>
      <c r="AB1073" s="378"/>
      <c r="AC1073" s="379" t="s">
        <v>537</v>
      </c>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15">
      <c r="A1074" s="404">
        <v>7</v>
      </c>
      <c r="B1074" s="404">
        <v>1</v>
      </c>
      <c r="C1074" s="386" t="s">
        <v>568</v>
      </c>
      <c r="D1074" s="372"/>
      <c r="E1074" s="372"/>
      <c r="F1074" s="372"/>
      <c r="G1074" s="372"/>
      <c r="H1074" s="372"/>
      <c r="I1074" s="372"/>
      <c r="J1074" s="373"/>
      <c r="K1074" s="374"/>
      <c r="L1074" s="374"/>
      <c r="M1074" s="374"/>
      <c r="N1074" s="374"/>
      <c r="O1074" s="374"/>
      <c r="P1074" s="387" t="s">
        <v>571</v>
      </c>
      <c r="Q1074" s="375"/>
      <c r="R1074" s="375"/>
      <c r="S1074" s="375"/>
      <c r="T1074" s="375"/>
      <c r="U1074" s="375"/>
      <c r="V1074" s="375"/>
      <c r="W1074" s="375"/>
      <c r="X1074" s="375"/>
      <c r="Y1074" s="376">
        <v>2E-3</v>
      </c>
      <c r="Z1074" s="377"/>
      <c r="AA1074" s="377"/>
      <c r="AB1074" s="378"/>
      <c r="AC1074" s="379" t="s">
        <v>537</v>
      </c>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15">
      <c r="A1075" s="404">
        <v>8</v>
      </c>
      <c r="B1075" s="404">
        <v>1</v>
      </c>
      <c r="C1075" s="386" t="s">
        <v>568</v>
      </c>
      <c r="D1075" s="372"/>
      <c r="E1075" s="372"/>
      <c r="F1075" s="372"/>
      <c r="G1075" s="372"/>
      <c r="H1075" s="372"/>
      <c r="I1075" s="372"/>
      <c r="J1075" s="373"/>
      <c r="K1075" s="374"/>
      <c r="L1075" s="374"/>
      <c r="M1075" s="374"/>
      <c r="N1075" s="374"/>
      <c r="O1075" s="374"/>
      <c r="P1075" s="387" t="s">
        <v>571</v>
      </c>
      <c r="Q1075" s="375"/>
      <c r="R1075" s="375"/>
      <c r="S1075" s="375"/>
      <c r="T1075" s="375"/>
      <c r="U1075" s="375"/>
      <c r="V1075" s="375"/>
      <c r="W1075" s="375"/>
      <c r="X1075" s="375"/>
      <c r="Y1075" s="376">
        <v>2E-3</v>
      </c>
      <c r="Z1075" s="377"/>
      <c r="AA1075" s="377"/>
      <c r="AB1075" s="378"/>
      <c r="AC1075" s="379" t="s">
        <v>537</v>
      </c>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15">
      <c r="A1076" s="404">
        <v>9</v>
      </c>
      <c r="B1076" s="404">
        <v>1</v>
      </c>
      <c r="C1076" s="386" t="s">
        <v>569</v>
      </c>
      <c r="D1076" s="372"/>
      <c r="E1076" s="372"/>
      <c r="F1076" s="372"/>
      <c r="G1076" s="372"/>
      <c r="H1076" s="372"/>
      <c r="I1076" s="372"/>
      <c r="J1076" s="373"/>
      <c r="K1076" s="374"/>
      <c r="L1076" s="374"/>
      <c r="M1076" s="374"/>
      <c r="N1076" s="374"/>
      <c r="O1076" s="374"/>
      <c r="P1076" s="387" t="s">
        <v>571</v>
      </c>
      <c r="Q1076" s="375"/>
      <c r="R1076" s="375"/>
      <c r="S1076" s="375"/>
      <c r="T1076" s="375"/>
      <c r="U1076" s="375"/>
      <c r="V1076" s="375"/>
      <c r="W1076" s="375"/>
      <c r="X1076" s="375"/>
      <c r="Y1076" s="376">
        <v>2E-3</v>
      </c>
      <c r="Z1076" s="377"/>
      <c r="AA1076" s="377"/>
      <c r="AB1076" s="378"/>
      <c r="AC1076" s="379" t="s">
        <v>537</v>
      </c>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15">
      <c r="A1077" s="404">
        <v>10</v>
      </c>
      <c r="B1077" s="404">
        <v>1</v>
      </c>
      <c r="C1077" s="386" t="s">
        <v>570</v>
      </c>
      <c r="D1077" s="372"/>
      <c r="E1077" s="372"/>
      <c r="F1077" s="372"/>
      <c r="G1077" s="372"/>
      <c r="H1077" s="372"/>
      <c r="I1077" s="372"/>
      <c r="J1077" s="373"/>
      <c r="K1077" s="374"/>
      <c r="L1077" s="374"/>
      <c r="M1077" s="374"/>
      <c r="N1077" s="374"/>
      <c r="O1077" s="374"/>
      <c r="P1077" s="387" t="s">
        <v>572</v>
      </c>
      <c r="Q1077" s="375"/>
      <c r="R1077" s="375"/>
      <c r="S1077" s="375"/>
      <c r="T1077" s="375"/>
      <c r="U1077" s="375"/>
      <c r="V1077" s="375"/>
      <c r="W1077" s="375"/>
      <c r="X1077" s="375"/>
      <c r="Y1077" s="376">
        <v>1E-3</v>
      </c>
      <c r="Z1077" s="377"/>
      <c r="AA1077" s="377"/>
      <c r="AB1077" s="378"/>
      <c r="AC1077" s="379" t="s">
        <v>537</v>
      </c>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t="s">
        <v>553</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7" priority="13609">
      <formula>IF(RIGHT(TEXT(AE32,"0.#"),1)=".",FALSE,TRUE)</formula>
    </cfRule>
    <cfRule type="expression" dxfId="2806" priority="13610">
      <formula>IF(RIGHT(TEXT(AE32,"0.#"),1)=".",TRUE,FALSE)</formula>
    </cfRule>
  </conditionalFormatting>
  <conditionalFormatting sqref="P18:AX18">
    <cfRule type="expression" dxfId="2805" priority="13495">
      <formula>IF(RIGHT(TEXT(P18,"0.#"),1)=".",FALSE,TRUE)</formula>
    </cfRule>
    <cfRule type="expression" dxfId="2804" priority="13496">
      <formula>IF(RIGHT(TEXT(P18,"0.#"),1)=".",TRUE,FALSE)</formula>
    </cfRule>
  </conditionalFormatting>
  <conditionalFormatting sqref="Y782">
    <cfRule type="expression" dxfId="2803" priority="13491">
      <formula>IF(RIGHT(TEXT(Y782,"0.#"),1)=".",FALSE,TRUE)</formula>
    </cfRule>
    <cfRule type="expression" dxfId="2802" priority="13492">
      <formula>IF(RIGHT(TEXT(Y782,"0.#"),1)=".",TRUE,FALSE)</formula>
    </cfRule>
  </conditionalFormatting>
  <conditionalFormatting sqref="Y791">
    <cfRule type="expression" dxfId="2801" priority="13487">
      <formula>IF(RIGHT(TEXT(Y791,"0.#"),1)=".",FALSE,TRUE)</formula>
    </cfRule>
    <cfRule type="expression" dxfId="2800" priority="13488">
      <formula>IF(RIGHT(TEXT(Y791,"0.#"),1)=".",TRUE,FALSE)</formula>
    </cfRule>
  </conditionalFormatting>
  <conditionalFormatting sqref="Y822:Y829 Y820 Y809:Y816 Y807 Y796:Y803 Y794">
    <cfRule type="expression" dxfId="2799" priority="13269">
      <formula>IF(RIGHT(TEXT(Y794,"0.#"),1)=".",FALSE,TRUE)</formula>
    </cfRule>
    <cfRule type="expression" dxfId="2798" priority="13270">
      <formula>IF(RIGHT(TEXT(Y794,"0.#"),1)=".",TRUE,FALSE)</formula>
    </cfRule>
  </conditionalFormatting>
  <conditionalFormatting sqref="AR15:AX15 AR13:AX13">
    <cfRule type="expression" dxfId="2797" priority="13317">
      <formula>IF(RIGHT(TEXT(AR13,"0.#"),1)=".",FALSE,TRUE)</formula>
    </cfRule>
    <cfRule type="expression" dxfId="2796" priority="13318">
      <formula>IF(RIGHT(TEXT(AR13,"0.#"),1)=".",TRUE,FALSE)</formula>
    </cfRule>
  </conditionalFormatting>
  <conditionalFormatting sqref="P19:AJ19">
    <cfRule type="expression" dxfId="2795" priority="13315">
      <formula>IF(RIGHT(TEXT(P19,"0.#"),1)=".",FALSE,TRUE)</formula>
    </cfRule>
    <cfRule type="expression" dxfId="2794" priority="13316">
      <formula>IF(RIGHT(TEXT(P19,"0.#"),1)=".",TRUE,FALSE)</formula>
    </cfRule>
  </conditionalFormatting>
  <conditionalFormatting sqref="AE101 AQ101">
    <cfRule type="expression" dxfId="2793" priority="13307">
      <formula>IF(RIGHT(TEXT(AE101,"0.#"),1)=".",FALSE,TRUE)</formula>
    </cfRule>
    <cfRule type="expression" dxfId="2792" priority="13308">
      <formula>IF(RIGHT(TEXT(AE101,"0.#"),1)=".",TRUE,FALSE)</formula>
    </cfRule>
  </conditionalFormatting>
  <conditionalFormatting sqref="Y783:Y790 Y781">
    <cfRule type="expression" dxfId="2791" priority="13293">
      <formula>IF(RIGHT(TEXT(Y781,"0.#"),1)=".",FALSE,TRUE)</formula>
    </cfRule>
    <cfRule type="expression" dxfId="2790" priority="13294">
      <formula>IF(RIGHT(TEXT(Y781,"0.#"),1)=".",TRUE,FALSE)</formula>
    </cfRule>
  </conditionalFormatting>
  <conditionalFormatting sqref="AU782">
    <cfRule type="expression" dxfId="2789" priority="13291">
      <formula>IF(RIGHT(TEXT(AU782,"0.#"),1)=".",FALSE,TRUE)</formula>
    </cfRule>
    <cfRule type="expression" dxfId="2788" priority="13292">
      <formula>IF(RIGHT(TEXT(AU782,"0.#"),1)=".",TRUE,FALSE)</formula>
    </cfRule>
  </conditionalFormatting>
  <conditionalFormatting sqref="AU791">
    <cfRule type="expression" dxfId="2787" priority="13289">
      <formula>IF(RIGHT(TEXT(AU791,"0.#"),1)=".",FALSE,TRUE)</formula>
    </cfRule>
    <cfRule type="expression" dxfId="2786" priority="13290">
      <formula>IF(RIGHT(TEXT(AU791,"0.#"),1)=".",TRUE,FALSE)</formula>
    </cfRule>
  </conditionalFormatting>
  <conditionalFormatting sqref="AU783:AU790 AU781">
    <cfRule type="expression" dxfId="2785" priority="13287">
      <formula>IF(RIGHT(TEXT(AU781,"0.#"),1)=".",FALSE,TRUE)</formula>
    </cfRule>
    <cfRule type="expression" dxfId="2784" priority="13288">
      <formula>IF(RIGHT(TEXT(AU781,"0.#"),1)=".",TRUE,FALSE)</formula>
    </cfRule>
  </conditionalFormatting>
  <conditionalFormatting sqref="Y821 Y808 Y795">
    <cfRule type="expression" dxfId="2783" priority="13273">
      <formula>IF(RIGHT(TEXT(Y795,"0.#"),1)=".",FALSE,TRUE)</formula>
    </cfRule>
    <cfRule type="expression" dxfId="2782" priority="13274">
      <formula>IF(RIGHT(TEXT(Y795,"0.#"),1)=".",TRUE,FALSE)</formula>
    </cfRule>
  </conditionalFormatting>
  <conditionalFormatting sqref="Y830 Y817 Y804">
    <cfRule type="expression" dxfId="2781" priority="13271">
      <formula>IF(RIGHT(TEXT(Y804,"0.#"),1)=".",FALSE,TRUE)</formula>
    </cfRule>
    <cfRule type="expression" dxfId="2780" priority="13272">
      <formula>IF(RIGHT(TEXT(Y804,"0.#"),1)=".",TRUE,FALSE)</formula>
    </cfRule>
  </conditionalFormatting>
  <conditionalFormatting sqref="AU821 AU808 AU795">
    <cfRule type="expression" dxfId="2779" priority="13267">
      <formula>IF(RIGHT(TEXT(AU795,"0.#"),1)=".",FALSE,TRUE)</formula>
    </cfRule>
    <cfRule type="expression" dxfId="2778" priority="13268">
      <formula>IF(RIGHT(TEXT(AU795,"0.#"),1)=".",TRUE,FALSE)</formula>
    </cfRule>
  </conditionalFormatting>
  <conditionalFormatting sqref="AU830 AU817 AU804">
    <cfRule type="expression" dxfId="2777" priority="13265">
      <formula>IF(RIGHT(TEXT(AU804,"0.#"),1)=".",FALSE,TRUE)</formula>
    </cfRule>
    <cfRule type="expression" dxfId="2776" priority="13266">
      <formula>IF(RIGHT(TEXT(AU804,"0.#"),1)=".",TRUE,FALSE)</formula>
    </cfRule>
  </conditionalFormatting>
  <conditionalFormatting sqref="AU822:AU829 AU820 AU809:AU816 AU807 AU796:AU803 AU794">
    <cfRule type="expression" dxfId="2775" priority="13263">
      <formula>IF(RIGHT(TEXT(AU794,"0.#"),1)=".",FALSE,TRUE)</formula>
    </cfRule>
    <cfRule type="expression" dxfId="2774" priority="13264">
      <formula>IF(RIGHT(TEXT(AU794,"0.#"),1)=".",TRUE,FALSE)</formula>
    </cfRule>
  </conditionalFormatting>
  <conditionalFormatting sqref="AM87">
    <cfRule type="expression" dxfId="2773" priority="12917">
      <formula>IF(RIGHT(TEXT(AM87,"0.#"),1)=".",FALSE,TRUE)</formula>
    </cfRule>
    <cfRule type="expression" dxfId="2772" priority="12918">
      <formula>IF(RIGHT(TEXT(AM87,"0.#"),1)=".",TRUE,FALSE)</formula>
    </cfRule>
  </conditionalFormatting>
  <conditionalFormatting sqref="AE55">
    <cfRule type="expression" dxfId="2771" priority="12985">
      <formula>IF(RIGHT(TEXT(AE55,"0.#"),1)=".",FALSE,TRUE)</formula>
    </cfRule>
    <cfRule type="expression" dxfId="2770" priority="12986">
      <formula>IF(RIGHT(TEXT(AE55,"0.#"),1)=".",TRUE,FALSE)</formula>
    </cfRule>
  </conditionalFormatting>
  <conditionalFormatting sqref="AI55">
    <cfRule type="expression" dxfId="2769" priority="12983">
      <formula>IF(RIGHT(TEXT(AI55,"0.#"),1)=".",FALSE,TRUE)</formula>
    </cfRule>
    <cfRule type="expression" dxfId="2768" priority="12984">
      <formula>IF(RIGHT(TEXT(AI55,"0.#"),1)=".",TRUE,FALSE)</formula>
    </cfRule>
  </conditionalFormatting>
  <conditionalFormatting sqref="AM34">
    <cfRule type="expression" dxfId="2767" priority="13063">
      <formula>IF(RIGHT(TEXT(AM34,"0.#"),1)=".",FALSE,TRUE)</formula>
    </cfRule>
    <cfRule type="expression" dxfId="2766" priority="13064">
      <formula>IF(RIGHT(TEXT(AM34,"0.#"),1)=".",TRUE,FALSE)</formula>
    </cfRule>
  </conditionalFormatting>
  <conditionalFormatting sqref="AE33">
    <cfRule type="expression" dxfId="2765" priority="13077">
      <formula>IF(RIGHT(TEXT(AE33,"0.#"),1)=".",FALSE,TRUE)</formula>
    </cfRule>
    <cfRule type="expression" dxfId="2764" priority="13078">
      <formula>IF(RIGHT(TEXT(AE33,"0.#"),1)=".",TRUE,FALSE)</formula>
    </cfRule>
  </conditionalFormatting>
  <conditionalFormatting sqref="AE34">
    <cfRule type="expression" dxfId="2763" priority="13075">
      <formula>IF(RIGHT(TEXT(AE34,"0.#"),1)=".",FALSE,TRUE)</formula>
    </cfRule>
    <cfRule type="expression" dxfId="2762" priority="13076">
      <formula>IF(RIGHT(TEXT(AE34,"0.#"),1)=".",TRUE,FALSE)</formula>
    </cfRule>
  </conditionalFormatting>
  <conditionalFormatting sqref="AI34">
    <cfRule type="expression" dxfId="2761" priority="13073">
      <formula>IF(RIGHT(TEXT(AI34,"0.#"),1)=".",FALSE,TRUE)</formula>
    </cfRule>
    <cfRule type="expression" dxfId="2760" priority="13074">
      <formula>IF(RIGHT(TEXT(AI34,"0.#"),1)=".",TRUE,FALSE)</formula>
    </cfRule>
  </conditionalFormatting>
  <conditionalFormatting sqref="AI33">
    <cfRule type="expression" dxfId="2759" priority="13071">
      <formula>IF(RIGHT(TEXT(AI33,"0.#"),1)=".",FALSE,TRUE)</formula>
    </cfRule>
    <cfRule type="expression" dxfId="2758" priority="13072">
      <formula>IF(RIGHT(TEXT(AI33,"0.#"),1)=".",TRUE,FALSE)</formula>
    </cfRule>
  </conditionalFormatting>
  <conditionalFormatting sqref="AI32">
    <cfRule type="expression" dxfId="2757" priority="13069">
      <formula>IF(RIGHT(TEXT(AI32,"0.#"),1)=".",FALSE,TRUE)</formula>
    </cfRule>
    <cfRule type="expression" dxfId="2756" priority="13070">
      <formula>IF(RIGHT(TEXT(AI32,"0.#"),1)=".",TRUE,FALSE)</formula>
    </cfRule>
  </conditionalFormatting>
  <conditionalFormatting sqref="AM32">
    <cfRule type="expression" dxfId="2755" priority="13067">
      <formula>IF(RIGHT(TEXT(AM32,"0.#"),1)=".",FALSE,TRUE)</formula>
    </cfRule>
    <cfRule type="expression" dxfId="2754" priority="13068">
      <formula>IF(RIGHT(TEXT(AM32,"0.#"),1)=".",TRUE,FALSE)</formula>
    </cfRule>
  </conditionalFormatting>
  <conditionalFormatting sqref="AM33">
    <cfRule type="expression" dxfId="2753" priority="13065">
      <formula>IF(RIGHT(TEXT(AM33,"0.#"),1)=".",FALSE,TRUE)</formula>
    </cfRule>
    <cfRule type="expression" dxfId="2752" priority="13066">
      <formula>IF(RIGHT(TEXT(AM33,"0.#"),1)=".",TRUE,FALSE)</formula>
    </cfRule>
  </conditionalFormatting>
  <conditionalFormatting sqref="AQ32:AQ34">
    <cfRule type="expression" dxfId="2751" priority="13057">
      <formula>IF(RIGHT(TEXT(AQ32,"0.#"),1)=".",FALSE,TRUE)</formula>
    </cfRule>
    <cfRule type="expression" dxfId="2750" priority="13058">
      <formula>IF(RIGHT(TEXT(AQ32,"0.#"),1)=".",TRUE,FALSE)</formula>
    </cfRule>
  </conditionalFormatting>
  <conditionalFormatting sqref="AU32:AU34">
    <cfRule type="expression" dxfId="2749" priority="13055">
      <formula>IF(RIGHT(TEXT(AU32,"0.#"),1)=".",FALSE,TRUE)</formula>
    </cfRule>
    <cfRule type="expression" dxfId="2748" priority="13056">
      <formula>IF(RIGHT(TEXT(AU32,"0.#"),1)=".",TRUE,FALSE)</formula>
    </cfRule>
  </conditionalFormatting>
  <conditionalFormatting sqref="AE53">
    <cfRule type="expression" dxfId="2747" priority="12989">
      <formula>IF(RIGHT(TEXT(AE53,"0.#"),1)=".",FALSE,TRUE)</formula>
    </cfRule>
    <cfRule type="expression" dxfId="2746" priority="12990">
      <formula>IF(RIGHT(TEXT(AE53,"0.#"),1)=".",TRUE,FALSE)</formula>
    </cfRule>
  </conditionalFormatting>
  <conditionalFormatting sqref="AE54">
    <cfRule type="expression" dxfId="2745" priority="12987">
      <formula>IF(RIGHT(TEXT(AE54,"0.#"),1)=".",FALSE,TRUE)</formula>
    </cfRule>
    <cfRule type="expression" dxfId="2744" priority="12988">
      <formula>IF(RIGHT(TEXT(AE54,"0.#"),1)=".",TRUE,FALSE)</formula>
    </cfRule>
  </conditionalFormatting>
  <conditionalFormatting sqref="AI54">
    <cfRule type="expression" dxfId="2743" priority="12981">
      <formula>IF(RIGHT(TEXT(AI54,"0.#"),1)=".",FALSE,TRUE)</formula>
    </cfRule>
    <cfRule type="expression" dxfId="2742" priority="12982">
      <formula>IF(RIGHT(TEXT(AI54,"0.#"),1)=".",TRUE,FALSE)</formula>
    </cfRule>
  </conditionalFormatting>
  <conditionalFormatting sqref="AI53">
    <cfRule type="expression" dxfId="2741" priority="12979">
      <formula>IF(RIGHT(TEXT(AI53,"0.#"),1)=".",FALSE,TRUE)</formula>
    </cfRule>
    <cfRule type="expression" dxfId="2740" priority="12980">
      <formula>IF(RIGHT(TEXT(AI53,"0.#"),1)=".",TRUE,FALSE)</formula>
    </cfRule>
  </conditionalFormatting>
  <conditionalFormatting sqref="AM53">
    <cfRule type="expression" dxfId="2739" priority="12977">
      <formula>IF(RIGHT(TEXT(AM53,"0.#"),1)=".",FALSE,TRUE)</formula>
    </cfRule>
    <cfRule type="expression" dxfId="2738" priority="12978">
      <formula>IF(RIGHT(TEXT(AM53,"0.#"),1)=".",TRUE,FALSE)</formula>
    </cfRule>
  </conditionalFormatting>
  <conditionalFormatting sqref="AM54">
    <cfRule type="expression" dxfId="2737" priority="12975">
      <formula>IF(RIGHT(TEXT(AM54,"0.#"),1)=".",FALSE,TRUE)</formula>
    </cfRule>
    <cfRule type="expression" dxfId="2736" priority="12976">
      <formula>IF(RIGHT(TEXT(AM54,"0.#"),1)=".",TRUE,FALSE)</formula>
    </cfRule>
  </conditionalFormatting>
  <conditionalFormatting sqref="AM55">
    <cfRule type="expression" dxfId="2735" priority="12973">
      <formula>IF(RIGHT(TEXT(AM55,"0.#"),1)=".",FALSE,TRUE)</formula>
    </cfRule>
    <cfRule type="expression" dxfId="2734" priority="12974">
      <formula>IF(RIGHT(TEXT(AM55,"0.#"),1)=".",TRUE,FALSE)</formula>
    </cfRule>
  </conditionalFormatting>
  <conditionalFormatting sqref="AE60">
    <cfRule type="expression" dxfId="2733" priority="12959">
      <formula>IF(RIGHT(TEXT(AE60,"0.#"),1)=".",FALSE,TRUE)</formula>
    </cfRule>
    <cfRule type="expression" dxfId="2732" priority="12960">
      <formula>IF(RIGHT(TEXT(AE60,"0.#"),1)=".",TRUE,FALSE)</formula>
    </cfRule>
  </conditionalFormatting>
  <conditionalFormatting sqref="AE61">
    <cfRule type="expression" dxfId="2731" priority="12957">
      <formula>IF(RIGHT(TEXT(AE61,"0.#"),1)=".",FALSE,TRUE)</formula>
    </cfRule>
    <cfRule type="expression" dxfId="2730" priority="12958">
      <formula>IF(RIGHT(TEXT(AE61,"0.#"),1)=".",TRUE,FALSE)</formula>
    </cfRule>
  </conditionalFormatting>
  <conditionalFormatting sqref="AE62">
    <cfRule type="expression" dxfId="2729" priority="12955">
      <formula>IF(RIGHT(TEXT(AE62,"0.#"),1)=".",FALSE,TRUE)</formula>
    </cfRule>
    <cfRule type="expression" dxfId="2728" priority="12956">
      <formula>IF(RIGHT(TEXT(AE62,"0.#"),1)=".",TRUE,FALSE)</formula>
    </cfRule>
  </conditionalFormatting>
  <conditionalFormatting sqref="AI62">
    <cfRule type="expression" dxfId="2727" priority="12953">
      <formula>IF(RIGHT(TEXT(AI62,"0.#"),1)=".",FALSE,TRUE)</formula>
    </cfRule>
    <cfRule type="expression" dxfId="2726" priority="12954">
      <formula>IF(RIGHT(TEXT(AI62,"0.#"),1)=".",TRUE,FALSE)</formula>
    </cfRule>
  </conditionalFormatting>
  <conditionalFormatting sqref="AI61">
    <cfRule type="expression" dxfId="2725" priority="12951">
      <formula>IF(RIGHT(TEXT(AI61,"0.#"),1)=".",FALSE,TRUE)</formula>
    </cfRule>
    <cfRule type="expression" dxfId="2724" priority="12952">
      <formula>IF(RIGHT(TEXT(AI61,"0.#"),1)=".",TRUE,FALSE)</formula>
    </cfRule>
  </conditionalFormatting>
  <conditionalFormatting sqref="AI60">
    <cfRule type="expression" dxfId="2723" priority="12949">
      <formula>IF(RIGHT(TEXT(AI60,"0.#"),1)=".",FALSE,TRUE)</formula>
    </cfRule>
    <cfRule type="expression" dxfId="2722" priority="12950">
      <formula>IF(RIGHT(TEXT(AI60,"0.#"),1)=".",TRUE,FALSE)</formula>
    </cfRule>
  </conditionalFormatting>
  <conditionalFormatting sqref="AM60">
    <cfRule type="expression" dxfId="2721" priority="12947">
      <formula>IF(RIGHT(TEXT(AM60,"0.#"),1)=".",FALSE,TRUE)</formula>
    </cfRule>
    <cfRule type="expression" dxfId="2720" priority="12948">
      <formula>IF(RIGHT(TEXT(AM60,"0.#"),1)=".",TRUE,FALSE)</formula>
    </cfRule>
  </conditionalFormatting>
  <conditionalFormatting sqref="AM61">
    <cfRule type="expression" dxfId="2719" priority="12945">
      <formula>IF(RIGHT(TEXT(AM61,"0.#"),1)=".",FALSE,TRUE)</formula>
    </cfRule>
    <cfRule type="expression" dxfId="2718" priority="12946">
      <formula>IF(RIGHT(TEXT(AM61,"0.#"),1)=".",TRUE,FALSE)</formula>
    </cfRule>
  </conditionalFormatting>
  <conditionalFormatting sqref="AM62">
    <cfRule type="expression" dxfId="2717" priority="12943">
      <formula>IF(RIGHT(TEXT(AM62,"0.#"),1)=".",FALSE,TRUE)</formula>
    </cfRule>
    <cfRule type="expression" dxfId="2716" priority="12944">
      <formula>IF(RIGHT(TEXT(AM62,"0.#"),1)=".",TRUE,FALSE)</formula>
    </cfRule>
  </conditionalFormatting>
  <conditionalFormatting sqref="AE87">
    <cfRule type="expression" dxfId="2715" priority="12929">
      <formula>IF(RIGHT(TEXT(AE87,"0.#"),1)=".",FALSE,TRUE)</formula>
    </cfRule>
    <cfRule type="expression" dxfId="2714" priority="12930">
      <formula>IF(RIGHT(TEXT(AE87,"0.#"),1)=".",TRUE,FALSE)</formula>
    </cfRule>
  </conditionalFormatting>
  <conditionalFormatting sqref="AE88">
    <cfRule type="expression" dxfId="2713" priority="12927">
      <formula>IF(RIGHT(TEXT(AE88,"0.#"),1)=".",FALSE,TRUE)</formula>
    </cfRule>
    <cfRule type="expression" dxfId="2712" priority="12928">
      <formula>IF(RIGHT(TEXT(AE88,"0.#"),1)=".",TRUE,FALSE)</formula>
    </cfRule>
  </conditionalFormatting>
  <conditionalFormatting sqref="AE89">
    <cfRule type="expression" dxfId="2711" priority="12925">
      <formula>IF(RIGHT(TEXT(AE89,"0.#"),1)=".",FALSE,TRUE)</formula>
    </cfRule>
    <cfRule type="expression" dxfId="2710" priority="12926">
      <formula>IF(RIGHT(TEXT(AE89,"0.#"),1)=".",TRUE,FALSE)</formula>
    </cfRule>
  </conditionalFormatting>
  <conditionalFormatting sqref="AI89">
    <cfRule type="expression" dxfId="2709" priority="12923">
      <formula>IF(RIGHT(TEXT(AI89,"0.#"),1)=".",FALSE,TRUE)</formula>
    </cfRule>
    <cfRule type="expression" dxfId="2708" priority="12924">
      <formula>IF(RIGHT(TEXT(AI89,"0.#"),1)=".",TRUE,FALSE)</formula>
    </cfRule>
  </conditionalFormatting>
  <conditionalFormatting sqref="AI88">
    <cfRule type="expression" dxfId="2707" priority="12921">
      <formula>IF(RIGHT(TEXT(AI88,"0.#"),1)=".",FALSE,TRUE)</formula>
    </cfRule>
    <cfRule type="expression" dxfId="2706" priority="12922">
      <formula>IF(RIGHT(TEXT(AI88,"0.#"),1)=".",TRUE,FALSE)</formula>
    </cfRule>
  </conditionalFormatting>
  <conditionalFormatting sqref="AI87">
    <cfRule type="expression" dxfId="2705" priority="12919">
      <formula>IF(RIGHT(TEXT(AI87,"0.#"),1)=".",FALSE,TRUE)</formula>
    </cfRule>
    <cfRule type="expression" dxfId="2704" priority="12920">
      <formula>IF(RIGHT(TEXT(AI87,"0.#"),1)=".",TRUE,FALSE)</formula>
    </cfRule>
  </conditionalFormatting>
  <conditionalFormatting sqref="AM88">
    <cfRule type="expression" dxfId="2703" priority="12915">
      <formula>IF(RIGHT(TEXT(AM88,"0.#"),1)=".",FALSE,TRUE)</formula>
    </cfRule>
    <cfRule type="expression" dxfId="2702" priority="12916">
      <formula>IF(RIGHT(TEXT(AM88,"0.#"),1)=".",TRUE,FALSE)</formula>
    </cfRule>
  </conditionalFormatting>
  <conditionalFormatting sqref="AM89">
    <cfRule type="expression" dxfId="2701" priority="12913">
      <formula>IF(RIGHT(TEXT(AM89,"0.#"),1)=".",FALSE,TRUE)</formula>
    </cfRule>
    <cfRule type="expression" dxfId="2700" priority="12914">
      <formula>IF(RIGHT(TEXT(AM89,"0.#"),1)=".",TRUE,FALSE)</formula>
    </cfRule>
  </conditionalFormatting>
  <conditionalFormatting sqref="AE92">
    <cfRule type="expression" dxfId="2699" priority="12899">
      <formula>IF(RIGHT(TEXT(AE92,"0.#"),1)=".",FALSE,TRUE)</formula>
    </cfRule>
    <cfRule type="expression" dxfId="2698" priority="12900">
      <formula>IF(RIGHT(TEXT(AE92,"0.#"),1)=".",TRUE,FALSE)</formula>
    </cfRule>
  </conditionalFormatting>
  <conditionalFormatting sqref="AE93">
    <cfRule type="expression" dxfId="2697" priority="12897">
      <formula>IF(RIGHT(TEXT(AE93,"0.#"),1)=".",FALSE,TRUE)</formula>
    </cfRule>
    <cfRule type="expression" dxfId="2696" priority="12898">
      <formula>IF(RIGHT(TEXT(AE93,"0.#"),1)=".",TRUE,FALSE)</formula>
    </cfRule>
  </conditionalFormatting>
  <conditionalFormatting sqref="AE94">
    <cfRule type="expression" dxfId="2695" priority="12895">
      <formula>IF(RIGHT(TEXT(AE94,"0.#"),1)=".",FALSE,TRUE)</formula>
    </cfRule>
    <cfRule type="expression" dxfId="2694" priority="12896">
      <formula>IF(RIGHT(TEXT(AE94,"0.#"),1)=".",TRUE,FALSE)</formula>
    </cfRule>
  </conditionalFormatting>
  <conditionalFormatting sqref="AI94">
    <cfRule type="expression" dxfId="2693" priority="12893">
      <formula>IF(RIGHT(TEXT(AI94,"0.#"),1)=".",FALSE,TRUE)</formula>
    </cfRule>
    <cfRule type="expression" dxfId="2692" priority="12894">
      <formula>IF(RIGHT(TEXT(AI94,"0.#"),1)=".",TRUE,FALSE)</formula>
    </cfRule>
  </conditionalFormatting>
  <conditionalFormatting sqref="AI93">
    <cfRule type="expression" dxfId="2691" priority="12891">
      <formula>IF(RIGHT(TEXT(AI93,"0.#"),1)=".",FALSE,TRUE)</formula>
    </cfRule>
    <cfRule type="expression" dxfId="2690" priority="12892">
      <formula>IF(RIGHT(TEXT(AI93,"0.#"),1)=".",TRUE,FALSE)</formula>
    </cfRule>
  </conditionalFormatting>
  <conditionalFormatting sqref="AI92">
    <cfRule type="expression" dxfId="2689" priority="12889">
      <formula>IF(RIGHT(TEXT(AI92,"0.#"),1)=".",FALSE,TRUE)</formula>
    </cfRule>
    <cfRule type="expression" dxfId="2688" priority="12890">
      <formula>IF(RIGHT(TEXT(AI92,"0.#"),1)=".",TRUE,FALSE)</formula>
    </cfRule>
  </conditionalFormatting>
  <conditionalFormatting sqref="AM92">
    <cfRule type="expression" dxfId="2687" priority="12887">
      <formula>IF(RIGHT(TEXT(AM92,"0.#"),1)=".",FALSE,TRUE)</formula>
    </cfRule>
    <cfRule type="expression" dxfId="2686" priority="12888">
      <formula>IF(RIGHT(TEXT(AM92,"0.#"),1)=".",TRUE,FALSE)</formula>
    </cfRule>
  </conditionalFormatting>
  <conditionalFormatting sqref="AM93">
    <cfRule type="expression" dxfId="2685" priority="12885">
      <formula>IF(RIGHT(TEXT(AM93,"0.#"),1)=".",FALSE,TRUE)</formula>
    </cfRule>
    <cfRule type="expression" dxfId="2684" priority="12886">
      <formula>IF(RIGHT(TEXT(AM93,"0.#"),1)=".",TRUE,FALSE)</formula>
    </cfRule>
  </conditionalFormatting>
  <conditionalFormatting sqref="AM94">
    <cfRule type="expression" dxfId="2683" priority="12883">
      <formula>IF(RIGHT(TEXT(AM94,"0.#"),1)=".",FALSE,TRUE)</formula>
    </cfRule>
    <cfRule type="expression" dxfId="2682" priority="12884">
      <formula>IF(RIGHT(TEXT(AM94,"0.#"),1)=".",TRUE,FALSE)</formula>
    </cfRule>
  </conditionalFormatting>
  <conditionalFormatting sqref="AE97">
    <cfRule type="expression" dxfId="2681" priority="12869">
      <formula>IF(RIGHT(TEXT(AE97,"0.#"),1)=".",FALSE,TRUE)</formula>
    </cfRule>
    <cfRule type="expression" dxfId="2680" priority="12870">
      <formula>IF(RIGHT(TEXT(AE97,"0.#"),1)=".",TRUE,FALSE)</formula>
    </cfRule>
  </conditionalFormatting>
  <conditionalFormatting sqref="AE98">
    <cfRule type="expression" dxfId="2679" priority="12867">
      <formula>IF(RIGHT(TEXT(AE98,"0.#"),1)=".",FALSE,TRUE)</formula>
    </cfRule>
    <cfRule type="expression" dxfId="2678" priority="12868">
      <formula>IF(RIGHT(TEXT(AE98,"0.#"),1)=".",TRUE,FALSE)</formula>
    </cfRule>
  </conditionalFormatting>
  <conditionalFormatting sqref="AE99">
    <cfRule type="expression" dxfId="2677" priority="12865">
      <formula>IF(RIGHT(TEXT(AE99,"0.#"),1)=".",FALSE,TRUE)</formula>
    </cfRule>
    <cfRule type="expression" dxfId="2676" priority="12866">
      <formula>IF(RIGHT(TEXT(AE99,"0.#"),1)=".",TRUE,FALSE)</formula>
    </cfRule>
  </conditionalFormatting>
  <conditionalFormatting sqref="AI99">
    <cfRule type="expression" dxfId="2675" priority="12863">
      <formula>IF(RIGHT(TEXT(AI99,"0.#"),1)=".",FALSE,TRUE)</formula>
    </cfRule>
    <cfRule type="expression" dxfId="2674" priority="12864">
      <formula>IF(RIGHT(TEXT(AI99,"0.#"),1)=".",TRUE,FALSE)</formula>
    </cfRule>
  </conditionalFormatting>
  <conditionalFormatting sqref="AI98">
    <cfRule type="expression" dxfId="2673" priority="12861">
      <formula>IF(RIGHT(TEXT(AI98,"0.#"),1)=".",FALSE,TRUE)</formula>
    </cfRule>
    <cfRule type="expression" dxfId="2672" priority="12862">
      <formula>IF(RIGHT(TEXT(AI98,"0.#"),1)=".",TRUE,FALSE)</formula>
    </cfRule>
  </conditionalFormatting>
  <conditionalFormatting sqref="AI97">
    <cfRule type="expression" dxfId="2671" priority="12859">
      <formula>IF(RIGHT(TEXT(AI97,"0.#"),1)=".",FALSE,TRUE)</formula>
    </cfRule>
    <cfRule type="expression" dxfId="2670" priority="12860">
      <formula>IF(RIGHT(TEXT(AI97,"0.#"),1)=".",TRUE,FALSE)</formula>
    </cfRule>
  </conditionalFormatting>
  <conditionalFormatting sqref="AM97">
    <cfRule type="expression" dxfId="2669" priority="12857">
      <formula>IF(RIGHT(TEXT(AM97,"0.#"),1)=".",FALSE,TRUE)</formula>
    </cfRule>
    <cfRule type="expression" dxfId="2668" priority="12858">
      <formula>IF(RIGHT(TEXT(AM97,"0.#"),1)=".",TRUE,FALSE)</formula>
    </cfRule>
  </conditionalFormatting>
  <conditionalFormatting sqref="AM98">
    <cfRule type="expression" dxfId="2667" priority="12855">
      <formula>IF(RIGHT(TEXT(AM98,"0.#"),1)=".",FALSE,TRUE)</formula>
    </cfRule>
    <cfRule type="expression" dxfId="2666" priority="12856">
      <formula>IF(RIGHT(TEXT(AM98,"0.#"),1)=".",TRUE,FALSE)</formula>
    </cfRule>
  </conditionalFormatting>
  <conditionalFormatting sqref="AM99">
    <cfRule type="expression" dxfId="2665" priority="12853">
      <formula>IF(RIGHT(TEXT(AM99,"0.#"),1)=".",FALSE,TRUE)</formula>
    </cfRule>
    <cfRule type="expression" dxfId="2664" priority="12854">
      <formula>IF(RIGHT(TEXT(AM99,"0.#"),1)=".",TRUE,FALSE)</formula>
    </cfRule>
  </conditionalFormatting>
  <conditionalFormatting sqref="AI101">
    <cfRule type="expression" dxfId="2663" priority="12839">
      <formula>IF(RIGHT(TEXT(AI101,"0.#"),1)=".",FALSE,TRUE)</formula>
    </cfRule>
    <cfRule type="expression" dxfId="2662" priority="12840">
      <formula>IF(RIGHT(TEXT(AI101,"0.#"),1)=".",TRUE,FALSE)</formula>
    </cfRule>
  </conditionalFormatting>
  <conditionalFormatting sqref="AM101">
    <cfRule type="expression" dxfId="2661" priority="12837">
      <formula>IF(RIGHT(TEXT(AM101,"0.#"),1)=".",FALSE,TRUE)</formula>
    </cfRule>
    <cfRule type="expression" dxfId="2660" priority="12838">
      <formula>IF(RIGHT(TEXT(AM101,"0.#"),1)=".",TRUE,FALSE)</formula>
    </cfRule>
  </conditionalFormatting>
  <conditionalFormatting sqref="AE102">
    <cfRule type="expression" dxfId="2659" priority="12835">
      <formula>IF(RIGHT(TEXT(AE102,"0.#"),1)=".",FALSE,TRUE)</formula>
    </cfRule>
    <cfRule type="expression" dxfId="2658" priority="12836">
      <formula>IF(RIGHT(TEXT(AE102,"0.#"),1)=".",TRUE,FALSE)</formula>
    </cfRule>
  </conditionalFormatting>
  <conditionalFormatting sqref="AI102">
    <cfRule type="expression" dxfId="2657" priority="12833">
      <formula>IF(RIGHT(TEXT(AI102,"0.#"),1)=".",FALSE,TRUE)</formula>
    </cfRule>
    <cfRule type="expression" dxfId="2656" priority="12834">
      <formula>IF(RIGHT(TEXT(AI102,"0.#"),1)=".",TRUE,FALSE)</formula>
    </cfRule>
  </conditionalFormatting>
  <conditionalFormatting sqref="AM102">
    <cfRule type="expression" dxfId="2655" priority="12831">
      <formula>IF(RIGHT(TEXT(AM102,"0.#"),1)=".",FALSE,TRUE)</formula>
    </cfRule>
    <cfRule type="expression" dxfId="2654" priority="12832">
      <formula>IF(RIGHT(TEXT(AM102,"0.#"),1)=".",TRUE,FALSE)</formula>
    </cfRule>
  </conditionalFormatting>
  <conditionalFormatting sqref="AQ102">
    <cfRule type="expression" dxfId="2653" priority="12829">
      <formula>IF(RIGHT(TEXT(AQ102,"0.#"),1)=".",FALSE,TRUE)</formula>
    </cfRule>
    <cfRule type="expression" dxfId="2652" priority="12830">
      <formula>IF(RIGHT(TEXT(AQ102,"0.#"),1)=".",TRUE,FALSE)</formula>
    </cfRule>
  </conditionalFormatting>
  <conditionalFormatting sqref="AE104">
    <cfRule type="expression" dxfId="2651" priority="12827">
      <formula>IF(RIGHT(TEXT(AE104,"0.#"),1)=".",FALSE,TRUE)</formula>
    </cfRule>
    <cfRule type="expression" dxfId="2650" priority="12828">
      <formula>IF(RIGHT(TEXT(AE104,"0.#"),1)=".",TRUE,FALSE)</formula>
    </cfRule>
  </conditionalFormatting>
  <conditionalFormatting sqref="AI104">
    <cfRule type="expression" dxfId="2649" priority="12825">
      <formula>IF(RIGHT(TEXT(AI104,"0.#"),1)=".",FALSE,TRUE)</formula>
    </cfRule>
    <cfRule type="expression" dxfId="2648" priority="12826">
      <formula>IF(RIGHT(TEXT(AI104,"0.#"),1)=".",TRUE,FALSE)</formula>
    </cfRule>
  </conditionalFormatting>
  <conditionalFormatting sqref="AM104">
    <cfRule type="expression" dxfId="2647" priority="12823">
      <formula>IF(RIGHT(TEXT(AM104,"0.#"),1)=".",FALSE,TRUE)</formula>
    </cfRule>
    <cfRule type="expression" dxfId="2646" priority="12824">
      <formula>IF(RIGHT(TEXT(AM104,"0.#"),1)=".",TRUE,FALSE)</formula>
    </cfRule>
  </conditionalFormatting>
  <conditionalFormatting sqref="AE105">
    <cfRule type="expression" dxfId="2645" priority="12821">
      <formula>IF(RIGHT(TEXT(AE105,"0.#"),1)=".",FALSE,TRUE)</formula>
    </cfRule>
    <cfRule type="expression" dxfId="2644" priority="12822">
      <formula>IF(RIGHT(TEXT(AE105,"0.#"),1)=".",TRUE,FALSE)</formula>
    </cfRule>
  </conditionalFormatting>
  <conditionalFormatting sqref="AI105">
    <cfRule type="expression" dxfId="2643" priority="12819">
      <formula>IF(RIGHT(TEXT(AI105,"0.#"),1)=".",FALSE,TRUE)</formula>
    </cfRule>
    <cfRule type="expression" dxfId="2642" priority="12820">
      <formula>IF(RIGHT(TEXT(AI105,"0.#"),1)=".",TRUE,FALSE)</formula>
    </cfRule>
  </conditionalFormatting>
  <conditionalFormatting sqref="AM105">
    <cfRule type="expression" dxfId="2641" priority="12817">
      <formula>IF(RIGHT(TEXT(AM105,"0.#"),1)=".",FALSE,TRUE)</formula>
    </cfRule>
    <cfRule type="expression" dxfId="2640" priority="12818">
      <formula>IF(RIGHT(TEXT(AM105,"0.#"),1)=".",TRUE,FALSE)</formula>
    </cfRule>
  </conditionalFormatting>
  <conditionalFormatting sqref="AE107">
    <cfRule type="expression" dxfId="2639" priority="12813">
      <formula>IF(RIGHT(TEXT(AE107,"0.#"),1)=".",FALSE,TRUE)</formula>
    </cfRule>
    <cfRule type="expression" dxfId="2638" priority="12814">
      <formula>IF(RIGHT(TEXT(AE107,"0.#"),1)=".",TRUE,FALSE)</formula>
    </cfRule>
  </conditionalFormatting>
  <conditionalFormatting sqref="AI107">
    <cfRule type="expression" dxfId="2637" priority="12811">
      <formula>IF(RIGHT(TEXT(AI107,"0.#"),1)=".",FALSE,TRUE)</formula>
    </cfRule>
    <cfRule type="expression" dxfId="2636" priority="12812">
      <formula>IF(RIGHT(TEXT(AI107,"0.#"),1)=".",TRUE,FALSE)</formula>
    </cfRule>
  </conditionalFormatting>
  <conditionalFormatting sqref="AM107">
    <cfRule type="expression" dxfId="2635" priority="12809">
      <formula>IF(RIGHT(TEXT(AM107,"0.#"),1)=".",FALSE,TRUE)</formula>
    </cfRule>
    <cfRule type="expression" dxfId="2634" priority="12810">
      <formula>IF(RIGHT(TEXT(AM107,"0.#"),1)=".",TRUE,FALSE)</formula>
    </cfRule>
  </conditionalFormatting>
  <conditionalFormatting sqref="AE108">
    <cfRule type="expression" dxfId="2633" priority="12807">
      <formula>IF(RIGHT(TEXT(AE108,"0.#"),1)=".",FALSE,TRUE)</formula>
    </cfRule>
    <cfRule type="expression" dxfId="2632" priority="12808">
      <formula>IF(RIGHT(TEXT(AE108,"0.#"),1)=".",TRUE,FALSE)</formula>
    </cfRule>
  </conditionalFormatting>
  <conditionalFormatting sqref="AI108">
    <cfRule type="expression" dxfId="2631" priority="12805">
      <formula>IF(RIGHT(TEXT(AI108,"0.#"),1)=".",FALSE,TRUE)</formula>
    </cfRule>
    <cfRule type="expression" dxfId="2630" priority="12806">
      <formula>IF(RIGHT(TEXT(AI108,"0.#"),1)=".",TRUE,FALSE)</formula>
    </cfRule>
  </conditionalFormatting>
  <conditionalFormatting sqref="AM108">
    <cfRule type="expression" dxfId="2629" priority="12803">
      <formula>IF(RIGHT(TEXT(AM108,"0.#"),1)=".",FALSE,TRUE)</formula>
    </cfRule>
    <cfRule type="expression" dxfId="2628" priority="12804">
      <formula>IF(RIGHT(TEXT(AM108,"0.#"),1)=".",TRUE,FALSE)</formula>
    </cfRule>
  </conditionalFormatting>
  <conditionalFormatting sqref="AE110">
    <cfRule type="expression" dxfId="2627" priority="12799">
      <formula>IF(RIGHT(TEXT(AE110,"0.#"),1)=".",FALSE,TRUE)</formula>
    </cfRule>
    <cfRule type="expression" dxfId="2626" priority="12800">
      <formula>IF(RIGHT(TEXT(AE110,"0.#"),1)=".",TRUE,FALSE)</formula>
    </cfRule>
  </conditionalFormatting>
  <conditionalFormatting sqref="AI110">
    <cfRule type="expression" dxfId="2625" priority="12797">
      <formula>IF(RIGHT(TEXT(AI110,"0.#"),1)=".",FALSE,TRUE)</formula>
    </cfRule>
    <cfRule type="expression" dxfId="2624" priority="12798">
      <formula>IF(RIGHT(TEXT(AI110,"0.#"),1)=".",TRUE,FALSE)</formula>
    </cfRule>
  </conditionalFormatting>
  <conditionalFormatting sqref="AM110">
    <cfRule type="expression" dxfId="2623" priority="12795">
      <formula>IF(RIGHT(TEXT(AM110,"0.#"),1)=".",FALSE,TRUE)</formula>
    </cfRule>
    <cfRule type="expression" dxfId="2622" priority="12796">
      <formula>IF(RIGHT(TEXT(AM110,"0.#"),1)=".",TRUE,FALSE)</formula>
    </cfRule>
  </conditionalFormatting>
  <conditionalFormatting sqref="AE111">
    <cfRule type="expression" dxfId="2621" priority="12793">
      <formula>IF(RIGHT(TEXT(AE111,"0.#"),1)=".",FALSE,TRUE)</formula>
    </cfRule>
    <cfRule type="expression" dxfId="2620" priority="12794">
      <formula>IF(RIGHT(TEXT(AE111,"0.#"),1)=".",TRUE,FALSE)</formula>
    </cfRule>
  </conditionalFormatting>
  <conditionalFormatting sqref="AI111">
    <cfRule type="expression" dxfId="2619" priority="12791">
      <formula>IF(RIGHT(TEXT(AI111,"0.#"),1)=".",FALSE,TRUE)</formula>
    </cfRule>
    <cfRule type="expression" dxfId="2618" priority="12792">
      <formula>IF(RIGHT(TEXT(AI111,"0.#"),1)=".",TRUE,FALSE)</formula>
    </cfRule>
  </conditionalFormatting>
  <conditionalFormatting sqref="AM111">
    <cfRule type="expression" dxfId="2617" priority="12789">
      <formula>IF(RIGHT(TEXT(AM111,"0.#"),1)=".",FALSE,TRUE)</formula>
    </cfRule>
    <cfRule type="expression" dxfId="2616" priority="12790">
      <formula>IF(RIGHT(TEXT(AM111,"0.#"),1)=".",TRUE,FALSE)</formula>
    </cfRule>
  </conditionalFormatting>
  <conditionalFormatting sqref="AE119 AQ119">
    <cfRule type="expression" dxfId="2615" priority="12757">
      <formula>IF(RIGHT(TEXT(AE119,"0.#"),1)=".",FALSE,TRUE)</formula>
    </cfRule>
    <cfRule type="expression" dxfId="2614" priority="12758">
      <formula>IF(RIGHT(TEXT(AE119,"0.#"),1)=".",TRUE,FALSE)</formula>
    </cfRule>
  </conditionalFormatting>
  <conditionalFormatting sqref="AI119">
    <cfRule type="expression" dxfId="2613" priority="12755">
      <formula>IF(RIGHT(TEXT(AI119,"0.#"),1)=".",FALSE,TRUE)</formula>
    </cfRule>
    <cfRule type="expression" dxfId="2612" priority="12756">
      <formula>IF(RIGHT(TEXT(AI119,"0.#"),1)=".",TRUE,FALSE)</formula>
    </cfRule>
  </conditionalFormatting>
  <conditionalFormatting sqref="AM119">
    <cfRule type="expression" dxfId="2611" priority="12753">
      <formula>IF(RIGHT(TEXT(AM119,"0.#"),1)=".",FALSE,TRUE)</formula>
    </cfRule>
    <cfRule type="expression" dxfId="2610" priority="12754">
      <formula>IF(RIGHT(TEXT(AM119,"0.#"),1)=".",TRUE,FALSE)</formula>
    </cfRule>
  </conditionalFormatting>
  <conditionalFormatting sqref="AQ120">
    <cfRule type="expression" dxfId="2609" priority="12745">
      <formula>IF(RIGHT(TEXT(AQ120,"0.#"),1)=".",FALSE,TRUE)</formula>
    </cfRule>
    <cfRule type="expression" dxfId="2608" priority="12746">
      <formula>IF(RIGHT(TEXT(AQ120,"0.#"),1)=".",TRUE,FALSE)</formula>
    </cfRule>
  </conditionalFormatting>
  <conditionalFormatting sqref="AE122 AQ122">
    <cfRule type="expression" dxfId="2607" priority="12743">
      <formula>IF(RIGHT(TEXT(AE122,"0.#"),1)=".",FALSE,TRUE)</formula>
    </cfRule>
    <cfRule type="expression" dxfId="2606" priority="12744">
      <formula>IF(RIGHT(TEXT(AE122,"0.#"),1)=".",TRUE,FALSE)</formula>
    </cfRule>
  </conditionalFormatting>
  <conditionalFormatting sqref="AI122">
    <cfRule type="expression" dxfId="2605" priority="12741">
      <formula>IF(RIGHT(TEXT(AI122,"0.#"),1)=".",FALSE,TRUE)</formula>
    </cfRule>
    <cfRule type="expression" dxfId="2604" priority="12742">
      <formula>IF(RIGHT(TEXT(AI122,"0.#"),1)=".",TRUE,FALSE)</formula>
    </cfRule>
  </conditionalFormatting>
  <conditionalFormatting sqref="AM122">
    <cfRule type="expression" dxfId="2603" priority="12739">
      <formula>IF(RIGHT(TEXT(AM122,"0.#"),1)=".",FALSE,TRUE)</formula>
    </cfRule>
    <cfRule type="expression" dxfId="2602" priority="12740">
      <formula>IF(RIGHT(TEXT(AM122,"0.#"),1)=".",TRUE,FALSE)</formula>
    </cfRule>
  </conditionalFormatting>
  <conditionalFormatting sqref="AQ123">
    <cfRule type="expression" dxfId="2601" priority="12731">
      <formula>IF(RIGHT(TEXT(AQ123,"0.#"),1)=".",FALSE,TRUE)</formula>
    </cfRule>
    <cfRule type="expression" dxfId="2600" priority="12732">
      <formula>IF(RIGHT(TEXT(AQ123,"0.#"),1)=".",TRUE,FALSE)</formula>
    </cfRule>
  </conditionalFormatting>
  <conditionalFormatting sqref="AE125 AQ125">
    <cfRule type="expression" dxfId="2599" priority="12729">
      <formula>IF(RIGHT(TEXT(AE125,"0.#"),1)=".",FALSE,TRUE)</formula>
    </cfRule>
    <cfRule type="expression" dxfId="2598" priority="12730">
      <formula>IF(RIGHT(TEXT(AE125,"0.#"),1)=".",TRUE,FALSE)</formula>
    </cfRule>
  </conditionalFormatting>
  <conditionalFormatting sqref="AI125">
    <cfRule type="expression" dxfId="2597" priority="12727">
      <formula>IF(RIGHT(TEXT(AI125,"0.#"),1)=".",FALSE,TRUE)</formula>
    </cfRule>
    <cfRule type="expression" dxfId="2596" priority="12728">
      <formula>IF(RIGHT(TEXT(AI125,"0.#"),1)=".",TRUE,FALSE)</formula>
    </cfRule>
  </conditionalFormatting>
  <conditionalFormatting sqref="AM125">
    <cfRule type="expression" dxfId="2595" priority="12725">
      <formula>IF(RIGHT(TEXT(AM125,"0.#"),1)=".",FALSE,TRUE)</formula>
    </cfRule>
    <cfRule type="expression" dxfId="2594" priority="12726">
      <formula>IF(RIGHT(TEXT(AM125,"0.#"),1)=".",TRUE,FALSE)</formula>
    </cfRule>
  </conditionalFormatting>
  <conditionalFormatting sqref="AQ126">
    <cfRule type="expression" dxfId="2593" priority="12717">
      <formula>IF(RIGHT(TEXT(AQ126,"0.#"),1)=".",FALSE,TRUE)</formula>
    </cfRule>
    <cfRule type="expression" dxfId="2592" priority="12718">
      <formula>IF(RIGHT(TEXT(AQ126,"0.#"),1)=".",TRUE,FALSE)</formula>
    </cfRule>
  </conditionalFormatting>
  <conditionalFormatting sqref="AE128 AQ128">
    <cfRule type="expression" dxfId="2591" priority="12715">
      <formula>IF(RIGHT(TEXT(AE128,"0.#"),1)=".",FALSE,TRUE)</formula>
    </cfRule>
    <cfRule type="expression" dxfId="2590" priority="12716">
      <formula>IF(RIGHT(TEXT(AE128,"0.#"),1)=".",TRUE,FALSE)</formula>
    </cfRule>
  </conditionalFormatting>
  <conditionalFormatting sqref="AI128">
    <cfRule type="expression" dxfId="2589" priority="12713">
      <formula>IF(RIGHT(TEXT(AI128,"0.#"),1)=".",FALSE,TRUE)</formula>
    </cfRule>
    <cfRule type="expression" dxfId="2588" priority="12714">
      <formula>IF(RIGHT(TEXT(AI128,"0.#"),1)=".",TRUE,FALSE)</formula>
    </cfRule>
  </conditionalFormatting>
  <conditionalFormatting sqref="AM128">
    <cfRule type="expression" dxfId="2587" priority="12711">
      <formula>IF(RIGHT(TEXT(AM128,"0.#"),1)=".",FALSE,TRUE)</formula>
    </cfRule>
    <cfRule type="expression" dxfId="2586" priority="12712">
      <formula>IF(RIGHT(TEXT(AM128,"0.#"),1)=".",TRUE,FALSE)</formula>
    </cfRule>
  </conditionalFormatting>
  <conditionalFormatting sqref="AQ129">
    <cfRule type="expression" dxfId="2585" priority="12703">
      <formula>IF(RIGHT(TEXT(AQ129,"0.#"),1)=".",FALSE,TRUE)</formula>
    </cfRule>
    <cfRule type="expression" dxfId="2584" priority="12704">
      <formula>IF(RIGHT(TEXT(AQ129,"0.#"),1)=".",TRUE,FALSE)</formula>
    </cfRule>
  </conditionalFormatting>
  <conditionalFormatting sqref="AE75">
    <cfRule type="expression" dxfId="2583" priority="12701">
      <formula>IF(RIGHT(TEXT(AE75,"0.#"),1)=".",FALSE,TRUE)</formula>
    </cfRule>
    <cfRule type="expression" dxfId="2582" priority="12702">
      <formula>IF(RIGHT(TEXT(AE75,"0.#"),1)=".",TRUE,FALSE)</formula>
    </cfRule>
  </conditionalFormatting>
  <conditionalFormatting sqref="AE76">
    <cfRule type="expression" dxfId="2581" priority="12699">
      <formula>IF(RIGHT(TEXT(AE76,"0.#"),1)=".",FALSE,TRUE)</formula>
    </cfRule>
    <cfRule type="expression" dxfId="2580" priority="12700">
      <formula>IF(RIGHT(TEXT(AE76,"0.#"),1)=".",TRUE,FALSE)</formula>
    </cfRule>
  </conditionalFormatting>
  <conditionalFormatting sqref="AE77">
    <cfRule type="expression" dxfId="2579" priority="12697">
      <formula>IF(RIGHT(TEXT(AE77,"0.#"),1)=".",FALSE,TRUE)</formula>
    </cfRule>
    <cfRule type="expression" dxfId="2578" priority="12698">
      <formula>IF(RIGHT(TEXT(AE77,"0.#"),1)=".",TRUE,FALSE)</formula>
    </cfRule>
  </conditionalFormatting>
  <conditionalFormatting sqref="AI77">
    <cfRule type="expression" dxfId="2577" priority="12695">
      <formula>IF(RIGHT(TEXT(AI77,"0.#"),1)=".",FALSE,TRUE)</formula>
    </cfRule>
    <cfRule type="expression" dxfId="2576" priority="12696">
      <formula>IF(RIGHT(TEXT(AI77,"0.#"),1)=".",TRUE,FALSE)</formula>
    </cfRule>
  </conditionalFormatting>
  <conditionalFormatting sqref="AI76">
    <cfRule type="expression" dxfId="2575" priority="12693">
      <formula>IF(RIGHT(TEXT(AI76,"0.#"),1)=".",FALSE,TRUE)</formula>
    </cfRule>
    <cfRule type="expression" dxfId="2574" priority="12694">
      <formula>IF(RIGHT(TEXT(AI76,"0.#"),1)=".",TRUE,FALSE)</formula>
    </cfRule>
  </conditionalFormatting>
  <conditionalFormatting sqref="AI75">
    <cfRule type="expression" dxfId="2573" priority="12691">
      <formula>IF(RIGHT(TEXT(AI75,"0.#"),1)=".",FALSE,TRUE)</formula>
    </cfRule>
    <cfRule type="expression" dxfId="2572" priority="12692">
      <formula>IF(RIGHT(TEXT(AI75,"0.#"),1)=".",TRUE,FALSE)</formula>
    </cfRule>
  </conditionalFormatting>
  <conditionalFormatting sqref="AM75">
    <cfRule type="expression" dxfId="2571" priority="12689">
      <formula>IF(RIGHT(TEXT(AM75,"0.#"),1)=".",FALSE,TRUE)</formula>
    </cfRule>
    <cfRule type="expression" dxfId="2570" priority="12690">
      <formula>IF(RIGHT(TEXT(AM75,"0.#"),1)=".",TRUE,FALSE)</formula>
    </cfRule>
  </conditionalFormatting>
  <conditionalFormatting sqref="AM76">
    <cfRule type="expression" dxfId="2569" priority="12687">
      <formula>IF(RIGHT(TEXT(AM76,"0.#"),1)=".",FALSE,TRUE)</formula>
    </cfRule>
    <cfRule type="expression" dxfId="2568" priority="12688">
      <formula>IF(RIGHT(TEXT(AM76,"0.#"),1)=".",TRUE,FALSE)</formula>
    </cfRule>
  </conditionalFormatting>
  <conditionalFormatting sqref="AM77">
    <cfRule type="expression" dxfId="2567" priority="12685">
      <formula>IF(RIGHT(TEXT(AM77,"0.#"),1)=".",FALSE,TRUE)</formula>
    </cfRule>
    <cfRule type="expression" dxfId="2566" priority="12686">
      <formula>IF(RIGHT(TEXT(AM77,"0.#"),1)=".",TRUE,FALSE)</formula>
    </cfRule>
  </conditionalFormatting>
  <conditionalFormatting sqref="AE134:AE135 AI134:AI135 AM134:AM135 AQ134:AQ135 AU134:AU135">
    <cfRule type="expression" dxfId="2565" priority="12671">
      <formula>IF(RIGHT(TEXT(AE134,"0.#"),1)=".",FALSE,TRUE)</formula>
    </cfRule>
    <cfRule type="expression" dxfId="2564" priority="12672">
      <formula>IF(RIGHT(TEXT(AE134,"0.#"),1)=".",TRUE,FALSE)</formula>
    </cfRule>
  </conditionalFormatting>
  <conditionalFormatting sqref="AE433">
    <cfRule type="expression" dxfId="2563" priority="12641">
      <formula>IF(RIGHT(TEXT(AE433,"0.#"),1)=".",FALSE,TRUE)</formula>
    </cfRule>
    <cfRule type="expression" dxfId="2562" priority="12642">
      <formula>IF(RIGHT(TEXT(AE433,"0.#"),1)=".",TRUE,FALSE)</formula>
    </cfRule>
  </conditionalFormatting>
  <conditionalFormatting sqref="AM435">
    <cfRule type="expression" dxfId="2561" priority="12625">
      <formula>IF(RIGHT(TEXT(AM435,"0.#"),1)=".",FALSE,TRUE)</formula>
    </cfRule>
    <cfRule type="expression" dxfId="2560" priority="12626">
      <formula>IF(RIGHT(TEXT(AM435,"0.#"),1)=".",TRUE,FALSE)</formula>
    </cfRule>
  </conditionalFormatting>
  <conditionalFormatting sqref="AE434">
    <cfRule type="expression" dxfId="2559" priority="12639">
      <formula>IF(RIGHT(TEXT(AE434,"0.#"),1)=".",FALSE,TRUE)</formula>
    </cfRule>
    <cfRule type="expression" dxfId="2558" priority="12640">
      <formula>IF(RIGHT(TEXT(AE434,"0.#"),1)=".",TRUE,FALSE)</formula>
    </cfRule>
  </conditionalFormatting>
  <conditionalFormatting sqref="AE435">
    <cfRule type="expression" dxfId="2557" priority="12637">
      <formula>IF(RIGHT(TEXT(AE435,"0.#"),1)=".",FALSE,TRUE)</formula>
    </cfRule>
    <cfRule type="expression" dxfId="2556" priority="12638">
      <formula>IF(RIGHT(TEXT(AE435,"0.#"),1)=".",TRUE,FALSE)</formula>
    </cfRule>
  </conditionalFormatting>
  <conditionalFormatting sqref="AM433">
    <cfRule type="expression" dxfId="2555" priority="12629">
      <formula>IF(RIGHT(TEXT(AM433,"0.#"),1)=".",FALSE,TRUE)</formula>
    </cfRule>
    <cfRule type="expression" dxfId="2554" priority="12630">
      <formula>IF(RIGHT(TEXT(AM433,"0.#"),1)=".",TRUE,FALSE)</formula>
    </cfRule>
  </conditionalFormatting>
  <conditionalFormatting sqref="AM434">
    <cfRule type="expression" dxfId="2553" priority="12627">
      <formula>IF(RIGHT(TEXT(AM434,"0.#"),1)=".",FALSE,TRUE)</formula>
    </cfRule>
    <cfRule type="expression" dxfId="2552" priority="12628">
      <formula>IF(RIGHT(TEXT(AM434,"0.#"),1)=".",TRUE,FALSE)</formula>
    </cfRule>
  </conditionalFormatting>
  <conditionalFormatting sqref="AU433">
    <cfRule type="expression" dxfId="2551" priority="12617">
      <formula>IF(RIGHT(TEXT(AU433,"0.#"),1)=".",FALSE,TRUE)</formula>
    </cfRule>
    <cfRule type="expression" dxfId="2550" priority="12618">
      <formula>IF(RIGHT(TEXT(AU433,"0.#"),1)=".",TRUE,FALSE)</formula>
    </cfRule>
  </conditionalFormatting>
  <conditionalFormatting sqref="AU434">
    <cfRule type="expression" dxfId="2549" priority="12615">
      <formula>IF(RIGHT(TEXT(AU434,"0.#"),1)=".",FALSE,TRUE)</formula>
    </cfRule>
    <cfRule type="expression" dxfId="2548" priority="12616">
      <formula>IF(RIGHT(TEXT(AU434,"0.#"),1)=".",TRUE,FALSE)</formula>
    </cfRule>
  </conditionalFormatting>
  <conditionalFormatting sqref="AU435">
    <cfRule type="expression" dxfId="2547" priority="12613">
      <formula>IF(RIGHT(TEXT(AU435,"0.#"),1)=".",FALSE,TRUE)</formula>
    </cfRule>
    <cfRule type="expression" dxfId="2546" priority="12614">
      <formula>IF(RIGHT(TEXT(AU435,"0.#"),1)=".",TRUE,FALSE)</formula>
    </cfRule>
  </conditionalFormatting>
  <conditionalFormatting sqref="AI435">
    <cfRule type="expression" dxfId="2545" priority="12547">
      <formula>IF(RIGHT(TEXT(AI435,"0.#"),1)=".",FALSE,TRUE)</formula>
    </cfRule>
    <cfRule type="expression" dxfId="2544" priority="12548">
      <formula>IF(RIGHT(TEXT(AI435,"0.#"),1)=".",TRUE,FALSE)</formula>
    </cfRule>
  </conditionalFormatting>
  <conditionalFormatting sqref="AI433">
    <cfRule type="expression" dxfId="2543" priority="12551">
      <formula>IF(RIGHT(TEXT(AI433,"0.#"),1)=".",FALSE,TRUE)</formula>
    </cfRule>
    <cfRule type="expression" dxfId="2542" priority="12552">
      <formula>IF(RIGHT(TEXT(AI433,"0.#"),1)=".",TRUE,FALSE)</formula>
    </cfRule>
  </conditionalFormatting>
  <conditionalFormatting sqref="AI434">
    <cfRule type="expression" dxfId="2541" priority="12549">
      <formula>IF(RIGHT(TEXT(AI434,"0.#"),1)=".",FALSE,TRUE)</formula>
    </cfRule>
    <cfRule type="expression" dxfId="2540" priority="12550">
      <formula>IF(RIGHT(TEXT(AI434,"0.#"),1)=".",TRUE,FALSE)</formula>
    </cfRule>
  </conditionalFormatting>
  <conditionalFormatting sqref="AQ434">
    <cfRule type="expression" dxfId="2539" priority="12533">
      <formula>IF(RIGHT(TEXT(AQ434,"0.#"),1)=".",FALSE,TRUE)</formula>
    </cfRule>
    <cfRule type="expression" dxfId="2538" priority="12534">
      <formula>IF(RIGHT(TEXT(AQ434,"0.#"),1)=".",TRUE,FALSE)</formula>
    </cfRule>
  </conditionalFormatting>
  <conditionalFormatting sqref="AQ435">
    <cfRule type="expression" dxfId="2537" priority="12519">
      <formula>IF(RIGHT(TEXT(AQ435,"0.#"),1)=".",FALSE,TRUE)</formula>
    </cfRule>
    <cfRule type="expression" dxfId="2536" priority="12520">
      <formula>IF(RIGHT(TEXT(AQ435,"0.#"),1)=".",TRUE,FALSE)</formula>
    </cfRule>
  </conditionalFormatting>
  <conditionalFormatting sqref="AQ433">
    <cfRule type="expression" dxfId="2535" priority="12517">
      <formula>IF(RIGHT(TEXT(AQ433,"0.#"),1)=".",FALSE,TRUE)</formula>
    </cfRule>
    <cfRule type="expression" dxfId="2534" priority="12518">
      <formula>IF(RIGHT(TEXT(AQ433,"0.#"),1)=".",TRUE,FALSE)</formula>
    </cfRule>
  </conditionalFormatting>
  <conditionalFormatting sqref="AL839:AO866">
    <cfRule type="expression" dxfId="2533" priority="6241">
      <formula>IF(AND(AL839&gt;=0, RIGHT(TEXT(AL839,"0.#"),1)&lt;&gt;"."),TRUE,FALSE)</formula>
    </cfRule>
    <cfRule type="expression" dxfId="2532" priority="6242">
      <formula>IF(AND(AL839&gt;=0, RIGHT(TEXT(AL839,"0.#"),1)="."),TRUE,FALSE)</formula>
    </cfRule>
    <cfRule type="expression" dxfId="2531" priority="6243">
      <formula>IF(AND(AL839&lt;0, RIGHT(TEXT(AL839,"0.#"),1)&lt;&gt;"."),TRUE,FALSE)</formula>
    </cfRule>
    <cfRule type="expression" dxfId="2530" priority="6244">
      <formula>IF(AND(AL839&lt;0, RIGHT(TEXT(AL839,"0.#"),1)="."),TRUE,FALSE)</formula>
    </cfRule>
  </conditionalFormatting>
  <conditionalFormatting sqref="AQ53:AQ55">
    <cfRule type="expression" dxfId="2529" priority="4263">
      <formula>IF(RIGHT(TEXT(AQ53,"0.#"),1)=".",FALSE,TRUE)</formula>
    </cfRule>
    <cfRule type="expression" dxfId="2528" priority="4264">
      <formula>IF(RIGHT(TEXT(AQ53,"0.#"),1)=".",TRUE,FALSE)</formula>
    </cfRule>
  </conditionalFormatting>
  <conditionalFormatting sqref="AU53:AU55">
    <cfRule type="expression" dxfId="2527" priority="4261">
      <formula>IF(RIGHT(TEXT(AU53,"0.#"),1)=".",FALSE,TRUE)</formula>
    </cfRule>
    <cfRule type="expression" dxfId="2526" priority="4262">
      <formula>IF(RIGHT(TEXT(AU53,"0.#"),1)=".",TRUE,FALSE)</formula>
    </cfRule>
  </conditionalFormatting>
  <conditionalFormatting sqref="AQ60:AQ62">
    <cfRule type="expression" dxfId="2525" priority="4259">
      <formula>IF(RIGHT(TEXT(AQ60,"0.#"),1)=".",FALSE,TRUE)</formula>
    </cfRule>
    <cfRule type="expression" dxfId="2524" priority="4260">
      <formula>IF(RIGHT(TEXT(AQ60,"0.#"),1)=".",TRUE,FALSE)</formula>
    </cfRule>
  </conditionalFormatting>
  <conditionalFormatting sqref="AU60:AU62">
    <cfRule type="expression" dxfId="2523" priority="4257">
      <formula>IF(RIGHT(TEXT(AU60,"0.#"),1)=".",FALSE,TRUE)</formula>
    </cfRule>
    <cfRule type="expression" dxfId="2522" priority="4258">
      <formula>IF(RIGHT(TEXT(AU60,"0.#"),1)=".",TRUE,FALSE)</formula>
    </cfRule>
  </conditionalFormatting>
  <conditionalFormatting sqref="AQ75:AQ77">
    <cfRule type="expression" dxfId="2521" priority="4255">
      <formula>IF(RIGHT(TEXT(AQ75,"0.#"),1)=".",FALSE,TRUE)</formula>
    </cfRule>
    <cfRule type="expression" dxfId="2520" priority="4256">
      <formula>IF(RIGHT(TEXT(AQ75,"0.#"),1)=".",TRUE,FALSE)</formula>
    </cfRule>
  </conditionalFormatting>
  <conditionalFormatting sqref="AU75:AU77">
    <cfRule type="expression" dxfId="2519" priority="4253">
      <formula>IF(RIGHT(TEXT(AU75,"0.#"),1)=".",FALSE,TRUE)</formula>
    </cfRule>
    <cfRule type="expression" dxfId="2518" priority="4254">
      <formula>IF(RIGHT(TEXT(AU75,"0.#"),1)=".",TRUE,FALSE)</formula>
    </cfRule>
  </conditionalFormatting>
  <conditionalFormatting sqref="AQ87:AQ89">
    <cfRule type="expression" dxfId="2517" priority="4251">
      <formula>IF(RIGHT(TEXT(AQ87,"0.#"),1)=".",FALSE,TRUE)</formula>
    </cfRule>
    <cfRule type="expression" dxfId="2516" priority="4252">
      <formula>IF(RIGHT(TEXT(AQ87,"0.#"),1)=".",TRUE,FALSE)</formula>
    </cfRule>
  </conditionalFormatting>
  <conditionalFormatting sqref="AU87:AU89">
    <cfRule type="expression" dxfId="2515" priority="4249">
      <formula>IF(RIGHT(TEXT(AU87,"0.#"),1)=".",FALSE,TRUE)</formula>
    </cfRule>
    <cfRule type="expression" dxfId="2514" priority="4250">
      <formula>IF(RIGHT(TEXT(AU87,"0.#"),1)=".",TRUE,FALSE)</formula>
    </cfRule>
  </conditionalFormatting>
  <conditionalFormatting sqref="AQ92:AQ94">
    <cfRule type="expression" dxfId="2513" priority="4247">
      <formula>IF(RIGHT(TEXT(AQ92,"0.#"),1)=".",FALSE,TRUE)</formula>
    </cfRule>
    <cfRule type="expression" dxfId="2512" priority="4248">
      <formula>IF(RIGHT(TEXT(AQ92,"0.#"),1)=".",TRUE,FALSE)</formula>
    </cfRule>
  </conditionalFormatting>
  <conditionalFormatting sqref="AU92:AU94">
    <cfRule type="expression" dxfId="2511" priority="4245">
      <formula>IF(RIGHT(TEXT(AU92,"0.#"),1)=".",FALSE,TRUE)</formula>
    </cfRule>
    <cfRule type="expression" dxfId="2510" priority="4246">
      <formula>IF(RIGHT(TEXT(AU92,"0.#"),1)=".",TRUE,FALSE)</formula>
    </cfRule>
  </conditionalFormatting>
  <conditionalFormatting sqref="AQ97:AQ99">
    <cfRule type="expression" dxfId="2509" priority="4243">
      <formula>IF(RIGHT(TEXT(AQ97,"0.#"),1)=".",FALSE,TRUE)</formula>
    </cfRule>
    <cfRule type="expression" dxfId="2508" priority="4244">
      <formula>IF(RIGHT(TEXT(AQ97,"0.#"),1)=".",TRUE,FALSE)</formula>
    </cfRule>
  </conditionalFormatting>
  <conditionalFormatting sqref="AU97:AU99">
    <cfRule type="expression" dxfId="2507" priority="4241">
      <formula>IF(RIGHT(TEXT(AU97,"0.#"),1)=".",FALSE,TRUE)</formula>
    </cfRule>
    <cfRule type="expression" dxfId="2506" priority="4242">
      <formula>IF(RIGHT(TEXT(AU97,"0.#"),1)=".",TRUE,FALSE)</formula>
    </cfRule>
  </conditionalFormatting>
  <conditionalFormatting sqref="AE458">
    <cfRule type="expression" dxfId="2505" priority="3935">
      <formula>IF(RIGHT(TEXT(AE458,"0.#"),1)=".",FALSE,TRUE)</formula>
    </cfRule>
    <cfRule type="expression" dxfId="2504" priority="3936">
      <formula>IF(RIGHT(TEXT(AE458,"0.#"),1)=".",TRUE,FALSE)</formula>
    </cfRule>
  </conditionalFormatting>
  <conditionalFormatting sqref="AM460">
    <cfRule type="expression" dxfId="2503" priority="3925">
      <formula>IF(RIGHT(TEXT(AM460,"0.#"),1)=".",FALSE,TRUE)</formula>
    </cfRule>
    <cfRule type="expression" dxfId="2502" priority="3926">
      <formula>IF(RIGHT(TEXT(AM460,"0.#"),1)=".",TRUE,FALSE)</formula>
    </cfRule>
  </conditionalFormatting>
  <conditionalFormatting sqref="AE459">
    <cfRule type="expression" dxfId="2501" priority="3933">
      <formula>IF(RIGHT(TEXT(AE459,"0.#"),1)=".",FALSE,TRUE)</formula>
    </cfRule>
    <cfRule type="expression" dxfId="2500" priority="3934">
      <formula>IF(RIGHT(TEXT(AE459,"0.#"),1)=".",TRUE,FALSE)</formula>
    </cfRule>
  </conditionalFormatting>
  <conditionalFormatting sqref="AE460">
    <cfRule type="expression" dxfId="2499" priority="3931">
      <formula>IF(RIGHT(TEXT(AE460,"0.#"),1)=".",FALSE,TRUE)</formula>
    </cfRule>
    <cfRule type="expression" dxfId="2498" priority="3932">
      <formula>IF(RIGHT(TEXT(AE460,"0.#"),1)=".",TRUE,FALSE)</formula>
    </cfRule>
  </conditionalFormatting>
  <conditionalFormatting sqref="AM458">
    <cfRule type="expression" dxfId="2497" priority="3929">
      <formula>IF(RIGHT(TEXT(AM458,"0.#"),1)=".",FALSE,TRUE)</formula>
    </cfRule>
    <cfRule type="expression" dxfId="2496" priority="3930">
      <formula>IF(RIGHT(TEXT(AM458,"0.#"),1)=".",TRUE,FALSE)</formula>
    </cfRule>
  </conditionalFormatting>
  <conditionalFormatting sqref="AM459">
    <cfRule type="expression" dxfId="2495" priority="3927">
      <formula>IF(RIGHT(TEXT(AM459,"0.#"),1)=".",FALSE,TRUE)</formula>
    </cfRule>
    <cfRule type="expression" dxfId="2494" priority="3928">
      <formula>IF(RIGHT(TEXT(AM459,"0.#"),1)=".",TRUE,FALSE)</formula>
    </cfRule>
  </conditionalFormatting>
  <conditionalFormatting sqref="AU458">
    <cfRule type="expression" dxfId="2493" priority="3923">
      <formula>IF(RIGHT(TEXT(AU458,"0.#"),1)=".",FALSE,TRUE)</formula>
    </cfRule>
    <cfRule type="expression" dxfId="2492" priority="3924">
      <formula>IF(RIGHT(TEXT(AU458,"0.#"),1)=".",TRUE,FALSE)</formula>
    </cfRule>
  </conditionalFormatting>
  <conditionalFormatting sqref="AU459">
    <cfRule type="expression" dxfId="2491" priority="3921">
      <formula>IF(RIGHT(TEXT(AU459,"0.#"),1)=".",FALSE,TRUE)</formula>
    </cfRule>
    <cfRule type="expression" dxfId="2490" priority="3922">
      <formula>IF(RIGHT(TEXT(AU459,"0.#"),1)=".",TRUE,FALSE)</formula>
    </cfRule>
  </conditionalFormatting>
  <conditionalFormatting sqref="AU460">
    <cfRule type="expression" dxfId="2489" priority="3919">
      <formula>IF(RIGHT(TEXT(AU460,"0.#"),1)=".",FALSE,TRUE)</formula>
    </cfRule>
    <cfRule type="expression" dxfId="2488" priority="3920">
      <formula>IF(RIGHT(TEXT(AU460,"0.#"),1)=".",TRUE,FALSE)</formula>
    </cfRule>
  </conditionalFormatting>
  <conditionalFormatting sqref="AI460">
    <cfRule type="expression" dxfId="2487" priority="3913">
      <formula>IF(RIGHT(TEXT(AI460,"0.#"),1)=".",FALSE,TRUE)</formula>
    </cfRule>
    <cfRule type="expression" dxfId="2486" priority="3914">
      <formula>IF(RIGHT(TEXT(AI460,"0.#"),1)=".",TRUE,FALSE)</formula>
    </cfRule>
  </conditionalFormatting>
  <conditionalFormatting sqref="AI458">
    <cfRule type="expression" dxfId="2485" priority="3917">
      <formula>IF(RIGHT(TEXT(AI458,"0.#"),1)=".",FALSE,TRUE)</formula>
    </cfRule>
    <cfRule type="expression" dxfId="2484" priority="3918">
      <formula>IF(RIGHT(TEXT(AI458,"0.#"),1)=".",TRUE,FALSE)</formula>
    </cfRule>
  </conditionalFormatting>
  <conditionalFormatting sqref="AI459">
    <cfRule type="expression" dxfId="2483" priority="3915">
      <formula>IF(RIGHT(TEXT(AI459,"0.#"),1)=".",FALSE,TRUE)</formula>
    </cfRule>
    <cfRule type="expression" dxfId="2482" priority="3916">
      <formula>IF(RIGHT(TEXT(AI459,"0.#"),1)=".",TRUE,FALSE)</formula>
    </cfRule>
  </conditionalFormatting>
  <conditionalFormatting sqref="AQ459">
    <cfRule type="expression" dxfId="2481" priority="3911">
      <formula>IF(RIGHT(TEXT(AQ459,"0.#"),1)=".",FALSE,TRUE)</formula>
    </cfRule>
    <cfRule type="expression" dxfId="2480" priority="3912">
      <formula>IF(RIGHT(TEXT(AQ459,"0.#"),1)=".",TRUE,FALSE)</formula>
    </cfRule>
  </conditionalFormatting>
  <conditionalFormatting sqref="AQ460">
    <cfRule type="expression" dxfId="2479" priority="3909">
      <formula>IF(RIGHT(TEXT(AQ460,"0.#"),1)=".",FALSE,TRUE)</formula>
    </cfRule>
    <cfRule type="expression" dxfId="2478" priority="3910">
      <formula>IF(RIGHT(TEXT(AQ460,"0.#"),1)=".",TRUE,FALSE)</formula>
    </cfRule>
  </conditionalFormatting>
  <conditionalFormatting sqref="AQ458">
    <cfRule type="expression" dxfId="2477" priority="3907">
      <formula>IF(RIGHT(TEXT(AQ458,"0.#"),1)=".",FALSE,TRUE)</formula>
    </cfRule>
    <cfRule type="expression" dxfId="2476" priority="3908">
      <formula>IF(RIGHT(TEXT(AQ458,"0.#"),1)=".",TRUE,FALSE)</formula>
    </cfRule>
  </conditionalFormatting>
  <conditionalFormatting sqref="AE120 AM120">
    <cfRule type="expression" dxfId="2475" priority="2585">
      <formula>IF(RIGHT(TEXT(AE120,"0.#"),1)=".",FALSE,TRUE)</formula>
    </cfRule>
    <cfRule type="expression" dxfId="2474" priority="2586">
      <formula>IF(RIGHT(TEXT(AE120,"0.#"),1)=".",TRUE,FALSE)</formula>
    </cfRule>
  </conditionalFormatting>
  <conditionalFormatting sqref="AI126">
    <cfRule type="expression" dxfId="2473" priority="2575">
      <formula>IF(RIGHT(TEXT(AI126,"0.#"),1)=".",FALSE,TRUE)</formula>
    </cfRule>
    <cfRule type="expression" dxfId="2472" priority="2576">
      <formula>IF(RIGHT(TEXT(AI126,"0.#"),1)=".",TRUE,FALSE)</formula>
    </cfRule>
  </conditionalFormatting>
  <conditionalFormatting sqref="AI120">
    <cfRule type="expression" dxfId="2471" priority="2583">
      <formula>IF(RIGHT(TEXT(AI120,"0.#"),1)=".",FALSE,TRUE)</formula>
    </cfRule>
    <cfRule type="expression" dxfId="2470" priority="2584">
      <formula>IF(RIGHT(TEXT(AI120,"0.#"),1)=".",TRUE,FALSE)</formula>
    </cfRule>
  </conditionalFormatting>
  <conditionalFormatting sqref="AE123 AM123">
    <cfRule type="expression" dxfId="2469" priority="2581">
      <formula>IF(RIGHT(TEXT(AE123,"0.#"),1)=".",FALSE,TRUE)</formula>
    </cfRule>
    <cfRule type="expression" dxfId="2468" priority="2582">
      <formula>IF(RIGHT(TEXT(AE123,"0.#"),1)=".",TRUE,FALSE)</formula>
    </cfRule>
  </conditionalFormatting>
  <conditionalFormatting sqref="AI123">
    <cfRule type="expression" dxfId="2467" priority="2579">
      <formula>IF(RIGHT(TEXT(AI123,"0.#"),1)=".",FALSE,TRUE)</formula>
    </cfRule>
    <cfRule type="expression" dxfId="2466" priority="2580">
      <formula>IF(RIGHT(TEXT(AI123,"0.#"),1)=".",TRUE,FALSE)</formula>
    </cfRule>
  </conditionalFormatting>
  <conditionalFormatting sqref="AE126 AM126">
    <cfRule type="expression" dxfId="2465" priority="2577">
      <formula>IF(RIGHT(TEXT(AE126,"0.#"),1)=".",FALSE,TRUE)</formula>
    </cfRule>
    <cfRule type="expression" dxfId="2464" priority="2578">
      <formula>IF(RIGHT(TEXT(AE126,"0.#"),1)=".",TRUE,FALSE)</formula>
    </cfRule>
  </conditionalFormatting>
  <conditionalFormatting sqref="AE129 AM129">
    <cfRule type="expression" dxfId="2463" priority="2573">
      <formula>IF(RIGHT(TEXT(AE129,"0.#"),1)=".",FALSE,TRUE)</formula>
    </cfRule>
    <cfRule type="expression" dxfId="2462" priority="2574">
      <formula>IF(RIGHT(TEXT(AE129,"0.#"),1)=".",TRUE,FALSE)</formula>
    </cfRule>
  </conditionalFormatting>
  <conditionalFormatting sqref="AI129">
    <cfRule type="expression" dxfId="2461" priority="2571">
      <formula>IF(RIGHT(TEXT(AI129,"0.#"),1)=".",FALSE,TRUE)</formula>
    </cfRule>
    <cfRule type="expression" dxfId="2460" priority="2572">
      <formula>IF(RIGHT(TEXT(AI129,"0.#"),1)=".",TRUE,FALSE)</formula>
    </cfRule>
  </conditionalFormatting>
  <conditionalFormatting sqref="Y839:Y866">
    <cfRule type="expression" dxfId="2459" priority="2569">
      <formula>IF(RIGHT(TEXT(Y839,"0.#"),1)=".",FALSE,TRUE)</formula>
    </cfRule>
    <cfRule type="expression" dxfId="2458" priority="2570">
      <formula>IF(RIGHT(TEXT(Y839,"0.#"),1)=".",TRUE,FALSE)</formula>
    </cfRule>
  </conditionalFormatting>
  <conditionalFormatting sqref="AU518">
    <cfRule type="expression" dxfId="2457" priority="1079">
      <formula>IF(RIGHT(TEXT(AU518,"0.#"),1)=".",FALSE,TRUE)</formula>
    </cfRule>
    <cfRule type="expression" dxfId="2456" priority="1080">
      <formula>IF(RIGHT(TEXT(AU518,"0.#"),1)=".",TRUE,FALSE)</formula>
    </cfRule>
  </conditionalFormatting>
  <conditionalFormatting sqref="AQ551">
    <cfRule type="expression" dxfId="2455" priority="855">
      <formula>IF(RIGHT(TEXT(AQ551,"0.#"),1)=".",FALSE,TRUE)</formula>
    </cfRule>
    <cfRule type="expression" dxfId="2454" priority="856">
      <formula>IF(RIGHT(TEXT(AQ551,"0.#"),1)=".",TRUE,FALSE)</formula>
    </cfRule>
  </conditionalFormatting>
  <conditionalFormatting sqref="AE556">
    <cfRule type="expression" dxfId="2453" priority="853">
      <formula>IF(RIGHT(TEXT(AE556,"0.#"),1)=".",FALSE,TRUE)</formula>
    </cfRule>
    <cfRule type="expression" dxfId="2452" priority="854">
      <formula>IF(RIGHT(TEXT(AE556,"0.#"),1)=".",TRUE,FALSE)</formula>
    </cfRule>
  </conditionalFormatting>
  <conditionalFormatting sqref="AE557">
    <cfRule type="expression" dxfId="2451" priority="851">
      <formula>IF(RIGHT(TEXT(AE557,"0.#"),1)=".",FALSE,TRUE)</formula>
    </cfRule>
    <cfRule type="expression" dxfId="2450" priority="852">
      <formula>IF(RIGHT(TEXT(AE557,"0.#"),1)=".",TRUE,FALSE)</formula>
    </cfRule>
  </conditionalFormatting>
  <conditionalFormatting sqref="AE558">
    <cfRule type="expression" dxfId="2449" priority="849">
      <formula>IF(RIGHT(TEXT(AE558,"0.#"),1)=".",FALSE,TRUE)</formula>
    </cfRule>
    <cfRule type="expression" dxfId="2448" priority="850">
      <formula>IF(RIGHT(TEXT(AE558,"0.#"),1)=".",TRUE,FALSE)</formula>
    </cfRule>
  </conditionalFormatting>
  <conditionalFormatting sqref="AM556">
    <cfRule type="expression" dxfId="2447" priority="847">
      <formula>IF(RIGHT(TEXT(AM556,"0.#"),1)=".",FALSE,TRUE)</formula>
    </cfRule>
    <cfRule type="expression" dxfId="2446" priority="848">
      <formula>IF(RIGHT(TEXT(AM556,"0.#"),1)=".",TRUE,FALSE)</formula>
    </cfRule>
  </conditionalFormatting>
  <conditionalFormatting sqref="AM557">
    <cfRule type="expression" dxfId="2445" priority="845">
      <formula>IF(RIGHT(TEXT(AM557,"0.#"),1)=".",FALSE,TRUE)</formula>
    </cfRule>
    <cfRule type="expression" dxfId="2444" priority="846">
      <formula>IF(RIGHT(TEXT(AM557,"0.#"),1)=".",TRUE,FALSE)</formula>
    </cfRule>
  </conditionalFormatting>
  <conditionalFormatting sqref="AM558">
    <cfRule type="expression" dxfId="2443" priority="843">
      <formula>IF(RIGHT(TEXT(AM558,"0.#"),1)=".",FALSE,TRUE)</formula>
    </cfRule>
    <cfRule type="expression" dxfId="2442" priority="844">
      <formula>IF(RIGHT(TEXT(AM558,"0.#"),1)=".",TRUE,FALSE)</formula>
    </cfRule>
  </conditionalFormatting>
  <conditionalFormatting sqref="AU556">
    <cfRule type="expression" dxfId="2441" priority="841">
      <formula>IF(RIGHT(TEXT(AU556,"0.#"),1)=".",FALSE,TRUE)</formula>
    </cfRule>
    <cfRule type="expression" dxfId="2440" priority="842">
      <formula>IF(RIGHT(TEXT(AU556,"0.#"),1)=".",TRUE,FALSE)</formula>
    </cfRule>
  </conditionalFormatting>
  <conditionalFormatting sqref="AU557">
    <cfRule type="expression" dxfId="2439" priority="839">
      <formula>IF(RIGHT(TEXT(AU557,"0.#"),1)=".",FALSE,TRUE)</formula>
    </cfRule>
    <cfRule type="expression" dxfId="2438" priority="840">
      <formula>IF(RIGHT(TEXT(AU557,"0.#"),1)=".",TRUE,FALSE)</formula>
    </cfRule>
  </conditionalFormatting>
  <conditionalFormatting sqref="AU558">
    <cfRule type="expression" dxfId="2437" priority="837">
      <formula>IF(RIGHT(TEXT(AU558,"0.#"),1)=".",FALSE,TRUE)</formula>
    </cfRule>
    <cfRule type="expression" dxfId="2436" priority="838">
      <formula>IF(RIGHT(TEXT(AU558,"0.#"),1)=".",TRUE,FALSE)</formula>
    </cfRule>
  </conditionalFormatting>
  <conditionalFormatting sqref="AI556">
    <cfRule type="expression" dxfId="2435" priority="835">
      <formula>IF(RIGHT(TEXT(AI556,"0.#"),1)=".",FALSE,TRUE)</formula>
    </cfRule>
    <cfRule type="expression" dxfId="2434" priority="836">
      <formula>IF(RIGHT(TEXT(AI556,"0.#"),1)=".",TRUE,FALSE)</formula>
    </cfRule>
  </conditionalFormatting>
  <conditionalFormatting sqref="AI557">
    <cfRule type="expression" dxfId="2433" priority="833">
      <formula>IF(RIGHT(TEXT(AI557,"0.#"),1)=".",FALSE,TRUE)</formula>
    </cfRule>
    <cfRule type="expression" dxfId="2432" priority="834">
      <formula>IF(RIGHT(TEXT(AI557,"0.#"),1)=".",TRUE,FALSE)</formula>
    </cfRule>
  </conditionalFormatting>
  <conditionalFormatting sqref="AI558">
    <cfRule type="expression" dxfId="2431" priority="831">
      <formula>IF(RIGHT(TEXT(AI558,"0.#"),1)=".",FALSE,TRUE)</formula>
    </cfRule>
    <cfRule type="expression" dxfId="2430" priority="832">
      <formula>IF(RIGHT(TEXT(AI558,"0.#"),1)=".",TRUE,FALSE)</formula>
    </cfRule>
  </conditionalFormatting>
  <conditionalFormatting sqref="AQ557">
    <cfRule type="expression" dxfId="2429" priority="829">
      <formula>IF(RIGHT(TEXT(AQ557,"0.#"),1)=".",FALSE,TRUE)</formula>
    </cfRule>
    <cfRule type="expression" dxfId="2428" priority="830">
      <formula>IF(RIGHT(TEXT(AQ557,"0.#"),1)=".",TRUE,FALSE)</formula>
    </cfRule>
  </conditionalFormatting>
  <conditionalFormatting sqref="AQ558">
    <cfRule type="expression" dxfId="2427" priority="827">
      <formula>IF(RIGHT(TEXT(AQ558,"0.#"),1)=".",FALSE,TRUE)</formula>
    </cfRule>
    <cfRule type="expression" dxfId="2426" priority="828">
      <formula>IF(RIGHT(TEXT(AQ558,"0.#"),1)=".",TRUE,FALSE)</formula>
    </cfRule>
  </conditionalFormatting>
  <conditionalFormatting sqref="AQ556">
    <cfRule type="expression" dxfId="2425" priority="825">
      <formula>IF(RIGHT(TEXT(AQ556,"0.#"),1)=".",FALSE,TRUE)</formula>
    </cfRule>
    <cfRule type="expression" dxfId="2424" priority="826">
      <formula>IF(RIGHT(TEXT(AQ556,"0.#"),1)=".",TRUE,FALSE)</formula>
    </cfRule>
  </conditionalFormatting>
  <conditionalFormatting sqref="AE561">
    <cfRule type="expression" dxfId="2423" priority="823">
      <formula>IF(RIGHT(TEXT(AE561,"0.#"),1)=".",FALSE,TRUE)</formula>
    </cfRule>
    <cfRule type="expression" dxfId="2422" priority="824">
      <formula>IF(RIGHT(TEXT(AE561,"0.#"),1)=".",TRUE,FALSE)</formula>
    </cfRule>
  </conditionalFormatting>
  <conditionalFormatting sqref="AE562">
    <cfRule type="expression" dxfId="2421" priority="821">
      <formula>IF(RIGHT(TEXT(AE562,"0.#"),1)=".",FALSE,TRUE)</formula>
    </cfRule>
    <cfRule type="expression" dxfId="2420" priority="822">
      <formula>IF(RIGHT(TEXT(AE562,"0.#"),1)=".",TRUE,FALSE)</formula>
    </cfRule>
  </conditionalFormatting>
  <conditionalFormatting sqref="AE563">
    <cfRule type="expression" dxfId="2419" priority="819">
      <formula>IF(RIGHT(TEXT(AE563,"0.#"),1)=".",FALSE,TRUE)</formula>
    </cfRule>
    <cfRule type="expression" dxfId="2418" priority="820">
      <formula>IF(RIGHT(TEXT(AE563,"0.#"),1)=".",TRUE,FALSE)</formula>
    </cfRule>
  </conditionalFormatting>
  <conditionalFormatting sqref="AM561">
    <cfRule type="expression" dxfId="2417" priority="817">
      <formula>IF(RIGHT(TEXT(AM561,"0.#"),1)=".",FALSE,TRUE)</formula>
    </cfRule>
    <cfRule type="expression" dxfId="2416" priority="818">
      <formula>IF(RIGHT(TEXT(AM561,"0.#"),1)=".",TRUE,FALSE)</formula>
    </cfRule>
  </conditionalFormatting>
  <conditionalFormatting sqref="AL1102:AO1131">
    <cfRule type="expression" dxfId="2415" priority="2475">
      <formula>IF(AND(AL1102&gt;=0, RIGHT(TEXT(AL1102,"0.#"),1)&lt;&gt;"."),TRUE,FALSE)</formula>
    </cfRule>
    <cfRule type="expression" dxfId="2414" priority="2476">
      <formula>IF(AND(AL1102&gt;=0, RIGHT(TEXT(AL1102,"0.#"),1)="."),TRUE,FALSE)</formula>
    </cfRule>
    <cfRule type="expression" dxfId="2413" priority="2477">
      <formula>IF(AND(AL1102&lt;0, RIGHT(TEXT(AL1102,"0.#"),1)&lt;&gt;"."),TRUE,FALSE)</formula>
    </cfRule>
    <cfRule type="expression" dxfId="2412" priority="2478">
      <formula>IF(AND(AL1102&lt;0, RIGHT(TEXT(AL1102,"0.#"),1)="."),TRUE,FALSE)</formula>
    </cfRule>
  </conditionalFormatting>
  <conditionalFormatting sqref="Y1102:Y1131">
    <cfRule type="expression" dxfId="2411" priority="2473">
      <formula>IF(RIGHT(TEXT(Y1102,"0.#"),1)=".",FALSE,TRUE)</formula>
    </cfRule>
    <cfRule type="expression" dxfId="2410" priority="2474">
      <formula>IF(RIGHT(TEXT(Y1102,"0.#"),1)=".",TRUE,FALSE)</formula>
    </cfRule>
  </conditionalFormatting>
  <conditionalFormatting sqref="AI562">
    <cfRule type="expression" dxfId="2409" priority="803">
      <formula>IF(RIGHT(TEXT(AI562,"0.#"),1)=".",FALSE,TRUE)</formula>
    </cfRule>
    <cfRule type="expression" dxfId="2408" priority="804">
      <formula>IF(RIGHT(TEXT(AI562,"0.#"),1)=".",TRUE,FALSE)</formula>
    </cfRule>
  </conditionalFormatting>
  <conditionalFormatting sqref="AQ553">
    <cfRule type="expression" dxfId="2407" priority="857">
      <formula>IF(RIGHT(TEXT(AQ553,"0.#"),1)=".",FALSE,TRUE)</formula>
    </cfRule>
    <cfRule type="expression" dxfId="2406" priority="858">
      <formula>IF(RIGHT(TEXT(AQ553,"0.#"),1)=".",TRUE,FALSE)</formula>
    </cfRule>
  </conditionalFormatting>
  <conditionalFormatting sqref="AI552">
    <cfRule type="expression" dxfId="2405" priority="863">
      <formula>IF(RIGHT(TEXT(AI552,"0.#"),1)=".",FALSE,TRUE)</formula>
    </cfRule>
    <cfRule type="expression" dxfId="2404" priority="864">
      <formula>IF(RIGHT(TEXT(AI552,"0.#"),1)=".",TRUE,FALSE)</formula>
    </cfRule>
  </conditionalFormatting>
  <conditionalFormatting sqref="AU552">
    <cfRule type="expression" dxfId="2403" priority="869">
      <formula>IF(RIGHT(TEXT(AU552,"0.#"),1)=".",FALSE,TRUE)</formula>
    </cfRule>
    <cfRule type="expression" dxfId="2402" priority="870">
      <formula>IF(RIGHT(TEXT(AU552,"0.#"),1)=".",TRUE,FALSE)</formula>
    </cfRule>
  </conditionalFormatting>
  <conditionalFormatting sqref="AM552">
    <cfRule type="expression" dxfId="2401" priority="875">
      <formula>IF(RIGHT(TEXT(AM552,"0.#"),1)=".",FALSE,TRUE)</formula>
    </cfRule>
    <cfRule type="expression" dxfId="2400" priority="876">
      <formula>IF(RIGHT(TEXT(AM552,"0.#"),1)=".",TRUE,FALSE)</formula>
    </cfRule>
  </conditionalFormatting>
  <conditionalFormatting sqref="AE552">
    <cfRule type="expression" dxfId="2399" priority="881">
      <formula>IF(RIGHT(TEXT(AE552,"0.#"),1)=".",FALSE,TRUE)</formula>
    </cfRule>
    <cfRule type="expression" dxfId="2398" priority="882">
      <formula>IF(RIGHT(TEXT(AE552,"0.#"),1)=".",TRUE,FALSE)</formula>
    </cfRule>
  </conditionalFormatting>
  <conditionalFormatting sqref="AQ548">
    <cfRule type="expression" dxfId="2397" priority="887">
      <formula>IF(RIGHT(TEXT(AQ548,"0.#"),1)=".",FALSE,TRUE)</formula>
    </cfRule>
    <cfRule type="expression" dxfId="2396" priority="888">
      <formula>IF(RIGHT(TEXT(AQ548,"0.#"),1)=".",TRUE,FALSE)</formula>
    </cfRule>
  </conditionalFormatting>
  <conditionalFormatting sqref="AL837:AO838">
    <cfRule type="expression" dxfId="2395" priority="2427">
      <formula>IF(AND(AL837&gt;=0, RIGHT(TEXT(AL837,"0.#"),1)&lt;&gt;"."),TRUE,FALSE)</formula>
    </cfRule>
    <cfRule type="expression" dxfId="2394" priority="2428">
      <formula>IF(AND(AL837&gt;=0, RIGHT(TEXT(AL837,"0.#"),1)="."),TRUE,FALSE)</formula>
    </cfRule>
    <cfRule type="expression" dxfId="2393" priority="2429">
      <formula>IF(AND(AL837&lt;0, RIGHT(TEXT(AL837,"0.#"),1)&lt;&gt;"."),TRUE,FALSE)</formula>
    </cfRule>
    <cfRule type="expression" dxfId="2392" priority="2430">
      <formula>IF(AND(AL837&lt;0, RIGHT(TEXT(AL837,"0.#"),1)="."),TRUE,FALSE)</formula>
    </cfRule>
  </conditionalFormatting>
  <conditionalFormatting sqref="Y837:Y838">
    <cfRule type="expression" dxfId="2391" priority="2425">
      <formula>IF(RIGHT(TEXT(Y837,"0.#"),1)=".",FALSE,TRUE)</formula>
    </cfRule>
    <cfRule type="expression" dxfId="2390" priority="2426">
      <formula>IF(RIGHT(TEXT(Y837,"0.#"),1)=".",TRUE,FALSE)</formula>
    </cfRule>
  </conditionalFormatting>
  <conditionalFormatting sqref="AE492">
    <cfRule type="expression" dxfId="2389" priority="1213">
      <formula>IF(RIGHT(TEXT(AE492,"0.#"),1)=".",FALSE,TRUE)</formula>
    </cfRule>
    <cfRule type="expression" dxfId="2388" priority="1214">
      <formula>IF(RIGHT(TEXT(AE492,"0.#"),1)=".",TRUE,FALSE)</formula>
    </cfRule>
  </conditionalFormatting>
  <conditionalFormatting sqref="AE493">
    <cfRule type="expression" dxfId="2387" priority="1211">
      <formula>IF(RIGHT(TEXT(AE493,"0.#"),1)=".",FALSE,TRUE)</formula>
    </cfRule>
    <cfRule type="expression" dxfId="2386" priority="1212">
      <formula>IF(RIGHT(TEXT(AE493,"0.#"),1)=".",TRUE,FALSE)</formula>
    </cfRule>
  </conditionalFormatting>
  <conditionalFormatting sqref="AE494">
    <cfRule type="expression" dxfId="2385" priority="1209">
      <formula>IF(RIGHT(TEXT(AE494,"0.#"),1)=".",FALSE,TRUE)</formula>
    </cfRule>
    <cfRule type="expression" dxfId="2384" priority="1210">
      <formula>IF(RIGHT(TEXT(AE494,"0.#"),1)=".",TRUE,FALSE)</formula>
    </cfRule>
  </conditionalFormatting>
  <conditionalFormatting sqref="AM492">
    <cfRule type="expression" dxfId="2383" priority="1207">
      <formula>IF(RIGHT(TEXT(AM492,"0.#"),1)=".",FALSE,TRUE)</formula>
    </cfRule>
    <cfRule type="expression" dxfId="2382" priority="1208">
      <formula>IF(RIGHT(TEXT(AM492,"0.#"),1)=".",TRUE,FALSE)</formula>
    </cfRule>
  </conditionalFormatting>
  <conditionalFormatting sqref="AM493">
    <cfRule type="expression" dxfId="2381" priority="1205">
      <formula>IF(RIGHT(TEXT(AM493,"0.#"),1)=".",FALSE,TRUE)</formula>
    </cfRule>
    <cfRule type="expression" dxfId="2380" priority="1206">
      <formula>IF(RIGHT(TEXT(AM493,"0.#"),1)=".",TRUE,FALSE)</formula>
    </cfRule>
  </conditionalFormatting>
  <conditionalFormatting sqref="AQ493">
    <cfRule type="expression" dxfId="2379" priority="1189">
      <formula>IF(RIGHT(TEXT(AQ493,"0.#"),1)=".",FALSE,TRUE)</formula>
    </cfRule>
    <cfRule type="expression" dxfId="2378" priority="1190">
      <formula>IF(RIGHT(TEXT(AQ493,"0.#"),1)=".",TRUE,FALSE)</formula>
    </cfRule>
  </conditionalFormatting>
  <conditionalFormatting sqref="AI493">
    <cfRule type="expression" dxfId="2377" priority="1193">
      <formula>IF(RIGHT(TEXT(AI493,"0.#"),1)=".",FALSE,TRUE)</formula>
    </cfRule>
    <cfRule type="expression" dxfId="2376" priority="1194">
      <formula>IF(RIGHT(TEXT(AI493,"0.#"),1)=".",TRUE,FALSE)</formula>
    </cfRule>
  </conditionalFormatting>
  <conditionalFormatting sqref="AI494">
    <cfRule type="expression" dxfId="2375" priority="1191">
      <formula>IF(RIGHT(TEXT(AI494,"0.#"),1)=".",FALSE,TRUE)</formula>
    </cfRule>
    <cfRule type="expression" dxfId="2374" priority="1192">
      <formula>IF(RIGHT(TEXT(AI494,"0.#"),1)=".",TRUE,FALSE)</formula>
    </cfRule>
  </conditionalFormatting>
  <conditionalFormatting sqref="AM494">
    <cfRule type="expression" dxfId="2373" priority="1203">
      <formula>IF(RIGHT(TEXT(AM494,"0.#"),1)=".",FALSE,TRUE)</formula>
    </cfRule>
    <cfRule type="expression" dxfId="2372" priority="1204">
      <formula>IF(RIGHT(TEXT(AM494,"0.#"),1)=".",TRUE,FALSE)</formula>
    </cfRule>
  </conditionalFormatting>
  <conditionalFormatting sqref="AQ494">
    <cfRule type="expression" dxfId="2371" priority="1187">
      <formula>IF(RIGHT(TEXT(AQ494,"0.#"),1)=".",FALSE,TRUE)</formula>
    </cfRule>
    <cfRule type="expression" dxfId="2370" priority="1188">
      <formula>IF(RIGHT(TEXT(AQ494,"0.#"),1)=".",TRUE,FALSE)</formula>
    </cfRule>
  </conditionalFormatting>
  <conditionalFormatting sqref="AQ492">
    <cfRule type="expression" dxfId="2369" priority="1185">
      <formula>IF(RIGHT(TEXT(AQ492,"0.#"),1)=".",FALSE,TRUE)</formula>
    </cfRule>
    <cfRule type="expression" dxfId="2368" priority="1186">
      <formula>IF(RIGHT(TEXT(AQ492,"0.#"),1)=".",TRUE,FALSE)</formula>
    </cfRule>
  </conditionalFormatting>
  <conditionalFormatting sqref="AU494">
    <cfRule type="expression" dxfId="2367" priority="1197">
      <formula>IF(RIGHT(TEXT(AU494,"0.#"),1)=".",FALSE,TRUE)</formula>
    </cfRule>
    <cfRule type="expression" dxfId="2366" priority="1198">
      <formula>IF(RIGHT(TEXT(AU494,"0.#"),1)=".",TRUE,FALSE)</formula>
    </cfRule>
  </conditionalFormatting>
  <conditionalFormatting sqref="AU492">
    <cfRule type="expression" dxfId="2365" priority="1201">
      <formula>IF(RIGHT(TEXT(AU492,"0.#"),1)=".",FALSE,TRUE)</formula>
    </cfRule>
    <cfRule type="expression" dxfId="2364" priority="1202">
      <formula>IF(RIGHT(TEXT(AU492,"0.#"),1)=".",TRUE,FALSE)</formula>
    </cfRule>
  </conditionalFormatting>
  <conditionalFormatting sqref="AU493">
    <cfRule type="expression" dxfId="2363" priority="1199">
      <formula>IF(RIGHT(TEXT(AU493,"0.#"),1)=".",FALSE,TRUE)</formula>
    </cfRule>
    <cfRule type="expression" dxfId="2362" priority="1200">
      <formula>IF(RIGHT(TEXT(AU493,"0.#"),1)=".",TRUE,FALSE)</formula>
    </cfRule>
  </conditionalFormatting>
  <conditionalFormatting sqref="AU583">
    <cfRule type="expression" dxfId="2361" priority="717">
      <formula>IF(RIGHT(TEXT(AU583,"0.#"),1)=".",FALSE,TRUE)</formula>
    </cfRule>
    <cfRule type="expression" dxfId="2360" priority="718">
      <formula>IF(RIGHT(TEXT(AU583,"0.#"),1)=".",TRUE,FALSE)</formula>
    </cfRule>
  </conditionalFormatting>
  <conditionalFormatting sqref="AI492">
    <cfRule type="expression" dxfId="2359" priority="1195">
      <formula>IF(RIGHT(TEXT(AI492,"0.#"),1)=".",FALSE,TRUE)</formula>
    </cfRule>
    <cfRule type="expression" dxfId="2358" priority="1196">
      <formula>IF(RIGHT(TEXT(AI492,"0.#"),1)=".",TRUE,FALSE)</formula>
    </cfRule>
  </conditionalFormatting>
  <conditionalFormatting sqref="AU582">
    <cfRule type="expression" dxfId="2357" priority="719">
      <formula>IF(RIGHT(TEXT(AU582,"0.#"),1)=".",FALSE,TRUE)</formula>
    </cfRule>
    <cfRule type="expression" dxfId="2356" priority="720">
      <formula>IF(RIGHT(TEXT(AU582,"0.#"),1)=".",TRUE,FALSE)</formula>
    </cfRule>
  </conditionalFormatting>
  <conditionalFormatting sqref="AI583">
    <cfRule type="expression" dxfId="2355" priority="711">
      <formula>IF(RIGHT(TEXT(AI583,"0.#"),1)=".",FALSE,TRUE)</formula>
    </cfRule>
    <cfRule type="expression" dxfId="2354" priority="712">
      <formula>IF(RIGHT(TEXT(AI583,"0.#"),1)=".",TRUE,FALSE)</formula>
    </cfRule>
  </conditionalFormatting>
  <conditionalFormatting sqref="AI581">
    <cfRule type="expression" dxfId="2353" priority="715">
      <formula>IF(RIGHT(TEXT(AI581,"0.#"),1)=".",FALSE,TRUE)</formula>
    </cfRule>
    <cfRule type="expression" dxfId="2352" priority="716">
      <formula>IF(RIGHT(TEXT(AI581,"0.#"),1)=".",TRUE,FALSE)</formula>
    </cfRule>
  </conditionalFormatting>
  <conditionalFormatting sqref="AI582">
    <cfRule type="expression" dxfId="2351" priority="713">
      <formula>IF(RIGHT(TEXT(AI582,"0.#"),1)=".",FALSE,TRUE)</formula>
    </cfRule>
    <cfRule type="expression" dxfId="2350" priority="714">
      <formula>IF(RIGHT(TEXT(AI582,"0.#"),1)=".",TRUE,FALSE)</formula>
    </cfRule>
  </conditionalFormatting>
  <conditionalFormatting sqref="AE499">
    <cfRule type="expression" dxfId="2349" priority="1179">
      <formula>IF(RIGHT(TEXT(AE499,"0.#"),1)=".",FALSE,TRUE)</formula>
    </cfRule>
    <cfRule type="expression" dxfId="2348" priority="1180">
      <formula>IF(RIGHT(TEXT(AE499,"0.#"),1)=".",TRUE,FALSE)</formula>
    </cfRule>
  </conditionalFormatting>
  <conditionalFormatting sqref="AE497">
    <cfRule type="expression" dxfId="2347" priority="1183">
      <formula>IF(RIGHT(TEXT(AE497,"0.#"),1)=".",FALSE,TRUE)</formula>
    </cfRule>
    <cfRule type="expression" dxfId="2346" priority="1184">
      <formula>IF(RIGHT(TEXT(AE497,"0.#"),1)=".",TRUE,FALSE)</formula>
    </cfRule>
  </conditionalFormatting>
  <conditionalFormatting sqref="AE498">
    <cfRule type="expression" dxfId="2345" priority="1181">
      <formula>IF(RIGHT(TEXT(AE498,"0.#"),1)=".",FALSE,TRUE)</formula>
    </cfRule>
    <cfRule type="expression" dxfId="2344" priority="1182">
      <formula>IF(RIGHT(TEXT(AE498,"0.#"),1)=".",TRUE,FALSE)</formula>
    </cfRule>
  </conditionalFormatting>
  <conditionalFormatting sqref="AM499">
    <cfRule type="expression" dxfId="2343" priority="1173">
      <formula>IF(RIGHT(TEXT(AM499,"0.#"),1)=".",FALSE,TRUE)</formula>
    </cfRule>
    <cfRule type="expression" dxfId="2342" priority="1174">
      <formula>IF(RIGHT(TEXT(AM499,"0.#"),1)=".",TRUE,FALSE)</formula>
    </cfRule>
  </conditionalFormatting>
  <conditionalFormatting sqref="AM497">
    <cfRule type="expression" dxfId="2341" priority="1177">
      <formula>IF(RIGHT(TEXT(AM497,"0.#"),1)=".",FALSE,TRUE)</formula>
    </cfRule>
    <cfRule type="expression" dxfId="2340" priority="1178">
      <formula>IF(RIGHT(TEXT(AM497,"0.#"),1)=".",TRUE,FALSE)</formula>
    </cfRule>
  </conditionalFormatting>
  <conditionalFormatting sqref="AM498">
    <cfRule type="expression" dxfId="2339" priority="1175">
      <formula>IF(RIGHT(TEXT(AM498,"0.#"),1)=".",FALSE,TRUE)</formula>
    </cfRule>
    <cfRule type="expression" dxfId="2338" priority="1176">
      <formula>IF(RIGHT(TEXT(AM498,"0.#"),1)=".",TRUE,FALSE)</formula>
    </cfRule>
  </conditionalFormatting>
  <conditionalFormatting sqref="AU499">
    <cfRule type="expression" dxfId="2337" priority="1167">
      <formula>IF(RIGHT(TEXT(AU499,"0.#"),1)=".",FALSE,TRUE)</formula>
    </cfRule>
    <cfRule type="expression" dxfId="2336" priority="1168">
      <formula>IF(RIGHT(TEXT(AU499,"0.#"),1)=".",TRUE,FALSE)</formula>
    </cfRule>
  </conditionalFormatting>
  <conditionalFormatting sqref="AU497">
    <cfRule type="expression" dxfId="2335" priority="1171">
      <formula>IF(RIGHT(TEXT(AU497,"0.#"),1)=".",FALSE,TRUE)</formula>
    </cfRule>
    <cfRule type="expression" dxfId="2334" priority="1172">
      <formula>IF(RIGHT(TEXT(AU497,"0.#"),1)=".",TRUE,FALSE)</formula>
    </cfRule>
  </conditionalFormatting>
  <conditionalFormatting sqref="AU498">
    <cfRule type="expression" dxfId="2333" priority="1169">
      <formula>IF(RIGHT(TEXT(AU498,"0.#"),1)=".",FALSE,TRUE)</formula>
    </cfRule>
    <cfRule type="expression" dxfId="2332" priority="1170">
      <formula>IF(RIGHT(TEXT(AU498,"0.#"),1)=".",TRUE,FALSE)</formula>
    </cfRule>
  </conditionalFormatting>
  <conditionalFormatting sqref="AI499">
    <cfRule type="expression" dxfId="2331" priority="1161">
      <formula>IF(RIGHT(TEXT(AI499,"0.#"),1)=".",FALSE,TRUE)</formula>
    </cfRule>
    <cfRule type="expression" dxfId="2330" priority="1162">
      <formula>IF(RIGHT(TEXT(AI499,"0.#"),1)=".",TRUE,FALSE)</formula>
    </cfRule>
  </conditionalFormatting>
  <conditionalFormatting sqref="AI497">
    <cfRule type="expression" dxfId="2329" priority="1165">
      <formula>IF(RIGHT(TEXT(AI497,"0.#"),1)=".",FALSE,TRUE)</formula>
    </cfRule>
    <cfRule type="expression" dxfId="2328" priority="1166">
      <formula>IF(RIGHT(TEXT(AI497,"0.#"),1)=".",TRUE,FALSE)</formula>
    </cfRule>
  </conditionalFormatting>
  <conditionalFormatting sqref="AI498">
    <cfRule type="expression" dxfId="2327" priority="1163">
      <formula>IF(RIGHT(TEXT(AI498,"0.#"),1)=".",FALSE,TRUE)</formula>
    </cfRule>
    <cfRule type="expression" dxfId="2326" priority="1164">
      <formula>IF(RIGHT(TEXT(AI498,"0.#"),1)=".",TRUE,FALSE)</formula>
    </cfRule>
  </conditionalFormatting>
  <conditionalFormatting sqref="AQ497">
    <cfRule type="expression" dxfId="2325" priority="1155">
      <formula>IF(RIGHT(TEXT(AQ497,"0.#"),1)=".",FALSE,TRUE)</formula>
    </cfRule>
    <cfRule type="expression" dxfId="2324" priority="1156">
      <formula>IF(RIGHT(TEXT(AQ497,"0.#"),1)=".",TRUE,FALSE)</formula>
    </cfRule>
  </conditionalFormatting>
  <conditionalFormatting sqref="AQ498">
    <cfRule type="expression" dxfId="2323" priority="1159">
      <formula>IF(RIGHT(TEXT(AQ498,"0.#"),1)=".",FALSE,TRUE)</formula>
    </cfRule>
    <cfRule type="expression" dxfId="2322" priority="1160">
      <formula>IF(RIGHT(TEXT(AQ498,"0.#"),1)=".",TRUE,FALSE)</formula>
    </cfRule>
  </conditionalFormatting>
  <conditionalFormatting sqref="AQ499">
    <cfRule type="expression" dxfId="2321" priority="1157">
      <formula>IF(RIGHT(TEXT(AQ499,"0.#"),1)=".",FALSE,TRUE)</formula>
    </cfRule>
    <cfRule type="expression" dxfId="2320" priority="1158">
      <formula>IF(RIGHT(TEXT(AQ499,"0.#"),1)=".",TRUE,FALSE)</formula>
    </cfRule>
  </conditionalFormatting>
  <conditionalFormatting sqref="AE504">
    <cfRule type="expression" dxfId="2319" priority="1149">
      <formula>IF(RIGHT(TEXT(AE504,"0.#"),1)=".",FALSE,TRUE)</formula>
    </cfRule>
    <cfRule type="expression" dxfId="2318" priority="1150">
      <formula>IF(RIGHT(TEXT(AE504,"0.#"),1)=".",TRUE,FALSE)</formula>
    </cfRule>
  </conditionalFormatting>
  <conditionalFormatting sqref="AE502">
    <cfRule type="expression" dxfId="2317" priority="1153">
      <formula>IF(RIGHT(TEXT(AE502,"0.#"),1)=".",FALSE,TRUE)</formula>
    </cfRule>
    <cfRule type="expression" dxfId="2316" priority="1154">
      <formula>IF(RIGHT(TEXT(AE502,"0.#"),1)=".",TRUE,FALSE)</formula>
    </cfRule>
  </conditionalFormatting>
  <conditionalFormatting sqref="AE503">
    <cfRule type="expression" dxfId="2315" priority="1151">
      <formula>IF(RIGHT(TEXT(AE503,"0.#"),1)=".",FALSE,TRUE)</formula>
    </cfRule>
    <cfRule type="expression" dxfId="2314" priority="1152">
      <formula>IF(RIGHT(TEXT(AE503,"0.#"),1)=".",TRUE,FALSE)</formula>
    </cfRule>
  </conditionalFormatting>
  <conditionalFormatting sqref="AM504">
    <cfRule type="expression" dxfId="2313" priority="1143">
      <formula>IF(RIGHT(TEXT(AM504,"0.#"),1)=".",FALSE,TRUE)</formula>
    </cfRule>
    <cfRule type="expression" dxfId="2312" priority="1144">
      <formula>IF(RIGHT(TEXT(AM504,"0.#"),1)=".",TRUE,FALSE)</formula>
    </cfRule>
  </conditionalFormatting>
  <conditionalFormatting sqref="AM502">
    <cfRule type="expression" dxfId="2311" priority="1147">
      <formula>IF(RIGHT(TEXT(AM502,"0.#"),1)=".",FALSE,TRUE)</formula>
    </cfRule>
    <cfRule type="expression" dxfId="2310" priority="1148">
      <formula>IF(RIGHT(TEXT(AM502,"0.#"),1)=".",TRUE,FALSE)</formula>
    </cfRule>
  </conditionalFormatting>
  <conditionalFormatting sqref="AM503">
    <cfRule type="expression" dxfId="2309" priority="1145">
      <formula>IF(RIGHT(TEXT(AM503,"0.#"),1)=".",FALSE,TRUE)</formula>
    </cfRule>
    <cfRule type="expression" dxfId="2308" priority="1146">
      <formula>IF(RIGHT(TEXT(AM503,"0.#"),1)=".",TRUE,FALSE)</formula>
    </cfRule>
  </conditionalFormatting>
  <conditionalFormatting sqref="AU504">
    <cfRule type="expression" dxfId="2307" priority="1137">
      <formula>IF(RIGHT(TEXT(AU504,"0.#"),1)=".",FALSE,TRUE)</formula>
    </cfRule>
    <cfRule type="expression" dxfId="2306" priority="1138">
      <formula>IF(RIGHT(TEXT(AU504,"0.#"),1)=".",TRUE,FALSE)</formula>
    </cfRule>
  </conditionalFormatting>
  <conditionalFormatting sqref="AU502">
    <cfRule type="expression" dxfId="2305" priority="1141">
      <formula>IF(RIGHT(TEXT(AU502,"0.#"),1)=".",FALSE,TRUE)</formula>
    </cfRule>
    <cfRule type="expression" dxfId="2304" priority="1142">
      <formula>IF(RIGHT(TEXT(AU502,"0.#"),1)=".",TRUE,FALSE)</formula>
    </cfRule>
  </conditionalFormatting>
  <conditionalFormatting sqref="AU503">
    <cfRule type="expression" dxfId="2303" priority="1139">
      <formula>IF(RIGHT(TEXT(AU503,"0.#"),1)=".",FALSE,TRUE)</formula>
    </cfRule>
    <cfRule type="expression" dxfId="2302" priority="1140">
      <formula>IF(RIGHT(TEXT(AU503,"0.#"),1)=".",TRUE,FALSE)</formula>
    </cfRule>
  </conditionalFormatting>
  <conditionalFormatting sqref="AI504">
    <cfRule type="expression" dxfId="2301" priority="1131">
      <formula>IF(RIGHT(TEXT(AI504,"0.#"),1)=".",FALSE,TRUE)</formula>
    </cfRule>
    <cfRule type="expression" dxfId="2300" priority="1132">
      <formula>IF(RIGHT(TEXT(AI504,"0.#"),1)=".",TRUE,FALSE)</formula>
    </cfRule>
  </conditionalFormatting>
  <conditionalFormatting sqref="AI502">
    <cfRule type="expression" dxfId="2299" priority="1135">
      <formula>IF(RIGHT(TEXT(AI502,"0.#"),1)=".",FALSE,TRUE)</formula>
    </cfRule>
    <cfRule type="expression" dxfId="2298" priority="1136">
      <formula>IF(RIGHT(TEXT(AI502,"0.#"),1)=".",TRUE,FALSE)</formula>
    </cfRule>
  </conditionalFormatting>
  <conditionalFormatting sqref="AI503">
    <cfRule type="expression" dxfId="2297" priority="1133">
      <formula>IF(RIGHT(TEXT(AI503,"0.#"),1)=".",FALSE,TRUE)</formula>
    </cfRule>
    <cfRule type="expression" dxfId="2296" priority="1134">
      <formula>IF(RIGHT(TEXT(AI503,"0.#"),1)=".",TRUE,FALSE)</formula>
    </cfRule>
  </conditionalFormatting>
  <conditionalFormatting sqref="AQ502">
    <cfRule type="expression" dxfId="2295" priority="1125">
      <formula>IF(RIGHT(TEXT(AQ502,"0.#"),1)=".",FALSE,TRUE)</formula>
    </cfRule>
    <cfRule type="expression" dxfId="2294" priority="1126">
      <formula>IF(RIGHT(TEXT(AQ502,"0.#"),1)=".",TRUE,FALSE)</formula>
    </cfRule>
  </conditionalFormatting>
  <conditionalFormatting sqref="AQ503">
    <cfRule type="expression" dxfId="2293" priority="1129">
      <formula>IF(RIGHT(TEXT(AQ503,"0.#"),1)=".",FALSE,TRUE)</formula>
    </cfRule>
    <cfRule type="expression" dxfId="2292" priority="1130">
      <formula>IF(RIGHT(TEXT(AQ503,"0.#"),1)=".",TRUE,FALSE)</formula>
    </cfRule>
  </conditionalFormatting>
  <conditionalFormatting sqref="AQ504">
    <cfRule type="expression" dxfId="2291" priority="1127">
      <formula>IF(RIGHT(TEXT(AQ504,"0.#"),1)=".",FALSE,TRUE)</formula>
    </cfRule>
    <cfRule type="expression" dxfId="2290" priority="1128">
      <formula>IF(RIGHT(TEXT(AQ504,"0.#"),1)=".",TRUE,FALSE)</formula>
    </cfRule>
  </conditionalFormatting>
  <conditionalFormatting sqref="AE509">
    <cfRule type="expression" dxfId="2289" priority="1119">
      <formula>IF(RIGHT(TEXT(AE509,"0.#"),1)=".",FALSE,TRUE)</formula>
    </cfRule>
    <cfRule type="expression" dxfId="2288" priority="1120">
      <formula>IF(RIGHT(TEXT(AE509,"0.#"),1)=".",TRUE,FALSE)</formula>
    </cfRule>
  </conditionalFormatting>
  <conditionalFormatting sqref="AE507">
    <cfRule type="expression" dxfId="2287" priority="1123">
      <formula>IF(RIGHT(TEXT(AE507,"0.#"),1)=".",FALSE,TRUE)</formula>
    </cfRule>
    <cfRule type="expression" dxfId="2286" priority="1124">
      <formula>IF(RIGHT(TEXT(AE507,"0.#"),1)=".",TRUE,FALSE)</formula>
    </cfRule>
  </conditionalFormatting>
  <conditionalFormatting sqref="AE508">
    <cfRule type="expression" dxfId="2285" priority="1121">
      <formula>IF(RIGHT(TEXT(AE508,"0.#"),1)=".",FALSE,TRUE)</formula>
    </cfRule>
    <cfRule type="expression" dxfId="2284" priority="1122">
      <formula>IF(RIGHT(TEXT(AE508,"0.#"),1)=".",TRUE,FALSE)</formula>
    </cfRule>
  </conditionalFormatting>
  <conditionalFormatting sqref="AM509">
    <cfRule type="expression" dxfId="2283" priority="1113">
      <formula>IF(RIGHT(TEXT(AM509,"0.#"),1)=".",FALSE,TRUE)</formula>
    </cfRule>
    <cfRule type="expression" dxfId="2282" priority="1114">
      <formula>IF(RIGHT(TEXT(AM509,"0.#"),1)=".",TRUE,FALSE)</formula>
    </cfRule>
  </conditionalFormatting>
  <conditionalFormatting sqref="AM507">
    <cfRule type="expression" dxfId="2281" priority="1117">
      <formula>IF(RIGHT(TEXT(AM507,"0.#"),1)=".",FALSE,TRUE)</formula>
    </cfRule>
    <cfRule type="expression" dxfId="2280" priority="1118">
      <formula>IF(RIGHT(TEXT(AM507,"0.#"),1)=".",TRUE,FALSE)</formula>
    </cfRule>
  </conditionalFormatting>
  <conditionalFormatting sqref="AM508">
    <cfRule type="expression" dxfId="2279" priority="1115">
      <formula>IF(RIGHT(TEXT(AM508,"0.#"),1)=".",FALSE,TRUE)</formula>
    </cfRule>
    <cfRule type="expression" dxfId="2278" priority="1116">
      <formula>IF(RIGHT(TEXT(AM508,"0.#"),1)=".",TRUE,FALSE)</formula>
    </cfRule>
  </conditionalFormatting>
  <conditionalFormatting sqref="AU509">
    <cfRule type="expression" dxfId="2277" priority="1107">
      <formula>IF(RIGHT(TEXT(AU509,"0.#"),1)=".",FALSE,TRUE)</formula>
    </cfRule>
    <cfRule type="expression" dxfId="2276" priority="1108">
      <formula>IF(RIGHT(TEXT(AU509,"0.#"),1)=".",TRUE,FALSE)</formula>
    </cfRule>
  </conditionalFormatting>
  <conditionalFormatting sqref="AU507">
    <cfRule type="expression" dxfId="2275" priority="1111">
      <formula>IF(RIGHT(TEXT(AU507,"0.#"),1)=".",FALSE,TRUE)</formula>
    </cfRule>
    <cfRule type="expression" dxfId="2274" priority="1112">
      <formula>IF(RIGHT(TEXT(AU507,"0.#"),1)=".",TRUE,FALSE)</formula>
    </cfRule>
  </conditionalFormatting>
  <conditionalFormatting sqref="AU508">
    <cfRule type="expression" dxfId="2273" priority="1109">
      <formula>IF(RIGHT(TEXT(AU508,"0.#"),1)=".",FALSE,TRUE)</formula>
    </cfRule>
    <cfRule type="expression" dxfId="2272" priority="1110">
      <formula>IF(RIGHT(TEXT(AU508,"0.#"),1)=".",TRUE,FALSE)</formula>
    </cfRule>
  </conditionalFormatting>
  <conditionalFormatting sqref="AI509">
    <cfRule type="expression" dxfId="2271" priority="1101">
      <formula>IF(RIGHT(TEXT(AI509,"0.#"),1)=".",FALSE,TRUE)</formula>
    </cfRule>
    <cfRule type="expression" dxfId="2270" priority="1102">
      <formula>IF(RIGHT(TEXT(AI509,"0.#"),1)=".",TRUE,FALSE)</formula>
    </cfRule>
  </conditionalFormatting>
  <conditionalFormatting sqref="AI507">
    <cfRule type="expression" dxfId="2269" priority="1105">
      <formula>IF(RIGHT(TEXT(AI507,"0.#"),1)=".",FALSE,TRUE)</formula>
    </cfRule>
    <cfRule type="expression" dxfId="2268" priority="1106">
      <formula>IF(RIGHT(TEXT(AI507,"0.#"),1)=".",TRUE,FALSE)</formula>
    </cfRule>
  </conditionalFormatting>
  <conditionalFormatting sqref="AI508">
    <cfRule type="expression" dxfId="2267" priority="1103">
      <formula>IF(RIGHT(TEXT(AI508,"0.#"),1)=".",FALSE,TRUE)</formula>
    </cfRule>
    <cfRule type="expression" dxfId="2266" priority="1104">
      <formula>IF(RIGHT(TEXT(AI508,"0.#"),1)=".",TRUE,FALSE)</formula>
    </cfRule>
  </conditionalFormatting>
  <conditionalFormatting sqref="AQ507">
    <cfRule type="expression" dxfId="2265" priority="1095">
      <formula>IF(RIGHT(TEXT(AQ507,"0.#"),1)=".",FALSE,TRUE)</formula>
    </cfRule>
    <cfRule type="expression" dxfId="2264" priority="1096">
      <formula>IF(RIGHT(TEXT(AQ507,"0.#"),1)=".",TRUE,FALSE)</formula>
    </cfRule>
  </conditionalFormatting>
  <conditionalFormatting sqref="AQ508">
    <cfRule type="expression" dxfId="2263" priority="1099">
      <formula>IF(RIGHT(TEXT(AQ508,"0.#"),1)=".",FALSE,TRUE)</formula>
    </cfRule>
    <cfRule type="expression" dxfId="2262" priority="1100">
      <formula>IF(RIGHT(TEXT(AQ508,"0.#"),1)=".",TRUE,FALSE)</formula>
    </cfRule>
  </conditionalFormatting>
  <conditionalFormatting sqref="AQ509">
    <cfRule type="expression" dxfId="2261" priority="1097">
      <formula>IF(RIGHT(TEXT(AQ509,"0.#"),1)=".",FALSE,TRUE)</formula>
    </cfRule>
    <cfRule type="expression" dxfId="2260" priority="1098">
      <formula>IF(RIGHT(TEXT(AQ509,"0.#"),1)=".",TRUE,FALSE)</formula>
    </cfRule>
  </conditionalFormatting>
  <conditionalFormatting sqref="AE465">
    <cfRule type="expression" dxfId="2259" priority="1389">
      <formula>IF(RIGHT(TEXT(AE465,"0.#"),1)=".",FALSE,TRUE)</formula>
    </cfRule>
    <cfRule type="expression" dxfId="2258" priority="1390">
      <formula>IF(RIGHT(TEXT(AE465,"0.#"),1)=".",TRUE,FALSE)</formula>
    </cfRule>
  </conditionalFormatting>
  <conditionalFormatting sqref="AE463">
    <cfRule type="expression" dxfId="2257" priority="1393">
      <formula>IF(RIGHT(TEXT(AE463,"0.#"),1)=".",FALSE,TRUE)</formula>
    </cfRule>
    <cfRule type="expression" dxfId="2256" priority="1394">
      <formula>IF(RIGHT(TEXT(AE463,"0.#"),1)=".",TRUE,FALSE)</formula>
    </cfRule>
  </conditionalFormatting>
  <conditionalFormatting sqref="AE464">
    <cfRule type="expression" dxfId="2255" priority="1391">
      <formula>IF(RIGHT(TEXT(AE464,"0.#"),1)=".",FALSE,TRUE)</formula>
    </cfRule>
    <cfRule type="expression" dxfId="2254" priority="1392">
      <formula>IF(RIGHT(TEXT(AE464,"0.#"),1)=".",TRUE,FALSE)</formula>
    </cfRule>
  </conditionalFormatting>
  <conditionalFormatting sqref="AM465">
    <cfRule type="expression" dxfId="2253" priority="1383">
      <formula>IF(RIGHT(TEXT(AM465,"0.#"),1)=".",FALSE,TRUE)</formula>
    </cfRule>
    <cfRule type="expression" dxfId="2252" priority="1384">
      <formula>IF(RIGHT(TEXT(AM465,"0.#"),1)=".",TRUE,FALSE)</formula>
    </cfRule>
  </conditionalFormatting>
  <conditionalFormatting sqref="AM463">
    <cfRule type="expression" dxfId="2251" priority="1387">
      <formula>IF(RIGHT(TEXT(AM463,"0.#"),1)=".",FALSE,TRUE)</formula>
    </cfRule>
    <cfRule type="expression" dxfId="2250" priority="1388">
      <formula>IF(RIGHT(TEXT(AM463,"0.#"),1)=".",TRUE,FALSE)</formula>
    </cfRule>
  </conditionalFormatting>
  <conditionalFormatting sqref="AM464">
    <cfRule type="expression" dxfId="2249" priority="1385">
      <formula>IF(RIGHT(TEXT(AM464,"0.#"),1)=".",FALSE,TRUE)</formula>
    </cfRule>
    <cfRule type="expression" dxfId="2248" priority="1386">
      <formula>IF(RIGHT(TEXT(AM464,"0.#"),1)=".",TRUE,FALSE)</formula>
    </cfRule>
  </conditionalFormatting>
  <conditionalFormatting sqref="AU465">
    <cfRule type="expression" dxfId="2247" priority="1377">
      <formula>IF(RIGHT(TEXT(AU465,"0.#"),1)=".",FALSE,TRUE)</formula>
    </cfRule>
    <cfRule type="expression" dxfId="2246" priority="1378">
      <formula>IF(RIGHT(TEXT(AU465,"0.#"),1)=".",TRUE,FALSE)</formula>
    </cfRule>
  </conditionalFormatting>
  <conditionalFormatting sqref="AU463">
    <cfRule type="expression" dxfId="2245" priority="1381">
      <formula>IF(RIGHT(TEXT(AU463,"0.#"),1)=".",FALSE,TRUE)</formula>
    </cfRule>
    <cfRule type="expression" dxfId="2244" priority="1382">
      <formula>IF(RIGHT(TEXT(AU463,"0.#"),1)=".",TRUE,FALSE)</formula>
    </cfRule>
  </conditionalFormatting>
  <conditionalFormatting sqref="AU464">
    <cfRule type="expression" dxfId="2243" priority="1379">
      <formula>IF(RIGHT(TEXT(AU464,"0.#"),1)=".",FALSE,TRUE)</formula>
    </cfRule>
    <cfRule type="expression" dxfId="2242" priority="1380">
      <formula>IF(RIGHT(TEXT(AU464,"0.#"),1)=".",TRUE,FALSE)</formula>
    </cfRule>
  </conditionalFormatting>
  <conditionalFormatting sqref="AI465">
    <cfRule type="expression" dxfId="2241" priority="1371">
      <formula>IF(RIGHT(TEXT(AI465,"0.#"),1)=".",FALSE,TRUE)</formula>
    </cfRule>
    <cfRule type="expression" dxfId="2240" priority="1372">
      <formula>IF(RIGHT(TEXT(AI465,"0.#"),1)=".",TRUE,FALSE)</formula>
    </cfRule>
  </conditionalFormatting>
  <conditionalFormatting sqref="AI463">
    <cfRule type="expression" dxfId="2239" priority="1375">
      <formula>IF(RIGHT(TEXT(AI463,"0.#"),1)=".",FALSE,TRUE)</formula>
    </cfRule>
    <cfRule type="expression" dxfId="2238" priority="1376">
      <formula>IF(RIGHT(TEXT(AI463,"0.#"),1)=".",TRUE,FALSE)</formula>
    </cfRule>
  </conditionalFormatting>
  <conditionalFormatting sqref="AI464">
    <cfRule type="expression" dxfId="2237" priority="1373">
      <formula>IF(RIGHT(TEXT(AI464,"0.#"),1)=".",FALSE,TRUE)</formula>
    </cfRule>
    <cfRule type="expression" dxfId="2236" priority="1374">
      <formula>IF(RIGHT(TEXT(AI464,"0.#"),1)=".",TRUE,FALSE)</formula>
    </cfRule>
  </conditionalFormatting>
  <conditionalFormatting sqref="AQ463">
    <cfRule type="expression" dxfId="2235" priority="1365">
      <formula>IF(RIGHT(TEXT(AQ463,"0.#"),1)=".",FALSE,TRUE)</formula>
    </cfRule>
    <cfRule type="expression" dxfId="2234" priority="1366">
      <formula>IF(RIGHT(TEXT(AQ463,"0.#"),1)=".",TRUE,FALSE)</formula>
    </cfRule>
  </conditionalFormatting>
  <conditionalFormatting sqref="AQ464">
    <cfRule type="expression" dxfId="2233" priority="1369">
      <formula>IF(RIGHT(TEXT(AQ464,"0.#"),1)=".",FALSE,TRUE)</formula>
    </cfRule>
    <cfRule type="expression" dxfId="2232" priority="1370">
      <formula>IF(RIGHT(TEXT(AQ464,"0.#"),1)=".",TRUE,FALSE)</formula>
    </cfRule>
  </conditionalFormatting>
  <conditionalFormatting sqref="AQ465">
    <cfRule type="expression" dxfId="2231" priority="1367">
      <formula>IF(RIGHT(TEXT(AQ465,"0.#"),1)=".",FALSE,TRUE)</formula>
    </cfRule>
    <cfRule type="expression" dxfId="2230" priority="1368">
      <formula>IF(RIGHT(TEXT(AQ465,"0.#"),1)=".",TRUE,FALSE)</formula>
    </cfRule>
  </conditionalFormatting>
  <conditionalFormatting sqref="AE470">
    <cfRule type="expression" dxfId="2229" priority="1359">
      <formula>IF(RIGHT(TEXT(AE470,"0.#"),1)=".",FALSE,TRUE)</formula>
    </cfRule>
    <cfRule type="expression" dxfId="2228" priority="1360">
      <formula>IF(RIGHT(TEXT(AE470,"0.#"),1)=".",TRUE,FALSE)</formula>
    </cfRule>
  </conditionalFormatting>
  <conditionalFormatting sqref="AE468">
    <cfRule type="expression" dxfId="2227" priority="1363">
      <formula>IF(RIGHT(TEXT(AE468,"0.#"),1)=".",FALSE,TRUE)</formula>
    </cfRule>
    <cfRule type="expression" dxfId="2226" priority="1364">
      <formula>IF(RIGHT(TEXT(AE468,"0.#"),1)=".",TRUE,FALSE)</formula>
    </cfRule>
  </conditionalFormatting>
  <conditionalFormatting sqref="AE469">
    <cfRule type="expression" dxfId="2225" priority="1361">
      <formula>IF(RIGHT(TEXT(AE469,"0.#"),1)=".",FALSE,TRUE)</formula>
    </cfRule>
    <cfRule type="expression" dxfId="2224" priority="1362">
      <formula>IF(RIGHT(TEXT(AE469,"0.#"),1)=".",TRUE,FALSE)</formula>
    </cfRule>
  </conditionalFormatting>
  <conditionalFormatting sqref="AM470">
    <cfRule type="expression" dxfId="2223" priority="1353">
      <formula>IF(RIGHT(TEXT(AM470,"0.#"),1)=".",FALSE,TRUE)</formula>
    </cfRule>
    <cfRule type="expression" dxfId="2222" priority="1354">
      <formula>IF(RIGHT(TEXT(AM470,"0.#"),1)=".",TRUE,FALSE)</formula>
    </cfRule>
  </conditionalFormatting>
  <conditionalFormatting sqref="AM468">
    <cfRule type="expression" dxfId="2221" priority="1357">
      <formula>IF(RIGHT(TEXT(AM468,"0.#"),1)=".",FALSE,TRUE)</formula>
    </cfRule>
    <cfRule type="expression" dxfId="2220" priority="1358">
      <formula>IF(RIGHT(TEXT(AM468,"0.#"),1)=".",TRUE,FALSE)</formula>
    </cfRule>
  </conditionalFormatting>
  <conditionalFormatting sqref="AM469">
    <cfRule type="expression" dxfId="2219" priority="1355">
      <formula>IF(RIGHT(TEXT(AM469,"0.#"),1)=".",FALSE,TRUE)</formula>
    </cfRule>
    <cfRule type="expression" dxfId="2218" priority="1356">
      <formula>IF(RIGHT(TEXT(AM469,"0.#"),1)=".",TRUE,FALSE)</formula>
    </cfRule>
  </conditionalFormatting>
  <conditionalFormatting sqref="AU470">
    <cfRule type="expression" dxfId="2217" priority="1347">
      <formula>IF(RIGHT(TEXT(AU470,"0.#"),1)=".",FALSE,TRUE)</formula>
    </cfRule>
    <cfRule type="expression" dxfId="2216" priority="1348">
      <formula>IF(RIGHT(TEXT(AU470,"0.#"),1)=".",TRUE,FALSE)</formula>
    </cfRule>
  </conditionalFormatting>
  <conditionalFormatting sqref="AU468">
    <cfRule type="expression" dxfId="2215" priority="1351">
      <formula>IF(RIGHT(TEXT(AU468,"0.#"),1)=".",FALSE,TRUE)</formula>
    </cfRule>
    <cfRule type="expression" dxfId="2214" priority="1352">
      <formula>IF(RIGHT(TEXT(AU468,"0.#"),1)=".",TRUE,FALSE)</formula>
    </cfRule>
  </conditionalFormatting>
  <conditionalFormatting sqref="AU469">
    <cfRule type="expression" dxfId="2213" priority="1349">
      <formula>IF(RIGHT(TEXT(AU469,"0.#"),1)=".",FALSE,TRUE)</formula>
    </cfRule>
    <cfRule type="expression" dxfId="2212" priority="1350">
      <formula>IF(RIGHT(TEXT(AU469,"0.#"),1)=".",TRUE,FALSE)</formula>
    </cfRule>
  </conditionalFormatting>
  <conditionalFormatting sqref="AI470">
    <cfRule type="expression" dxfId="2211" priority="1341">
      <formula>IF(RIGHT(TEXT(AI470,"0.#"),1)=".",FALSE,TRUE)</formula>
    </cfRule>
    <cfRule type="expression" dxfId="2210" priority="1342">
      <formula>IF(RIGHT(TEXT(AI470,"0.#"),1)=".",TRUE,FALSE)</formula>
    </cfRule>
  </conditionalFormatting>
  <conditionalFormatting sqref="AI468">
    <cfRule type="expression" dxfId="2209" priority="1345">
      <formula>IF(RIGHT(TEXT(AI468,"0.#"),1)=".",FALSE,TRUE)</formula>
    </cfRule>
    <cfRule type="expression" dxfId="2208" priority="1346">
      <formula>IF(RIGHT(TEXT(AI468,"0.#"),1)=".",TRUE,FALSE)</formula>
    </cfRule>
  </conditionalFormatting>
  <conditionalFormatting sqref="AI469">
    <cfRule type="expression" dxfId="2207" priority="1343">
      <formula>IF(RIGHT(TEXT(AI469,"0.#"),1)=".",FALSE,TRUE)</formula>
    </cfRule>
    <cfRule type="expression" dxfId="2206" priority="1344">
      <formula>IF(RIGHT(TEXT(AI469,"0.#"),1)=".",TRUE,FALSE)</formula>
    </cfRule>
  </conditionalFormatting>
  <conditionalFormatting sqref="AQ468">
    <cfRule type="expression" dxfId="2205" priority="1335">
      <formula>IF(RIGHT(TEXT(AQ468,"0.#"),1)=".",FALSE,TRUE)</formula>
    </cfRule>
    <cfRule type="expression" dxfId="2204" priority="1336">
      <formula>IF(RIGHT(TEXT(AQ468,"0.#"),1)=".",TRUE,FALSE)</formula>
    </cfRule>
  </conditionalFormatting>
  <conditionalFormatting sqref="AQ469">
    <cfRule type="expression" dxfId="2203" priority="1339">
      <formula>IF(RIGHT(TEXT(AQ469,"0.#"),1)=".",FALSE,TRUE)</formula>
    </cfRule>
    <cfRule type="expression" dxfId="2202" priority="1340">
      <formula>IF(RIGHT(TEXT(AQ469,"0.#"),1)=".",TRUE,FALSE)</formula>
    </cfRule>
  </conditionalFormatting>
  <conditionalFormatting sqref="AQ470">
    <cfRule type="expression" dxfId="2201" priority="1337">
      <formula>IF(RIGHT(TEXT(AQ470,"0.#"),1)=".",FALSE,TRUE)</formula>
    </cfRule>
    <cfRule type="expression" dxfId="2200" priority="1338">
      <formula>IF(RIGHT(TEXT(AQ470,"0.#"),1)=".",TRUE,FALSE)</formula>
    </cfRule>
  </conditionalFormatting>
  <conditionalFormatting sqref="AE475">
    <cfRule type="expression" dxfId="2199" priority="1329">
      <formula>IF(RIGHT(TEXT(AE475,"0.#"),1)=".",FALSE,TRUE)</formula>
    </cfRule>
    <cfRule type="expression" dxfId="2198" priority="1330">
      <formula>IF(RIGHT(TEXT(AE475,"0.#"),1)=".",TRUE,FALSE)</formula>
    </cfRule>
  </conditionalFormatting>
  <conditionalFormatting sqref="AE473">
    <cfRule type="expression" dxfId="2197" priority="1333">
      <formula>IF(RIGHT(TEXT(AE473,"0.#"),1)=".",FALSE,TRUE)</formula>
    </cfRule>
    <cfRule type="expression" dxfId="2196" priority="1334">
      <formula>IF(RIGHT(TEXT(AE473,"0.#"),1)=".",TRUE,FALSE)</formula>
    </cfRule>
  </conditionalFormatting>
  <conditionalFormatting sqref="AE474">
    <cfRule type="expression" dxfId="2195" priority="1331">
      <formula>IF(RIGHT(TEXT(AE474,"0.#"),1)=".",FALSE,TRUE)</formula>
    </cfRule>
    <cfRule type="expression" dxfId="2194" priority="1332">
      <formula>IF(RIGHT(TEXT(AE474,"0.#"),1)=".",TRUE,FALSE)</formula>
    </cfRule>
  </conditionalFormatting>
  <conditionalFormatting sqref="AM475">
    <cfRule type="expression" dxfId="2193" priority="1323">
      <formula>IF(RIGHT(TEXT(AM475,"0.#"),1)=".",FALSE,TRUE)</formula>
    </cfRule>
    <cfRule type="expression" dxfId="2192" priority="1324">
      <formula>IF(RIGHT(TEXT(AM475,"0.#"),1)=".",TRUE,FALSE)</formula>
    </cfRule>
  </conditionalFormatting>
  <conditionalFormatting sqref="AM473">
    <cfRule type="expression" dxfId="2191" priority="1327">
      <formula>IF(RIGHT(TEXT(AM473,"0.#"),1)=".",FALSE,TRUE)</formula>
    </cfRule>
    <cfRule type="expression" dxfId="2190" priority="1328">
      <formula>IF(RIGHT(TEXT(AM473,"0.#"),1)=".",TRUE,FALSE)</formula>
    </cfRule>
  </conditionalFormatting>
  <conditionalFormatting sqref="AM474">
    <cfRule type="expression" dxfId="2189" priority="1325">
      <formula>IF(RIGHT(TEXT(AM474,"0.#"),1)=".",FALSE,TRUE)</formula>
    </cfRule>
    <cfRule type="expression" dxfId="2188" priority="1326">
      <formula>IF(RIGHT(TEXT(AM474,"0.#"),1)=".",TRUE,FALSE)</formula>
    </cfRule>
  </conditionalFormatting>
  <conditionalFormatting sqref="AU475">
    <cfRule type="expression" dxfId="2187" priority="1317">
      <formula>IF(RIGHT(TEXT(AU475,"0.#"),1)=".",FALSE,TRUE)</formula>
    </cfRule>
    <cfRule type="expression" dxfId="2186" priority="1318">
      <formula>IF(RIGHT(TEXT(AU475,"0.#"),1)=".",TRUE,FALSE)</formula>
    </cfRule>
  </conditionalFormatting>
  <conditionalFormatting sqref="AU473">
    <cfRule type="expression" dxfId="2185" priority="1321">
      <formula>IF(RIGHT(TEXT(AU473,"0.#"),1)=".",FALSE,TRUE)</formula>
    </cfRule>
    <cfRule type="expression" dxfId="2184" priority="1322">
      <formula>IF(RIGHT(TEXT(AU473,"0.#"),1)=".",TRUE,FALSE)</formula>
    </cfRule>
  </conditionalFormatting>
  <conditionalFormatting sqref="AU474">
    <cfRule type="expression" dxfId="2183" priority="1319">
      <formula>IF(RIGHT(TEXT(AU474,"0.#"),1)=".",FALSE,TRUE)</formula>
    </cfRule>
    <cfRule type="expression" dxfId="2182" priority="1320">
      <formula>IF(RIGHT(TEXT(AU474,"0.#"),1)=".",TRUE,FALSE)</formula>
    </cfRule>
  </conditionalFormatting>
  <conditionalFormatting sqref="AI475">
    <cfRule type="expression" dxfId="2181" priority="1311">
      <formula>IF(RIGHT(TEXT(AI475,"0.#"),1)=".",FALSE,TRUE)</formula>
    </cfRule>
    <cfRule type="expression" dxfId="2180" priority="1312">
      <formula>IF(RIGHT(TEXT(AI475,"0.#"),1)=".",TRUE,FALSE)</formula>
    </cfRule>
  </conditionalFormatting>
  <conditionalFormatting sqref="AI473">
    <cfRule type="expression" dxfId="2179" priority="1315">
      <formula>IF(RIGHT(TEXT(AI473,"0.#"),1)=".",FALSE,TRUE)</formula>
    </cfRule>
    <cfRule type="expression" dxfId="2178" priority="1316">
      <formula>IF(RIGHT(TEXT(AI473,"0.#"),1)=".",TRUE,FALSE)</formula>
    </cfRule>
  </conditionalFormatting>
  <conditionalFormatting sqref="AI474">
    <cfRule type="expression" dxfId="2177" priority="1313">
      <formula>IF(RIGHT(TEXT(AI474,"0.#"),1)=".",FALSE,TRUE)</formula>
    </cfRule>
    <cfRule type="expression" dxfId="2176" priority="1314">
      <formula>IF(RIGHT(TEXT(AI474,"0.#"),1)=".",TRUE,FALSE)</formula>
    </cfRule>
  </conditionalFormatting>
  <conditionalFormatting sqref="AQ473">
    <cfRule type="expression" dxfId="2175" priority="1305">
      <formula>IF(RIGHT(TEXT(AQ473,"0.#"),1)=".",FALSE,TRUE)</formula>
    </cfRule>
    <cfRule type="expression" dxfId="2174" priority="1306">
      <formula>IF(RIGHT(TEXT(AQ473,"0.#"),1)=".",TRUE,FALSE)</formula>
    </cfRule>
  </conditionalFormatting>
  <conditionalFormatting sqref="AQ474">
    <cfRule type="expression" dxfId="2173" priority="1309">
      <formula>IF(RIGHT(TEXT(AQ474,"0.#"),1)=".",FALSE,TRUE)</formula>
    </cfRule>
    <cfRule type="expression" dxfId="2172" priority="1310">
      <formula>IF(RIGHT(TEXT(AQ474,"0.#"),1)=".",TRUE,FALSE)</formula>
    </cfRule>
  </conditionalFormatting>
  <conditionalFormatting sqref="AQ475">
    <cfRule type="expression" dxfId="2171" priority="1307">
      <formula>IF(RIGHT(TEXT(AQ475,"0.#"),1)=".",FALSE,TRUE)</formula>
    </cfRule>
    <cfRule type="expression" dxfId="2170" priority="1308">
      <formula>IF(RIGHT(TEXT(AQ475,"0.#"),1)=".",TRUE,FALSE)</formula>
    </cfRule>
  </conditionalFormatting>
  <conditionalFormatting sqref="AE480">
    <cfRule type="expression" dxfId="2169" priority="1299">
      <formula>IF(RIGHT(TEXT(AE480,"0.#"),1)=".",FALSE,TRUE)</formula>
    </cfRule>
    <cfRule type="expression" dxfId="2168" priority="1300">
      <formula>IF(RIGHT(TEXT(AE480,"0.#"),1)=".",TRUE,FALSE)</formula>
    </cfRule>
  </conditionalFormatting>
  <conditionalFormatting sqref="AE478">
    <cfRule type="expression" dxfId="2167" priority="1303">
      <formula>IF(RIGHT(TEXT(AE478,"0.#"),1)=".",FALSE,TRUE)</formula>
    </cfRule>
    <cfRule type="expression" dxfId="2166" priority="1304">
      <formula>IF(RIGHT(TEXT(AE478,"0.#"),1)=".",TRUE,FALSE)</formula>
    </cfRule>
  </conditionalFormatting>
  <conditionalFormatting sqref="AE479">
    <cfRule type="expression" dxfId="2165" priority="1301">
      <formula>IF(RIGHT(TEXT(AE479,"0.#"),1)=".",FALSE,TRUE)</formula>
    </cfRule>
    <cfRule type="expression" dxfId="2164" priority="1302">
      <formula>IF(RIGHT(TEXT(AE479,"0.#"),1)=".",TRUE,FALSE)</formula>
    </cfRule>
  </conditionalFormatting>
  <conditionalFormatting sqref="AM480">
    <cfRule type="expression" dxfId="2163" priority="1293">
      <formula>IF(RIGHT(TEXT(AM480,"0.#"),1)=".",FALSE,TRUE)</formula>
    </cfRule>
    <cfRule type="expression" dxfId="2162" priority="1294">
      <formula>IF(RIGHT(TEXT(AM480,"0.#"),1)=".",TRUE,FALSE)</formula>
    </cfRule>
  </conditionalFormatting>
  <conditionalFormatting sqref="AM478">
    <cfRule type="expression" dxfId="2161" priority="1297">
      <formula>IF(RIGHT(TEXT(AM478,"0.#"),1)=".",FALSE,TRUE)</formula>
    </cfRule>
    <cfRule type="expression" dxfId="2160" priority="1298">
      <formula>IF(RIGHT(TEXT(AM478,"0.#"),1)=".",TRUE,FALSE)</formula>
    </cfRule>
  </conditionalFormatting>
  <conditionalFormatting sqref="AM479">
    <cfRule type="expression" dxfId="2159" priority="1295">
      <formula>IF(RIGHT(TEXT(AM479,"0.#"),1)=".",FALSE,TRUE)</formula>
    </cfRule>
    <cfRule type="expression" dxfId="2158" priority="1296">
      <formula>IF(RIGHT(TEXT(AM479,"0.#"),1)=".",TRUE,FALSE)</formula>
    </cfRule>
  </conditionalFormatting>
  <conditionalFormatting sqref="AU480">
    <cfRule type="expression" dxfId="2157" priority="1287">
      <formula>IF(RIGHT(TEXT(AU480,"0.#"),1)=".",FALSE,TRUE)</formula>
    </cfRule>
    <cfRule type="expression" dxfId="2156" priority="1288">
      <formula>IF(RIGHT(TEXT(AU480,"0.#"),1)=".",TRUE,FALSE)</formula>
    </cfRule>
  </conditionalFormatting>
  <conditionalFormatting sqref="AU478">
    <cfRule type="expression" dxfId="2155" priority="1291">
      <formula>IF(RIGHT(TEXT(AU478,"0.#"),1)=".",FALSE,TRUE)</formula>
    </cfRule>
    <cfRule type="expression" dxfId="2154" priority="1292">
      <formula>IF(RIGHT(TEXT(AU478,"0.#"),1)=".",TRUE,FALSE)</formula>
    </cfRule>
  </conditionalFormatting>
  <conditionalFormatting sqref="AU479">
    <cfRule type="expression" dxfId="2153" priority="1289">
      <formula>IF(RIGHT(TEXT(AU479,"0.#"),1)=".",FALSE,TRUE)</formula>
    </cfRule>
    <cfRule type="expression" dxfId="2152" priority="1290">
      <formula>IF(RIGHT(TEXT(AU479,"0.#"),1)=".",TRUE,FALSE)</formula>
    </cfRule>
  </conditionalFormatting>
  <conditionalFormatting sqref="AI480">
    <cfRule type="expression" dxfId="2151" priority="1281">
      <formula>IF(RIGHT(TEXT(AI480,"0.#"),1)=".",FALSE,TRUE)</formula>
    </cfRule>
    <cfRule type="expression" dxfId="2150" priority="1282">
      <formula>IF(RIGHT(TEXT(AI480,"0.#"),1)=".",TRUE,FALSE)</formula>
    </cfRule>
  </conditionalFormatting>
  <conditionalFormatting sqref="AI478">
    <cfRule type="expression" dxfId="2149" priority="1285">
      <formula>IF(RIGHT(TEXT(AI478,"0.#"),1)=".",FALSE,TRUE)</formula>
    </cfRule>
    <cfRule type="expression" dxfId="2148" priority="1286">
      <formula>IF(RIGHT(TEXT(AI478,"0.#"),1)=".",TRUE,FALSE)</formula>
    </cfRule>
  </conditionalFormatting>
  <conditionalFormatting sqref="AI479">
    <cfRule type="expression" dxfId="2147" priority="1283">
      <formula>IF(RIGHT(TEXT(AI479,"0.#"),1)=".",FALSE,TRUE)</formula>
    </cfRule>
    <cfRule type="expression" dxfId="2146" priority="1284">
      <formula>IF(RIGHT(TEXT(AI479,"0.#"),1)=".",TRUE,FALSE)</formula>
    </cfRule>
  </conditionalFormatting>
  <conditionalFormatting sqref="AQ478">
    <cfRule type="expression" dxfId="2145" priority="1275">
      <formula>IF(RIGHT(TEXT(AQ478,"0.#"),1)=".",FALSE,TRUE)</formula>
    </cfRule>
    <cfRule type="expression" dxfId="2144" priority="1276">
      <formula>IF(RIGHT(TEXT(AQ478,"0.#"),1)=".",TRUE,FALSE)</formula>
    </cfRule>
  </conditionalFormatting>
  <conditionalFormatting sqref="AQ479">
    <cfRule type="expression" dxfId="2143" priority="1279">
      <formula>IF(RIGHT(TEXT(AQ479,"0.#"),1)=".",FALSE,TRUE)</formula>
    </cfRule>
    <cfRule type="expression" dxfId="2142" priority="1280">
      <formula>IF(RIGHT(TEXT(AQ479,"0.#"),1)=".",TRUE,FALSE)</formula>
    </cfRule>
  </conditionalFormatting>
  <conditionalFormatting sqref="AQ480">
    <cfRule type="expression" dxfId="2141" priority="1277">
      <formula>IF(RIGHT(TEXT(AQ480,"0.#"),1)=".",FALSE,TRUE)</formula>
    </cfRule>
    <cfRule type="expression" dxfId="2140" priority="1278">
      <formula>IF(RIGHT(TEXT(AQ480,"0.#"),1)=".",TRUE,FALSE)</formula>
    </cfRule>
  </conditionalFormatting>
  <conditionalFormatting sqref="AM47">
    <cfRule type="expression" dxfId="2139" priority="1569">
      <formula>IF(RIGHT(TEXT(AM47,"0.#"),1)=".",FALSE,TRUE)</formula>
    </cfRule>
    <cfRule type="expression" dxfId="2138" priority="1570">
      <formula>IF(RIGHT(TEXT(AM47,"0.#"),1)=".",TRUE,FALSE)</formula>
    </cfRule>
  </conditionalFormatting>
  <conditionalFormatting sqref="AI46">
    <cfRule type="expression" dxfId="2137" priority="1573">
      <formula>IF(RIGHT(TEXT(AI46,"0.#"),1)=".",FALSE,TRUE)</formula>
    </cfRule>
    <cfRule type="expression" dxfId="2136" priority="1574">
      <formula>IF(RIGHT(TEXT(AI46,"0.#"),1)=".",TRUE,FALSE)</formula>
    </cfRule>
  </conditionalFormatting>
  <conditionalFormatting sqref="AM46">
    <cfRule type="expression" dxfId="2135" priority="1571">
      <formula>IF(RIGHT(TEXT(AM46,"0.#"),1)=".",FALSE,TRUE)</formula>
    </cfRule>
    <cfRule type="expression" dxfId="2134" priority="1572">
      <formula>IF(RIGHT(TEXT(AM46,"0.#"),1)=".",TRUE,FALSE)</formula>
    </cfRule>
  </conditionalFormatting>
  <conditionalFormatting sqref="AU46:AU48">
    <cfRule type="expression" dxfId="2133" priority="1563">
      <formula>IF(RIGHT(TEXT(AU46,"0.#"),1)=".",FALSE,TRUE)</formula>
    </cfRule>
    <cfRule type="expression" dxfId="2132" priority="1564">
      <formula>IF(RIGHT(TEXT(AU46,"0.#"),1)=".",TRUE,FALSE)</formula>
    </cfRule>
  </conditionalFormatting>
  <conditionalFormatting sqref="AM48">
    <cfRule type="expression" dxfId="2131" priority="1567">
      <formula>IF(RIGHT(TEXT(AM48,"0.#"),1)=".",FALSE,TRUE)</formula>
    </cfRule>
    <cfRule type="expression" dxfId="2130" priority="1568">
      <formula>IF(RIGHT(TEXT(AM48,"0.#"),1)=".",TRUE,FALSE)</formula>
    </cfRule>
  </conditionalFormatting>
  <conditionalFormatting sqref="AQ46:AQ48">
    <cfRule type="expression" dxfId="2129" priority="1565">
      <formula>IF(RIGHT(TEXT(AQ46,"0.#"),1)=".",FALSE,TRUE)</formula>
    </cfRule>
    <cfRule type="expression" dxfId="2128" priority="1566">
      <formula>IF(RIGHT(TEXT(AQ46,"0.#"),1)=".",TRUE,FALSE)</formula>
    </cfRule>
  </conditionalFormatting>
  <conditionalFormatting sqref="AE146:AE147 AI146:AI147 AM146:AM147 AQ146:AQ147 AU146:AU147">
    <cfRule type="expression" dxfId="2127" priority="1557">
      <formula>IF(RIGHT(TEXT(AE146,"0.#"),1)=".",FALSE,TRUE)</formula>
    </cfRule>
    <cfRule type="expression" dxfId="2126" priority="1558">
      <formula>IF(RIGHT(TEXT(AE146,"0.#"),1)=".",TRUE,FALSE)</formula>
    </cfRule>
  </conditionalFormatting>
  <conditionalFormatting sqref="AE138:AE139 AI138:AI139 AM138:AM139 AQ138:AQ139 AU138:AU139">
    <cfRule type="expression" dxfId="2125" priority="1561">
      <formula>IF(RIGHT(TEXT(AE138,"0.#"),1)=".",FALSE,TRUE)</formula>
    </cfRule>
    <cfRule type="expression" dxfId="2124" priority="1562">
      <formula>IF(RIGHT(TEXT(AE138,"0.#"),1)=".",TRUE,FALSE)</formula>
    </cfRule>
  </conditionalFormatting>
  <conditionalFormatting sqref="AE142:AE143 AI142:AI143 AM142:AM143 AQ142:AQ143 AU142:AU143">
    <cfRule type="expression" dxfId="2123" priority="1559">
      <formula>IF(RIGHT(TEXT(AE142,"0.#"),1)=".",FALSE,TRUE)</formula>
    </cfRule>
    <cfRule type="expression" dxfId="2122" priority="1560">
      <formula>IF(RIGHT(TEXT(AE142,"0.#"),1)=".",TRUE,FALSE)</formula>
    </cfRule>
  </conditionalFormatting>
  <conditionalFormatting sqref="AE198:AE199 AI198:AI199 AM198:AM199 AQ198:AQ199 AU198:AU199">
    <cfRule type="expression" dxfId="2121" priority="1551">
      <formula>IF(RIGHT(TEXT(AE198,"0.#"),1)=".",FALSE,TRUE)</formula>
    </cfRule>
    <cfRule type="expression" dxfId="2120" priority="1552">
      <formula>IF(RIGHT(TEXT(AE198,"0.#"),1)=".",TRUE,FALSE)</formula>
    </cfRule>
  </conditionalFormatting>
  <conditionalFormatting sqref="AE150:AE151 AI150:AI151 AM150:AM151 AQ150:AQ151 AU150:AU151">
    <cfRule type="expression" dxfId="2119" priority="1555">
      <formula>IF(RIGHT(TEXT(AE150,"0.#"),1)=".",FALSE,TRUE)</formula>
    </cfRule>
    <cfRule type="expression" dxfId="2118" priority="1556">
      <formula>IF(RIGHT(TEXT(AE150,"0.#"),1)=".",TRUE,FALSE)</formula>
    </cfRule>
  </conditionalFormatting>
  <conditionalFormatting sqref="AE194:AE195 AI194:AI195 AM194:AM195 AQ194:AQ195 AU194:AU195">
    <cfRule type="expression" dxfId="2117" priority="1553">
      <formula>IF(RIGHT(TEXT(AE194,"0.#"),1)=".",FALSE,TRUE)</formula>
    </cfRule>
    <cfRule type="expression" dxfId="2116" priority="1554">
      <formula>IF(RIGHT(TEXT(AE194,"0.#"),1)=".",TRUE,FALSE)</formula>
    </cfRule>
  </conditionalFormatting>
  <conditionalFormatting sqref="AE210:AE211 AI210:AI211 AM210:AM211 AQ210:AQ211 AU210:AU211">
    <cfRule type="expression" dxfId="2115" priority="1545">
      <formula>IF(RIGHT(TEXT(AE210,"0.#"),1)=".",FALSE,TRUE)</formula>
    </cfRule>
    <cfRule type="expression" dxfId="2114" priority="1546">
      <formula>IF(RIGHT(TEXT(AE210,"0.#"),1)=".",TRUE,FALSE)</formula>
    </cfRule>
  </conditionalFormatting>
  <conditionalFormatting sqref="AE202:AE203 AI202:AI203 AM202:AM203 AQ202:AQ203 AU202:AU203">
    <cfRule type="expression" dxfId="2113" priority="1549">
      <formula>IF(RIGHT(TEXT(AE202,"0.#"),1)=".",FALSE,TRUE)</formula>
    </cfRule>
    <cfRule type="expression" dxfId="2112" priority="1550">
      <formula>IF(RIGHT(TEXT(AE202,"0.#"),1)=".",TRUE,FALSE)</formula>
    </cfRule>
  </conditionalFormatting>
  <conditionalFormatting sqref="AE206:AE207 AI206:AI207 AM206:AM207 AQ206:AQ207 AU206:AU207">
    <cfRule type="expression" dxfId="2111" priority="1547">
      <formula>IF(RIGHT(TEXT(AE206,"0.#"),1)=".",FALSE,TRUE)</formula>
    </cfRule>
    <cfRule type="expression" dxfId="2110" priority="1548">
      <formula>IF(RIGHT(TEXT(AE206,"0.#"),1)=".",TRUE,FALSE)</formula>
    </cfRule>
  </conditionalFormatting>
  <conditionalFormatting sqref="AE262:AE263 AI262:AI263 AM262:AM263 AQ262:AQ263 AU262:AU263">
    <cfRule type="expression" dxfId="2109" priority="1539">
      <formula>IF(RIGHT(TEXT(AE262,"0.#"),1)=".",FALSE,TRUE)</formula>
    </cfRule>
    <cfRule type="expression" dxfId="2108" priority="1540">
      <formula>IF(RIGHT(TEXT(AE262,"0.#"),1)=".",TRUE,FALSE)</formula>
    </cfRule>
  </conditionalFormatting>
  <conditionalFormatting sqref="AE254:AE255 AI254:AI255 AM254:AM255 AQ254:AQ255 AU254:AU255">
    <cfRule type="expression" dxfId="2107" priority="1543">
      <formula>IF(RIGHT(TEXT(AE254,"0.#"),1)=".",FALSE,TRUE)</formula>
    </cfRule>
    <cfRule type="expression" dxfId="2106" priority="1544">
      <formula>IF(RIGHT(TEXT(AE254,"0.#"),1)=".",TRUE,FALSE)</formula>
    </cfRule>
  </conditionalFormatting>
  <conditionalFormatting sqref="AE258:AE259 AI258:AI259 AM258:AM259 AQ258:AQ259 AU258:AU259">
    <cfRule type="expression" dxfId="2105" priority="1541">
      <formula>IF(RIGHT(TEXT(AE258,"0.#"),1)=".",FALSE,TRUE)</formula>
    </cfRule>
    <cfRule type="expression" dxfId="2104" priority="1542">
      <formula>IF(RIGHT(TEXT(AE258,"0.#"),1)=".",TRUE,FALSE)</formula>
    </cfRule>
  </conditionalFormatting>
  <conditionalFormatting sqref="AE314:AE315 AI314:AI315 AM314:AM315 AQ314:AQ315 AU314:AU315">
    <cfRule type="expression" dxfId="2103" priority="1533">
      <formula>IF(RIGHT(TEXT(AE314,"0.#"),1)=".",FALSE,TRUE)</formula>
    </cfRule>
    <cfRule type="expression" dxfId="2102" priority="1534">
      <formula>IF(RIGHT(TEXT(AE314,"0.#"),1)=".",TRUE,FALSE)</formula>
    </cfRule>
  </conditionalFormatting>
  <conditionalFormatting sqref="AE266:AE267 AI266:AI267 AM266:AM267 AQ266:AQ267 AU266:AU267">
    <cfRule type="expression" dxfId="2101" priority="1537">
      <formula>IF(RIGHT(TEXT(AE266,"0.#"),1)=".",FALSE,TRUE)</formula>
    </cfRule>
    <cfRule type="expression" dxfId="2100" priority="1538">
      <formula>IF(RIGHT(TEXT(AE266,"0.#"),1)=".",TRUE,FALSE)</formula>
    </cfRule>
  </conditionalFormatting>
  <conditionalFormatting sqref="AE270:AE271 AI270:AI271 AM270:AM271 AQ270:AQ271 AU270:AU271">
    <cfRule type="expression" dxfId="2099" priority="1535">
      <formula>IF(RIGHT(TEXT(AE270,"0.#"),1)=".",FALSE,TRUE)</formula>
    </cfRule>
    <cfRule type="expression" dxfId="2098" priority="1536">
      <formula>IF(RIGHT(TEXT(AE270,"0.#"),1)=".",TRUE,FALSE)</formula>
    </cfRule>
  </conditionalFormatting>
  <conditionalFormatting sqref="AE326:AE327 AI326:AI327 AM326:AM327 AQ326:AQ327 AU326:AU327">
    <cfRule type="expression" dxfId="2097" priority="1527">
      <formula>IF(RIGHT(TEXT(AE326,"0.#"),1)=".",FALSE,TRUE)</formula>
    </cfRule>
    <cfRule type="expression" dxfId="2096" priority="1528">
      <formula>IF(RIGHT(TEXT(AE326,"0.#"),1)=".",TRUE,FALSE)</formula>
    </cfRule>
  </conditionalFormatting>
  <conditionalFormatting sqref="AE318:AE319 AI318:AI319 AM318:AM319 AQ318:AQ319 AU318:AU319">
    <cfRule type="expression" dxfId="2095" priority="1531">
      <formula>IF(RIGHT(TEXT(AE318,"0.#"),1)=".",FALSE,TRUE)</formula>
    </cfRule>
    <cfRule type="expression" dxfId="2094" priority="1532">
      <formula>IF(RIGHT(TEXT(AE318,"0.#"),1)=".",TRUE,FALSE)</formula>
    </cfRule>
  </conditionalFormatting>
  <conditionalFormatting sqref="AE322:AE323 AI322:AI323 AM322:AM323 AQ322:AQ323 AU322:AU323">
    <cfRule type="expression" dxfId="2093" priority="1529">
      <formula>IF(RIGHT(TEXT(AE322,"0.#"),1)=".",FALSE,TRUE)</formula>
    </cfRule>
    <cfRule type="expression" dxfId="2092" priority="1530">
      <formula>IF(RIGHT(TEXT(AE322,"0.#"),1)=".",TRUE,FALSE)</formula>
    </cfRule>
  </conditionalFormatting>
  <conditionalFormatting sqref="AE378:AE379 AI378:AI379 AM378:AM379 AQ378:AQ379 AU378:AU379">
    <cfRule type="expression" dxfId="2091" priority="1521">
      <formula>IF(RIGHT(TEXT(AE378,"0.#"),1)=".",FALSE,TRUE)</formula>
    </cfRule>
    <cfRule type="expression" dxfId="2090" priority="1522">
      <formula>IF(RIGHT(TEXT(AE378,"0.#"),1)=".",TRUE,FALSE)</formula>
    </cfRule>
  </conditionalFormatting>
  <conditionalFormatting sqref="AE330:AE331 AI330:AI331 AM330:AM331 AQ330:AQ331 AU330:AU331">
    <cfRule type="expression" dxfId="2089" priority="1525">
      <formula>IF(RIGHT(TEXT(AE330,"0.#"),1)=".",FALSE,TRUE)</formula>
    </cfRule>
    <cfRule type="expression" dxfId="2088" priority="1526">
      <formula>IF(RIGHT(TEXT(AE330,"0.#"),1)=".",TRUE,FALSE)</formula>
    </cfRule>
  </conditionalFormatting>
  <conditionalFormatting sqref="AE374:AE375 AI374:AI375 AM374:AM375 AQ374:AQ375 AU374:AU375">
    <cfRule type="expression" dxfId="2087" priority="1523">
      <formula>IF(RIGHT(TEXT(AE374,"0.#"),1)=".",FALSE,TRUE)</formula>
    </cfRule>
    <cfRule type="expression" dxfId="2086" priority="1524">
      <formula>IF(RIGHT(TEXT(AE374,"0.#"),1)=".",TRUE,FALSE)</formula>
    </cfRule>
  </conditionalFormatting>
  <conditionalFormatting sqref="AE390:AE391 AI390:AI391 AM390:AM391 AQ390:AQ391 AU390:AU391">
    <cfRule type="expression" dxfId="2085" priority="1515">
      <formula>IF(RIGHT(TEXT(AE390,"0.#"),1)=".",FALSE,TRUE)</formula>
    </cfRule>
    <cfRule type="expression" dxfId="2084" priority="1516">
      <formula>IF(RIGHT(TEXT(AE390,"0.#"),1)=".",TRUE,FALSE)</formula>
    </cfRule>
  </conditionalFormatting>
  <conditionalFormatting sqref="AE382:AE383 AI382:AI383 AM382:AM383 AQ382:AQ383 AU382:AU383">
    <cfRule type="expression" dxfId="2083" priority="1519">
      <formula>IF(RIGHT(TEXT(AE382,"0.#"),1)=".",FALSE,TRUE)</formula>
    </cfRule>
    <cfRule type="expression" dxfId="2082" priority="1520">
      <formula>IF(RIGHT(TEXT(AE382,"0.#"),1)=".",TRUE,FALSE)</formula>
    </cfRule>
  </conditionalFormatting>
  <conditionalFormatting sqref="AE386:AE387 AI386:AI387 AM386:AM387 AQ386:AQ387 AU386:AU387">
    <cfRule type="expression" dxfId="2081" priority="1517">
      <formula>IF(RIGHT(TEXT(AE386,"0.#"),1)=".",FALSE,TRUE)</formula>
    </cfRule>
    <cfRule type="expression" dxfId="2080" priority="1518">
      <formula>IF(RIGHT(TEXT(AE386,"0.#"),1)=".",TRUE,FALSE)</formula>
    </cfRule>
  </conditionalFormatting>
  <conditionalFormatting sqref="AE440">
    <cfRule type="expression" dxfId="2079" priority="1509">
      <formula>IF(RIGHT(TEXT(AE440,"0.#"),1)=".",FALSE,TRUE)</formula>
    </cfRule>
    <cfRule type="expression" dxfId="2078" priority="1510">
      <formula>IF(RIGHT(TEXT(AE440,"0.#"),1)=".",TRUE,FALSE)</formula>
    </cfRule>
  </conditionalFormatting>
  <conditionalFormatting sqref="AE438">
    <cfRule type="expression" dxfId="2077" priority="1513">
      <formula>IF(RIGHT(TEXT(AE438,"0.#"),1)=".",FALSE,TRUE)</formula>
    </cfRule>
    <cfRule type="expression" dxfId="2076" priority="1514">
      <formula>IF(RIGHT(TEXT(AE438,"0.#"),1)=".",TRUE,FALSE)</formula>
    </cfRule>
  </conditionalFormatting>
  <conditionalFormatting sqref="AE439">
    <cfRule type="expression" dxfId="2075" priority="1511">
      <formula>IF(RIGHT(TEXT(AE439,"0.#"),1)=".",FALSE,TRUE)</formula>
    </cfRule>
    <cfRule type="expression" dxfId="2074" priority="1512">
      <formula>IF(RIGHT(TEXT(AE439,"0.#"),1)=".",TRUE,FALSE)</formula>
    </cfRule>
  </conditionalFormatting>
  <conditionalFormatting sqref="AM440">
    <cfRule type="expression" dxfId="2073" priority="1503">
      <formula>IF(RIGHT(TEXT(AM440,"0.#"),1)=".",FALSE,TRUE)</formula>
    </cfRule>
    <cfRule type="expression" dxfId="2072" priority="1504">
      <formula>IF(RIGHT(TEXT(AM440,"0.#"),1)=".",TRUE,FALSE)</formula>
    </cfRule>
  </conditionalFormatting>
  <conditionalFormatting sqref="AM438">
    <cfRule type="expression" dxfId="2071" priority="1507">
      <formula>IF(RIGHT(TEXT(AM438,"0.#"),1)=".",FALSE,TRUE)</formula>
    </cfRule>
    <cfRule type="expression" dxfId="2070" priority="1508">
      <formula>IF(RIGHT(TEXT(AM438,"0.#"),1)=".",TRUE,FALSE)</formula>
    </cfRule>
  </conditionalFormatting>
  <conditionalFormatting sqref="AM439">
    <cfRule type="expression" dxfId="2069" priority="1505">
      <formula>IF(RIGHT(TEXT(AM439,"0.#"),1)=".",FALSE,TRUE)</formula>
    </cfRule>
    <cfRule type="expression" dxfId="2068" priority="1506">
      <formula>IF(RIGHT(TEXT(AM439,"0.#"),1)=".",TRUE,FALSE)</formula>
    </cfRule>
  </conditionalFormatting>
  <conditionalFormatting sqref="AU440">
    <cfRule type="expression" dxfId="2067" priority="1497">
      <formula>IF(RIGHT(TEXT(AU440,"0.#"),1)=".",FALSE,TRUE)</formula>
    </cfRule>
    <cfRule type="expression" dxfId="2066" priority="1498">
      <formula>IF(RIGHT(TEXT(AU440,"0.#"),1)=".",TRUE,FALSE)</formula>
    </cfRule>
  </conditionalFormatting>
  <conditionalFormatting sqref="AU438">
    <cfRule type="expression" dxfId="2065" priority="1501">
      <formula>IF(RIGHT(TEXT(AU438,"0.#"),1)=".",FALSE,TRUE)</formula>
    </cfRule>
    <cfRule type="expression" dxfId="2064" priority="1502">
      <formula>IF(RIGHT(TEXT(AU438,"0.#"),1)=".",TRUE,FALSE)</formula>
    </cfRule>
  </conditionalFormatting>
  <conditionalFormatting sqref="AU439">
    <cfRule type="expression" dxfId="2063" priority="1499">
      <formula>IF(RIGHT(TEXT(AU439,"0.#"),1)=".",FALSE,TRUE)</formula>
    </cfRule>
    <cfRule type="expression" dxfId="2062" priority="1500">
      <formula>IF(RIGHT(TEXT(AU439,"0.#"),1)=".",TRUE,FALSE)</formula>
    </cfRule>
  </conditionalFormatting>
  <conditionalFormatting sqref="AI440">
    <cfRule type="expression" dxfId="2061" priority="1491">
      <formula>IF(RIGHT(TEXT(AI440,"0.#"),1)=".",FALSE,TRUE)</formula>
    </cfRule>
    <cfRule type="expression" dxfId="2060" priority="1492">
      <formula>IF(RIGHT(TEXT(AI440,"0.#"),1)=".",TRUE,FALSE)</formula>
    </cfRule>
  </conditionalFormatting>
  <conditionalFormatting sqref="AI438">
    <cfRule type="expression" dxfId="2059" priority="1495">
      <formula>IF(RIGHT(TEXT(AI438,"0.#"),1)=".",FALSE,TRUE)</formula>
    </cfRule>
    <cfRule type="expression" dxfId="2058" priority="1496">
      <formula>IF(RIGHT(TEXT(AI438,"0.#"),1)=".",TRUE,FALSE)</formula>
    </cfRule>
  </conditionalFormatting>
  <conditionalFormatting sqref="AI439">
    <cfRule type="expression" dxfId="2057" priority="1493">
      <formula>IF(RIGHT(TEXT(AI439,"0.#"),1)=".",FALSE,TRUE)</formula>
    </cfRule>
    <cfRule type="expression" dxfId="2056" priority="1494">
      <formula>IF(RIGHT(TEXT(AI439,"0.#"),1)=".",TRUE,FALSE)</formula>
    </cfRule>
  </conditionalFormatting>
  <conditionalFormatting sqref="AQ438">
    <cfRule type="expression" dxfId="2055" priority="1485">
      <formula>IF(RIGHT(TEXT(AQ438,"0.#"),1)=".",FALSE,TRUE)</formula>
    </cfRule>
    <cfRule type="expression" dxfId="2054" priority="1486">
      <formula>IF(RIGHT(TEXT(AQ438,"0.#"),1)=".",TRUE,FALSE)</formula>
    </cfRule>
  </conditionalFormatting>
  <conditionalFormatting sqref="AQ439">
    <cfRule type="expression" dxfId="2053" priority="1489">
      <formula>IF(RIGHT(TEXT(AQ439,"0.#"),1)=".",FALSE,TRUE)</formula>
    </cfRule>
    <cfRule type="expression" dxfId="2052" priority="1490">
      <formula>IF(RIGHT(TEXT(AQ439,"0.#"),1)=".",TRUE,FALSE)</formula>
    </cfRule>
  </conditionalFormatting>
  <conditionalFormatting sqref="AQ440">
    <cfRule type="expression" dxfId="2051" priority="1487">
      <formula>IF(RIGHT(TEXT(AQ440,"0.#"),1)=".",FALSE,TRUE)</formula>
    </cfRule>
    <cfRule type="expression" dxfId="2050" priority="1488">
      <formula>IF(RIGHT(TEXT(AQ440,"0.#"),1)=".",TRUE,FALSE)</formula>
    </cfRule>
  </conditionalFormatting>
  <conditionalFormatting sqref="AE445">
    <cfRule type="expression" dxfId="2049" priority="1479">
      <formula>IF(RIGHT(TEXT(AE445,"0.#"),1)=".",FALSE,TRUE)</formula>
    </cfRule>
    <cfRule type="expression" dxfId="2048" priority="1480">
      <formula>IF(RIGHT(TEXT(AE445,"0.#"),1)=".",TRUE,FALSE)</formula>
    </cfRule>
  </conditionalFormatting>
  <conditionalFormatting sqref="AE443">
    <cfRule type="expression" dxfId="2047" priority="1483">
      <formula>IF(RIGHT(TEXT(AE443,"0.#"),1)=".",FALSE,TRUE)</formula>
    </cfRule>
    <cfRule type="expression" dxfId="2046" priority="1484">
      <formula>IF(RIGHT(TEXT(AE443,"0.#"),1)=".",TRUE,FALSE)</formula>
    </cfRule>
  </conditionalFormatting>
  <conditionalFormatting sqref="AE444">
    <cfRule type="expression" dxfId="2045" priority="1481">
      <formula>IF(RIGHT(TEXT(AE444,"0.#"),1)=".",FALSE,TRUE)</formula>
    </cfRule>
    <cfRule type="expression" dxfId="2044" priority="1482">
      <formula>IF(RIGHT(TEXT(AE444,"0.#"),1)=".",TRUE,FALSE)</formula>
    </cfRule>
  </conditionalFormatting>
  <conditionalFormatting sqref="AM445">
    <cfRule type="expression" dxfId="2043" priority="1473">
      <formula>IF(RIGHT(TEXT(AM445,"0.#"),1)=".",FALSE,TRUE)</formula>
    </cfRule>
    <cfRule type="expression" dxfId="2042" priority="1474">
      <formula>IF(RIGHT(TEXT(AM445,"0.#"),1)=".",TRUE,FALSE)</formula>
    </cfRule>
  </conditionalFormatting>
  <conditionalFormatting sqref="AM443">
    <cfRule type="expression" dxfId="2041" priority="1477">
      <formula>IF(RIGHT(TEXT(AM443,"0.#"),1)=".",FALSE,TRUE)</formula>
    </cfRule>
    <cfRule type="expression" dxfId="2040" priority="1478">
      <formula>IF(RIGHT(TEXT(AM443,"0.#"),1)=".",TRUE,FALSE)</formula>
    </cfRule>
  </conditionalFormatting>
  <conditionalFormatting sqref="AM444">
    <cfRule type="expression" dxfId="2039" priority="1475">
      <formula>IF(RIGHT(TEXT(AM444,"0.#"),1)=".",FALSE,TRUE)</formula>
    </cfRule>
    <cfRule type="expression" dxfId="2038" priority="1476">
      <formula>IF(RIGHT(TEXT(AM444,"0.#"),1)=".",TRUE,FALSE)</formula>
    </cfRule>
  </conditionalFormatting>
  <conditionalFormatting sqref="AU445">
    <cfRule type="expression" dxfId="2037" priority="1467">
      <formula>IF(RIGHT(TEXT(AU445,"0.#"),1)=".",FALSE,TRUE)</formula>
    </cfRule>
    <cfRule type="expression" dxfId="2036" priority="1468">
      <formula>IF(RIGHT(TEXT(AU445,"0.#"),1)=".",TRUE,FALSE)</formula>
    </cfRule>
  </conditionalFormatting>
  <conditionalFormatting sqref="AU443">
    <cfRule type="expression" dxfId="2035" priority="1471">
      <formula>IF(RIGHT(TEXT(AU443,"0.#"),1)=".",FALSE,TRUE)</formula>
    </cfRule>
    <cfRule type="expression" dxfId="2034" priority="1472">
      <formula>IF(RIGHT(TEXT(AU443,"0.#"),1)=".",TRUE,FALSE)</formula>
    </cfRule>
  </conditionalFormatting>
  <conditionalFormatting sqref="AU444">
    <cfRule type="expression" dxfId="2033" priority="1469">
      <formula>IF(RIGHT(TEXT(AU444,"0.#"),1)=".",FALSE,TRUE)</formula>
    </cfRule>
    <cfRule type="expression" dxfId="2032" priority="1470">
      <formula>IF(RIGHT(TEXT(AU444,"0.#"),1)=".",TRUE,FALSE)</formula>
    </cfRule>
  </conditionalFormatting>
  <conditionalFormatting sqref="AI445">
    <cfRule type="expression" dxfId="2031" priority="1461">
      <formula>IF(RIGHT(TEXT(AI445,"0.#"),1)=".",FALSE,TRUE)</formula>
    </cfRule>
    <cfRule type="expression" dxfId="2030" priority="1462">
      <formula>IF(RIGHT(TEXT(AI445,"0.#"),1)=".",TRUE,FALSE)</formula>
    </cfRule>
  </conditionalFormatting>
  <conditionalFormatting sqref="AI443">
    <cfRule type="expression" dxfId="2029" priority="1465">
      <formula>IF(RIGHT(TEXT(AI443,"0.#"),1)=".",FALSE,TRUE)</formula>
    </cfRule>
    <cfRule type="expression" dxfId="2028" priority="1466">
      <formula>IF(RIGHT(TEXT(AI443,"0.#"),1)=".",TRUE,FALSE)</formula>
    </cfRule>
  </conditionalFormatting>
  <conditionalFormatting sqref="AI444">
    <cfRule type="expression" dxfId="2027" priority="1463">
      <formula>IF(RIGHT(TEXT(AI444,"0.#"),1)=".",FALSE,TRUE)</formula>
    </cfRule>
    <cfRule type="expression" dxfId="2026" priority="1464">
      <formula>IF(RIGHT(TEXT(AI444,"0.#"),1)=".",TRUE,FALSE)</formula>
    </cfRule>
  </conditionalFormatting>
  <conditionalFormatting sqref="AQ443">
    <cfRule type="expression" dxfId="2025" priority="1455">
      <formula>IF(RIGHT(TEXT(AQ443,"0.#"),1)=".",FALSE,TRUE)</formula>
    </cfRule>
    <cfRule type="expression" dxfId="2024" priority="1456">
      <formula>IF(RIGHT(TEXT(AQ443,"0.#"),1)=".",TRUE,FALSE)</formula>
    </cfRule>
  </conditionalFormatting>
  <conditionalFormatting sqref="AQ444">
    <cfRule type="expression" dxfId="2023" priority="1459">
      <formula>IF(RIGHT(TEXT(AQ444,"0.#"),1)=".",FALSE,TRUE)</formula>
    </cfRule>
    <cfRule type="expression" dxfId="2022" priority="1460">
      <formula>IF(RIGHT(TEXT(AQ444,"0.#"),1)=".",TRUE,FALSE)</formula>
    </cfRule>
  </conditionalFormatting>
  <conditionalFormatting sqref="AQ445">
    <cfRule type="expression" dxfId="2021" priority="1457">
      <formula>IF(RIGHT(TEXT(AQ445,"0.#"),1)=".",FALSE,TRUE)</formula>
    </cfRule>
    <cfRule type="expression" dxfId="2020" priority="1458">
      <formula>IF(RIGHT(TEXT(AQ445,"0.#"),1)=".",TRUE,FALSE)</formula>
    </cfRule>
  </conditionalFormatting>
  <conditionalFormatting sqref="Y876:Y899">
    <cfRule type="expression" dxfId="2019" priority="1685">
      <formula>IF(RIGHT(TEXT(Y876,"0.#"),1)=".",FALSE,TRUE)</formula>
    </cfRule>
    <cfRule type="expression" dxfId="2018" priority="1686">
      <formula>IF(RIGHT(TEXT(Y876,"0.#"),1)=".",TRUE,FALSE)</formula>
    </cfRule>
  </conditionalFormatting>
  <conditionalFormatting sqref="Y905:Y932">
    <cfRule type="expression" dxfId="2017" priority="1673">
      <formula>IF(RIGHT(TEXT(Y905,"0.#"),1)=".",FALSE,TRUE)</formula>
    </cfRule>
    <cfRule type="expression" dxfId="2016" priority="1674">
      <formula>IF(RIGHT(TEXT(Y905,"0.#"),1)=".",TRUE,FALSE)</formula>
    </cfRule>
  </conditionalFormatting>
  <conditionalFormatting sqref="Y938:Y965">
    <cfRule type="expression" dxfId="2015" priority="1661">
      <formula>IF(RIGHT(TEXT(Y938,"0.#"),1)=".",FALSE,TRUE)</formula>
    </cfRule>
    <cfRule type="expression" dxfId="2014" priority="1662">
      <formula>IF(RIGHT(TEXT(Y938,"0.#"),1)=".",TRUE,FALSE)</formula>
    </cfRule>
  </conditionalFormatting>
  <conditionalFormatting sqref="Y936:Y937">
    <cfRule type="expression" dxfId="2013" priority="1655">
      <formula>IF(RIGHT(TEXT(Y936,"0.#"),1)=".",FALSE,TRUE)</formula>
    </cfRule>
    <cfRule type="expression" dxfId="2012" priority="1656">
      <formula>IF(RIGHT(TEXT(Y936,"0.#"),1)=".",TRUE,FALSE)</formula>
    </cfRule>
  </conditionalFormatting>
  <conditionalFormatting sqref="Y971:Y998">
    <cfRule type="expression" dxfId="2011" priority="1649">
      <formula>IF(RIGHT(TEXT(Y971,"0.#"),1)=".",FALSE,TRUE)</formula>
    </cfRule>
    <cfRule type="expression" dxfId="2010" priority="1650">
      <formula>IF(RIGHT(TEXT(Y971,"0.#"),1)=".",TRUE,FALSE)</formula>
    </cfRule>
  </conditionalFormatting>
  <conditionalFormatting sqref="Y969:Y970">
    <cfRule type="expression" dxfId="2009" priority="1643">
      <formula>IF(RIGHT(TEXT(Y969,"0.#"),1)=".",FALSE,TRUE)</formula>
    </cfRule>
    <cfRule type="expression" dxfId="2008" priority="1644">
      <formula>IF(RIGHT(TEXT(Y969,"0.#"),1)=".",TRUE,FALSE)</formula>
    </cfRule>
  </conditionalFormatting>
  <conditionalFormatting sqref="Y1004:Y1031">
    <cfRule type="expression" dxfId="2007" priority="1637">
      <formula>IF(RIGHT(TEXT(Y1004,"0.#"),1)=".",FALSE,TRUE)</formula>
    </cfRule>
    <cfRule type="expression" dxfId="2006" priority="1638">
      <formula>IF(RIGHT(TEXT(Y1004,"0.#"),1)=".",TRUE,FALSE)</formula>
    </cfRule>
  </conditionalFormatting>
  <conditionalFormatting sqref="W23">
    <cfRule type="expression" dxfId="2005" priority="1921">
      <formula>IF(RIGHT(TEXT(W23,"0.#"),1)=".",FALSE,TRUE)</formula>
    </cfRule>
    <cfRule type="expression" dxfId="2004" priority="1922">
      <formula>IF(RIGHT(TEXT(W23,"0.#"),1)=".",TRUE,FALSE)</formula>
    </cfRule>
  </conditionalFormatting>
  <conditionalFormatting sqref="W24:W27">
    <cfRule type="expression" dxfId="2003" priority="1919">
      <formula>IF(RIGHT(TEXT(W24,"0.#"),1)=".",FALSE,TRUE)</formula>
    </cfRule>
    <cfRule type="expression" dxfId="2002" priority="1920">
      <formula>IF(RIGHT(TEXT(W24,"0.#"),1)=".",TRUE,FALSE)</formula>
    </cfRule>
  </conditionalFormatting>
  <conditionalFormatting sqref="W28">
    <cfRule type="expression" dxfId="2001" priority="1911">
      <formula>IF(RIGHT(TEXT(W28,"0.#"),1)=".",FALSE,TRUE)</formula>
    </cfRule>
    <cfRule type="expression" dxfId="2000" priority="1912">
      <formula>IF(RIGHT(TEXT(W28,"0.#"),1)=".",TRUE,FALSE)</formula>
    </cfRule>
  </conditionalFormatting>
  <conditionalFormatting sqref="P28">
    <cfRule type="expression" dxfId="1999" priority="1905">
      <formula>IF(RIGHT(TEXT(P28,"0.#"),1)=".",FALSE,TRUE)</formula>
    </cfRule>
    <cfRule type="expression" dxfId="1998" priority="1906">
      <formula>IF(RIGHT(TEXT(P28,"0.#"),1)=".",TRUE,FALSE)</formula>
    </cfRule>
  </conditionalFormatting>
  <conditionalFormatting sqref="AQ104">
    <cfRule type="expression" dxfId="1997" priority="1903">
      <formula>IF(RIGHT(TEXT(AQ104,"0.#"),1)=".",FALSE,TRUE)</formula>
    </cfRule>
    <cfRule type="expression" dxfId="1996" priority="1904">
      <formula>IF(RIGHT(TEXT(AQ104,"0.#"),1)=".",TRUE,FALSE)</formula>
    </cfRule>
  </conditionalFormatting>
  <conditionalFormatting sqref="AQ105">
    <cfRule type="expression" dxfId="1995" priority="1901">
      <formula>IF(RIGHT(TEXT(AQ105,"0.#"),1)=".",FALSE,TRUE)</formula>
    </cfRule>
    <cfRule type="expression" dxfId="1994" priority="1902">
      <formula>IF(RIGHT(TEXT(AQ105,"0.#"),1)=".",TRUE,FALSE)</formula>
    </cfRule>
  </conditionalFormatting>
  <conditionalFormatting sqref="AQ107">
    <cfRule type="expression" dxfId="1993" priority="1899">
      <formula>IF(RIGHT(TEXT(AQ107,"0.#"),1)=".",FALSE,TRUE)</formula>
    </cfRule>
    <cfRule type="expression" dxfId="1992" priority="1900">
      <formula>IF(RIGHT(TEXT(AQ107,"0.#"),1)=".",TRUE,FALSE)</formula>
    </cfRule>
  </conditionalFormatting>
  <conditionalFormatting sqref="AQ108">
    <cfRule type="expression" dxfId="1991" priority="1897">
      <formula>IF(RIGHT(TEXT(AQ108,"0.#"),1)=".",FALSE,TRUE)</formula>
    </cfRule>
    <cfRule type="expression" dxfId="1990" priority="1898">
      <formula>IF(RIGHT(TEXT(AQ108,"0.#"),1)=".",TRUE,FALSE)</formula>
    </cfRule>
  </conditionalFormatting>
  <conditionalFormatting sqref="AQ110">
    <cfRule type="expression" dxfId="1989" priority="1895">
      <formula>IF(RIGHT(TEXT(AQ110,"0.#"),1)=".",FALSE,TRUE)</formula>
    </cfRule>
    <cfRule type="expression" dxfId="1988" priority="1896">
      <formula>IF(RIGHT(TEXT(AQ110,"0.#"),1)=".",TRUE,FALSE)</formula>
    </cfRule>
  </conditionalFormatting>
  <conditionalFormatting sqref="AQ111">
    <cfRule type="expression" dxfId="1987" priority="1893">
      <formula>IF(RIGHT(TEXT(AQ111,"0.#"),1)=".",FALSE,TRUE)</formula>
    </cfRule>
    <cfRule type="expression" dxfId="1986" priority="1894">
      <formula>IF(RIGHT(TEXT(AQ111,"0.#"),1)=".",TRUE,FALSE)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Y873:Y874">
    <cfRule type="expression" dxfId="747" priority="47">
      <formula>IF(RIGHT(TEXT(Y873,"0.#"),1)=".",FALSE,TRUE)</formula>
    </cfRule>
    <cfRule type="expression" dxfId="746" priority="48">
      <formula>IF(RIGHT(TEXT(Y873,"0.#"),1)=".",TRUE,FALSE)</formula>
    </cfRule>
  </conditionalFormatting>
  <conditionalFormatting sqref="Y903:Y904">
    <cfRule type="expression" dxfId="745" priority="45">
      <formula>IF(RIGHT(TEXT(Y903,"0.#"),1)=".",FALSE,TRUE)</formula>
    </cfRule>
    <cfRule type="expression" dxfId="744" priority="46">
      <formula>IF(RIGHT(TEXT(Y903,"0.#"),1)=".",TRUE,FALSE)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0:Y871">
    <cfRule type="expression" dxfId="741" priority="41">
      <formula>IF(RIGHT(TEXT(Y870,"0.#"),1)=".",FALSE,TRUE)</formula>
    </cfRule>
    <cfRule type="expression" dxfId="740" priority="42">
      <formula>IF(RIGHT(TEXT(Y870,"0.#"),1)=".",TRUE,FALSE)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7 P13:AQ13">
    <cfRule type="expression" dxfId="737" priority="37">
      <formula>IF(RIGHT(TEXT(P13,"0.#"),1)=".",FALSE,TRUE)</formula>
    </cfRule>
    <cfRule type="expression" dxfId="736" priority="38">
      <formula>IF(RIGHT(TEXT(P13,"0.#"),1)=".",TRUE,FALSE)</formula>
    </cfRule>
  </conditionalFormatting>
  <conditionalFormatting sqref="AD14:AQ14">
    <cfRule type="expression" dxfId="735" priority="35">
      <formula>IF(RIGHT(TEXT(AD14,"0.#"),1)=".",FALSE,TRUE)</formula>
    </cfRule>
    <cfRule type="expression" dxfId="734" priority="36">
      <formula>IF(RIGHT(TEXT(AD14,"0.#"),1)=".",TRUE,FALSE)</formula>
    </cfRule>
  </conditionalFormatting>
  <conditionalFormatting sqref="AD15:AQ17">
    <cfRule type="expression" dxfId="733" priority="33">
      <formula>IF(RIGHT(TEXT(AD15,"0.#"),1)=".",FALSE,TRUE)</formula>
    </cfRule>
    <cfRule type="expression" dxfId="732" priority="34">
      <formula>IF(RIGHT(TEXT(AD15,"0.#"),1)=".",TRUE,FALSE)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P24:P27">
    <cfRule type="expression" dxfId="729" priority="29">
      <formula>IF(RIGHT(TEXT(P24,"0.#"),1)=".",FALSE,TRUE)</formula>
    </cfRule>
    <cfRule type="expression" dxfId="728" priority="30">
      <formula>IF(RIGHT(TEXT(P24,"0.#"),1)=".",TRUE,FALSE)</formula>
    </cfRule>
  </conditionalFormatting>
  <conditionalFormatting sqref="AM113">
    <cfRule type="expression" dxfId="727" priority="27">
      <formula>IF(RIGHT(TEXT(AM113,"0.#"),1)=".",FALSE,TRUE)</formula>
    </cfRule>
    <cfRule type="expression" dxfId="726" priority="28">
      <formula>IF(RIGHT(TEXT(AM113,"0.#"),1)=".",TRUE,FALSE)</formula>
    </cfRule>
  </conditionalFormatting>
  <conditionalFormatting sqref="AM114">
    <cfRule type="expression" dxfId="725" priority="25">
      <formula>IF(RIGHT(TEXT(AM114,"0.#"),1)=".",FALSE,TRUE)</formula>
    </cfRule>
    <cfRule type="expression" dxfId="724" priority="26">
      <formula>IF(RIGHT(TEXT(AM114,"0.#"),1)=".",TRUE,FALSE)</formula>
    </cfRule>
  </conditionalFormatting>
  <conditionalFormatting sqref="AQ114">
    <cfRule type="expression" dxfId="723" priority="21">
      <formula>IF(RIGHT(TEXT(AQ114,"0.#"),1)=".",FALSE,TRUE)</formula>
    </cfRule>
    <cfRule type="expression" dxfId="722" priority="22">
      <formula>IF(RIGHT(TEXT(AQ114,"0.#"),1)=".",TRUE,FALSE)</formula>
    </cfRule>
  </conditionalFormatting>
  <conditionalFormatting sqref="AQ113">
    <cfRule type="expression" dxfId="721" priority="23">
      <formula>IF(RIGHT(TEXT(AQ113,"0.#"),1)=".",FALSE,TRUE)</formula>
    </cfRule>
    <cfRule type="expression" dxfId="720" priority="24">
      <formula>IF(RIGHT(TEXT(AQ113,"0.#"),1)=".",TRUE,FALSE)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1" bottom="0.3" header="0.42" footer="0.47"/>
  <pageSetup paperSize="9" scale="69" fitToHeight="0" orientation="portrait" r:id="rId1"/>
  <headerFooter differentFirst="1" alignWithMargins="0"/>
  <rowBreaks count="10" manualBreakCount="10">
    <brk id="129" max="49" man="1"/>
    <brk id="189" max="49" man="1"/>
    <brk id="249" max="49" man="1"/>
    <brk id="309" max="49" man="1"/>
    <brk id="718" max="49" man="1"/>
    <brk id="739" max="49" man="1"/>
    <brk id="778" max="49" man="1"/>
    <brk id="933" max="49" man="1"/>
    <brk id="1065"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611</v>
      </c>
      <c r="H2" s="13" t="str">
        <f>IF(G2="","",F2)</f>
        <v>一般会計</v>
      </c>
      <c r="I2" s="13" t="str">
        <f>IF(H2="","",IF(I1&lt;&gt;"",CONCATENATE(I1,"、",H2),H2))</f>
        <v>一般会計</v>
      </c>
      <c r="K2" s="14" t="s">
        <v>222</v>
      </c>
      <c r="L2" s="15"/>
      <c r="M2" s="13" t="str">
        <f>IF(L2="","",K2)</f>
        <v/>
      </c>
      <c r="N2" s="13" t="str">
        <f>IF(M2="","",IF(N1&lt;&gt;"",CONCATENATE(N1,"、",M2),M2))</f>
        <v/>
      </c>
      <c r="O2" s="13"/>
      <c r="P2" s="12" t="s">
        <v>191</v>
      </c>
      <c r="Q2" s="17" t="s">
        <v>611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611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611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611</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611</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611</v>
      </c>
      <c r="C23" s="13" t="str">
        <f t="shared" si="0"/>
        <v>ＯＤＡ</v>
      </c>
      <c r="D23" s="13" t="str">
        <f>IF(C23="",D22,IF(D22&lt;&gt;"",CONCATENATE(D22,"、",C23),C23))</f>
        <v>ＩＴ戦略、ＯＤＡ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28" t="s">
        <v>266</v>
      </c>
      <c r="H2" s="470"/>
      <c r="I2" s="470"/>
      <c r="J2" s="470"/>
      <c r="K2" s="470"/>
      <c r="L2" s="470"/>
      <c r="M2" s="470"/>
      <c r="N2" s="470"/>
      <c r="O2" s="529"/>
      <c r="P2" s="469" t="s">
        <v>60</v>
      </c>
      <c r="Q2" s="470"/>
      <c r="R2" s="470"/>
      <c r="S2" s="470"/>
      <c r="T2" s="470"/>
      <c r="U2" s="470"/>
      <c r="V2" s="470"/>
      <c r="W2" s="470"/>
      <c r="X2" s="529"/>
      <c r="Y2" s="1042"/>
      <c r="Z2" s="860"/>
      <c r="AA2" s="861"/>
      <c r="AB2" s="1046" t="s">
        <v>12</v>
      </c>
      <c r="AC2" s="1047"/>
      <c r="AD2" s="1048"/>
      <c r="AE2" s="562" t="s">
        <v>358</v>
      </c>
      <c r="AF2" s="562"/>
      <c r="AG2" s="562"/>
      <c r="AH2" s="562"/>
      <c r="AI2" s="562" t="s">
        <v>359</v>
      </c>
      <c r="AJ2" s="562"/>
      <c r="AK2" s="562"/>
      <c r="AL2" s="562"/>
      <c r="AM2" s="562" t="s">
        <v>365</v>
      </c>
      <c r="AN2" s="562"/>
      <c r="AO2" s="562"/>
      <c r="AP2" s="444"/>
      <c r="AQ2" s="159" t="s">
        <v>356</v>
      </c>
      <c r="AR2" s="128"/>
      <c r="AS2" s="128"/>
      <c r="AT2" s="129"/>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3"/>
      <c r="Z3" s="1044"/>
      <c r="AA3" s="1045"/>
      <c r="AB3" s="1049"/>
      <c r="AC3" s="1050"/>
      <c r="AD3" s="1051"/>
      <c r="AE3" s="563"/>
      <c r="AF3" s="563"/>
      <c r="AG3" s="563"/>
      <c r="AH3" s="563"/>
      <c r="AI3" s="563"/>
      <c r="AJ3" s="563"/>
      <c r="AK3" s="563"/>
      <c r="AL3" s="563"/>
      <c r="AM3" s="563"/>
      <c r="AN3" s="563"/>
      <c r="AO3" s="563"/>
      <c r="AP3" s="447"/>
      <c r="AQ3" s="185"/>
      <c r="AR3" s="186"/>
      <c r="AS3" s="131" t="s">
        <v>357</v>
      </c>
      <c r="AT3" s="132"/>
      <c r="AU3" s="186"/>
      <c r="AV3" s="186"/>
      <c r="AW3" s="432" t="s">
        <v>301</v>
      </c>
      <c r="AX3" s="433"/>
    </row>
    <row r="4" spans="1:50" ht="22.5" customHeight="1" x14ac:dyDescent="0.15">
      <c r="A4" s="437"/>
      <c r="B4" s="435"/>
      <c r="C4" s="435"/>
      <c r="D4" s="435"/>
      <c r="E4" s="435"/>
      <c r="F4" s="436"/>
      <c r="G4" s="578"/>
      <c r="H4" s="1019"/>
      <c r="I4" s="1019"/>
      <c r="J4" s="1019"/>
      <c r="K4" s="1019"/>
      <c r="L4" s="1019"/>
      <c r="M4" s="1019"/>
      <c r="N4" s="1019"/>
      <c r="O4" s="1020"/>
      <c r="P4" s="100"/>
      <c r="Q4" s="1027"/>
      <c r="R4" s="1027"/>
      <c r="S4" s="1027"/>
      <c r="T4" s="1027"/>
      <c r="U4" s="1027"/>
      <c r="V4" s="1027"/>
      <c r="W4" s="1027"/>
      <c r="X4" s="1028"/>
      <c r="Y4" s="1037" t="s">
        <v>13</v>
      </c>
      <c r="Z4" s="1038"/>
      <c r="AA4" s="1039"/>
      <c r="AB4" s="485"/>
      <c r="AC4" s="1041"/>
      <c r="AD4" s="104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1"/>
      <c r="H5" s="1022"/>
      <c r="I5" s="1022"/>
      <c r="J5" s="1022"/>
      <c r="K5" s="1022"/>
      <c r="L5" s="1022"/>
      <c r="M5" s="1022"/>
      <c r="N5" s="1022"/>
      <c r="O5" s="1023"/>
      <c r="P5" s="1029"/>
      <c r="Q5" s="1029"/>
      <c r="R5" s="1029"/>
      <c r="S5" s="1029"/>
      <c r="T5" s="1029"/>
      <c r="U5" s="1029"/>
      <c r="V5" s="1029"/>
      <c r="W5" s="1029"/>
      <c r="X5" s="1030"/>
      <c r="Y5" s="422" t="s">
        <v>55</v>
      </c>
      <c r="Z5" s="1034"/>
      <c r="AA5" s="1035"/>
      <c r="AB5" s="536"/>
      <c r="AC5" s="1040"/>
      <c r="AD5" s="1040"/>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4"/>
      <c r="H6" s="1025"/>
      <c r="I6" s="1025"/>
      <c r="J6" s="1025"/>
      <c r="K6" s="1025"/>
      <c r="L6" s="1025"/>
      <c r="M6" s="1025"/>
      <c r="N6" s="1025"/>
      <c r="O6" s="1026"/>
      <c r="P6" s="1031"/>
      <c r="Q6" s="1031"/>
      <c r="R6" s="1031"/>
      <c r="S6" s="1031"/>
      <c r="T6" s="1031"/>
      <c r="U6" s="1031"/>
      <c r="V6" s="1031"/>
      <c r="W6" s="1031"/>
      <c r="X6" s="1032"/>
      <c r="Y6" s="1033" t="s">
        <v>14</v>
      </c>
      <c r="Z6" s="1034"/>
      <c r="AA6" s="1035"/>
      <c r="AB6" s="547" t="s">
        <v>302</v>
      </c>
      <c r="AC6" s="1036"/>
      <c r="AD6" s="1036"/>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2" t="s">
        <v>539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4" t="s">
        <v>501</v>
      </c>
      <c r="B9" s="435"/>
      <c r="C9" s="435"/>
      <c r="D9" s="435"/>
      <c r="E9" s="435"/>
      <c r="F9" s="436"/>
      <c r="G9" s="528" t="s">
        <v>266</v>
      </c>
      <c r="H9" s="470"/>
      <c r="I9" s="470"/>
      <c r="J9" s="470"/>
      <c r="K9" s="470"/>
      <c r="L9" s="470"/>
      <c r="M9" s="470"/>
      <c r="N9" s="470"/>
      <c r="O9" s="529"/>
      <c r="P9" s="469" t="s">
        <v>60</v>
      </c>
      <c r="Q9" s="470"/>
      <c r="R9" s="470"/>
      <c r="S9" s="470"/>
      <c r="T9" s="470"/>
      <c r="U9" s="470"/>
      <c r="V9" s="470"/>
      <c r="W9" s="470"/>
      <c r="X9" s="529"/>
      <c r="Y9" s="1042"/>
      <c r="Z9" s="860"/>
      <c r="AA9" s="861"/>
      <c r="AB9" s="1046" t="s">
        <v>12</v>
      </c>
      <c r="AC9" s="1047"/>
      <c r="AD9" s="1048"/>
      <c r="AE9" s="562" t="s">
        <v>358</v>
      </c>
      <c r="AF9" s="562"/>
      <c r="AG9" s="562"/>
      <c r="AH9" s="562"/>
      <c r="AI9" s="562" t="s">
        <v>359</v>
      </c>
      <c r="AJ9" s="562"/>
      <c r="AK9" s="562"/>
      <c r="AL9" s="562"/>
      <c r="AM9" s="562" t="s">
        <v>365</v>
      </c>
      <c r="AN9" s="562"/>
      <c r="AO9" s="562"/>
      <c r="AP9" s="444"/>
      <c r="AQ9" s="159" t="s">
        <v>356</v>
      </c>
      <c r="AR9" s="128"/>
      <c r="AS9" s="128"/>
      <c r="AT9" s="129"/>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3"/>
      <c r="Z10" s="1044"/>
      <c r="AA10" s="1045"/>
      <c r="AB10" s="1049"/>
      <c r="AC10" s="1050"/>
      <c r="AD10" s="1051"/>
      <c r="AE10" s="563"/>
      <c r="AF10" s="563"/>
      <c r="AG10" s="563"/>
      <c r="AH10" s="563"/>
      <c r="AI10" s="563"/>
      <c r="AJ10" s="563"/>
      <c r="AK10" s="563"/>
      <c r="AL10" s="563"/>
      <c r="AM10" s="563"/>
      <c r="AN10" s="563"/>
      <c r="AO10" s="563"/>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5"/>
      <c r="AC11" s="1041"/>
      <c r="AD11" s="104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1"/>
      <c r="H12" s="1022"/>
      <c r="I12" s="1022"/>
      <c r="J12" s="1022"/>
      <c r="K12" s="1022"/>
      <c r="L12" s="1022"/>
      <c r="M12" s="1022"/>
      <c r="N12" s="1022"/>
      <c r="O12" s="1023"/>
      <c r="P12" s="1029"/>
      <c r="Q12" s="1029"/>
      <c r="R12" s="1029"/>
      <c r="S12" s="1029"/>
      <c r="T12" s="1029"/>
      <c r="U12" s="1029"/>
      <c r="V12" s="1029"/>
      <c r="W12" s="1029"/>
      <c r="X12" s="1030"/>
      <c r="Y12" s="422" t="s">
        <v>55</v>
      </c>
      <c r="Z12" s="1034"/>
      <c r="AA12" s="1035"/>
      <c r="AB12" s="536"/>
      <c r="AC12" s="1040"/>
      <c r="AD12" s="1040"/>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7" t="s">
        <v>302</v>
      </c>
      <c r="AC13" s="1036"/>
      <c r="AD13" s="1036"/>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2" t="s">
        <v>539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4" t="s">
        <v>501</v>
      </c>
      <c r="B16" s="435"/>
      <c r="C16" s="435"/>
      <c r="D16" s="435"/>
      <c r="E16" s="435"/>
      <c r="F16" s="436"/>
      <c r="G16" s="528" t="s">
        <v>266</v>
      </c>
      <c r="H16" s="470"/>
      <c r="I16" s="470"/>
      <c r="J16" s="470"/>
      <c r="K16" s="470"/>
      <c r="L16" s="470"/>
      <c r="M16" s="470"/>
      <c r="N16" s="470"/>
      <c r="O16" s="529"/>
      <c r="P16" s="469" t="s">
        <v>60</v>
      </c>
      <c r="Q16" s="470"/>
      <c r="R16" s="470"/>
      <c r="S16" s="470"/>
      <c r="T16" s="470"/>
      <c r="U16" s="470"/>
      <c r="V16" s="470"/>
      <c r="W16" s="470"/>
      <c r="X16" s="529"/>
      <c r="Y16" s="1042"/>
      <c r="Z16" s="860"/>
      <c r="AA16" s="861"/>
      <c r="AB16" s="1046" t="s">
        <v>12</v>
      </c>
      <c r="AC16" s="1047"/>
      <c r="AD16" s="1048"/>
      <c r="AE16" s="562" t="s">
        <v>358</v>
      </c>
      <c r="AF16" s="562"/>
      <c r="AG16" s="562"/>
      <c r="AH16" s="562"/>
      <c r="AI16" s="562" t="s">
        <v>359</v>
      </c>
      <c r="AJ16" s="562"/>
      <c r="AK16" s="562"/>
      <c r="AL16" s="562"/>
      <c r="AM16" s="562" t="s">
        <v>365</v>
      </c>
      <c r="AN16" s="562"/>
      <c r="AO16" s="562"/>
      <c r="AP16" s="444"/>
      <c r="AQ16" s="159" t="s">
        <v>356</v>
      </c>
      <c r="AR16" s="128"/>
      <c r="AS16" s="128"/>
      <c r="AT16" s="129"/>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3"/>
      <c r="Z17" s="1044"/>
      <c r="AA17" s="1045"/>
      <c r="AB17" s="1049"/>
      <c r="AC17" s="1050"/>
      <c r="AD17" s="1051"/>
      <c r="AE17" s="563"/>
      <c r="AF17" s="563"/>
      <c r="AG17" s="563"/>
      <c r="AH17" s="563"/>
      <c r="AI17" s="563"/>
      <c r="AJ17" s="563"/>
      <c r="AK17" s="563"/>
      <c r="AL17" s="563"/>
      <c r="AM17" s="563"/>
      <c r="AN17" s="563"/>
      <c r="AO17" s="563"/>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5"/>
      <c r="AC18" s="1041"/>
      <c r="AD18" s="104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1"/>
      <c r="H19" s="1022"/>
      <c r="I19" s="1022"/>
      <c r="J19" s="1022"/>
      <c r="K19" s="1022"/>
      <c r="L19" s="1022"/>
      <c r="M19" s="1022"/>
      <c r="N19" s="1022"/>
      <c r="O19" s="1023"/>
      <c r="P19" s="1029"/>
      <c r="Q19" s="1029"/>
      <c r="R19" s="1029"/>
      <c r="S19" s="1029"/>
      <c r="T19" s="1029"/>
      <c r="U19" s="1029"/>
      <c r="V19" s="1029"/>
      <c r="W19" s="1029"/>
      <c r="X19" s="1030"/>
      <c r="Y19" s="422" t="s">
        <v>55</v>
      </c>
      <c r="Z19" s="1034"/>
      <c r="AA19" s="1035"/>
      <c r="AB19" s="536"/>
      <c r="AC19" s="1040"/>
      <c r="AD19" s="1040"/>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7" t="s">
        <v>302</v>
      </c>
      <c r="AC20" s="1036"/>
      <c r="AD20" s="1036"/>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2" t="s">
        <v>539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4" t="s">
        <v>501</v>
      </c>
      <c r="B23" s="435"/>
      <c r="C23" s="435"/>
      <c r="D23" s="435"/>
      <c r="E23" s="435"/>
      <c r="F23" s="436"/>
      <c r="G23" s="528" t="s">
        <v>266</v>
      </c>
      <c r="H23" s="470"/>
      <c r="I23" s="470"/>
      <c r="J23" s="470"/>
      <c r="K23" s="470"/>
      <c r="L23" s="470"/>
      <c r="M23" s="470"/>
      <c r="N23" s="470"/>
      <c r="O23" s="529"/>
      <c r="P23" s="469" t="s">
        <v>60</v>
      </c>
      <c r="Q23" s="470"/>
      <c r="R23" s="470"/>
      <c r="S23" s="470"/>
      <c r="T23" s="470"/>
      <c r="U23" s="470"/>
      <c r="V23" s="470"/>
      <c r="W23" s="470"/>
      <c r="X23" s="529"/>
      <c r="Y23" s="1042"/>
      <c r="Z23" s="860"/>
      <c r="AA23" s="861"/>
      <c r="AB23" s="1046" t="s">
        <v>12</v>
      </c>
      <c r="AC23" s="1047"/>
      <c r="AD23" s="1048"/>
      <c r="AE23" s="562" t="s">
        <v>358</v>
      </c>
      <c r="AF23" s="562"/>
      <c r="AG23" s="562"/>
      <c r="AH23" s="562"/>
      <c r="AI23" s="562" t="s">
        <v>359</v>
      </c>
      <c r="AJ23" s="562"/>
      <c r="AK23" s="562"/>
      <c r="AL23" s="562"/>
      <c r="AM23" s="562" t="s">
        <v>365</v>
      </c>
      <c r="AN23" s="562"/>
      <c r="AO23" s="562"/>
      <c r="AP23" s="444"/>
      <c r="AQ23" s="159" t="s">
        <v>356</v>
      </c>
      <c r="AR23" s="128"/>
      <c r="AS23" s="128"/>
      <c r="AT23" s="129"/>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3"/>
      <c r="Z24" s="1044"/>
      <c r="AA24" s="1045"/>
      <c r="AB24" s="1049"/>
      <c r="AC24" s="1050"/>
      <c r="AD24" s="1051"/>
      <c r="AE24" s="563"/>
      <c r="AF24" s="563"/>
      <c r="AG24" s="563"/>
      <c r="AH24" s="563"/>
      <c r="AI24" s="563"/>
      <c r="AJ24" s="563"/>
      <c r="AK24" s="563"/>
      <c r="AL24" s="563"/>
      <c r="AM24" s="563"/>
      <c r="AN24" s="563"/>
      <c r="AO24" s="563"/>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5"/>
      <c r="AC25" s="1041"/>
      <c r="AD25" s="104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1"/>
      <c r="H26" s="1022"/>
      <c r="I26" s="1022"/>
      <c r="J26" s="1022"/>
      <c r="K26" s="1022"/>
      <c r="L26" s="1022"/>
      <c r="M26" s="1022"/>
      <c r="N26" s="1022"/>
      <c r="O26" s="1023"/>
      <c r="P26" s="1029"/>
      <c r="Q26" s="1029"/>
      <c r="R26" s="1029"/>
      <c r="S26" s="1029"/>
      <c r="T26" s="1029"/>
      <c r="U26" s="1029"/>
      <c r="V26" s="1029"/>
      <c r="W26" s="1029"/>
      <c r="X26" s="1030"/>
      <c r="Y26" s="422" t="s">
        <v>55</v>
      </c>
      <c r="Z26" s="1034"/>
      <c r="AA26" s="1035"/>
      <c r="AB26" s="536"/>
      <c r="AC26" s="1040"/>
      <c r="AD26" s="1040"/>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7" t="s">
        <v>302</v>
      </c>
      <c r="AC27" s="1036"/>
      <c r="AD27" s="1036"/>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2" t="s">
        <v>539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4" t="s">
        <v>501</v>
      </c>
      <c r="B30" s="435"/>
      <c r="C30" s="435"/>
      <c r="D30" s="435"/>
      <c r="E30" s="435"/>
      <c r="F30" s="436"/>
      <c r="G30" s="528" t="s">
        <v>266</v>
      </c>
      <c r="H30" s="470"/>
      <c r="I30" s="470"/>
      <c r="J30" s="470"/>
      <c r="K30" s="470"/>
      <c r="L30" s="470"/>
      <c r="M30" s="470"/>
      <c r="N30" s="470"/>
      <c r="O30" s="529"/>
      <c r="P30" s="469" t="s">
        <v>60</v>
      </c>
      <c r="Q30" s="470"/>
      <c r="R30" s="470"/>
      <c r="S30" s="470"/>
      <c r="T30" s="470"/>
      <c r="U30" s="470"/>
      <c r="V30" s="470"/>
      <c r="W30" s="470"/>
      <c r="X30" s="529"/>
      <c r="Y30" s="1042"/>
      <c r="Z30" s="860"/>
      <c r="AA30" s="861"/>
      <c r="AB30" s="1046" t="s">
        <v>12</v>
      </c>
      <c r="AC30" s="1047"/>
      <c r="AD30" s="1048"/>
      <c r="AE30" s="562" t="s">
        <v>358</v>
      </c>
      <c r="AF30" s="562"/>
      <c r="AG30" s="562"/>
      <c r="AH30" s="562"/>
      <c r="AI30" s="562" t="s">
        <v>359</v>
      </c>
      <c r="AJ30" s="562"/>
      <c r="AK30" s="562"/>
      <c r="AL30" s="562"/>
      <c r="AM30" s="562" t="s">
        <v>365</v>
      </c>
      <c r="AN30" s="562"/>
      <c r="AO30" s="562"/>
      <c r="AP30" s="444"/>
      <c r="AQ30" s="159" t="s">
        <v>356</v>
      </c>
      <c r="AR30" s="128"/>
      <c r="AS30" s="128"/>
      <c r="AT30" s="129"/>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3"/>
      <c r="Z31" s="1044"/>
      <c r="AA31" s="1045"/>
      <c r="AB31" s="1049"/>
      <c r="AC31" s="1050"/>
      <c r="AD31" s="1051"/>
      <c r="AE31" s="563"/>
      <c r="AF31" s="563"/>
      <c r="AG31" s="563"/>
      <c r="AH31" s="563"/>
      <c r="AI31" s="563"/>
      <c r="AJ31" s="563"/>
      <c r="AK31" s="563"/>
      <c r="AL31" s="563"/>
      <c r="AM31" s="563"/>
      <c r="AN31" s="563"/>
      <c r="AO31" s="563"/>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5"/>
      <c r="AC32" s="1041"/>
      <c r="AD32" s="104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1"/>
      <c r="H33" s="1022"/>
      <c r="I33" s="1022"/>
      <c r="J33" s="1022"/>
      <c r="K33" s="1022"/>
      <c r="L33" s="1022"/>
      <c r="M33" s="1022"/>
      <c r="N33" s="1022"/>
      <c r="O33" s="1023"/>
      <c r="P33" s="1029"/>
      <c r="Q33" s="1029"/>
      <c r="R33" s="1029"/>
      <c r="S33" s="1029"/>
      <c r="T33" s="1029"/>
      <c r="U33" s="1029"/>
      <c r="V33" s="1029"/>
      <c r="W33" s="1029"/>
      <c r="X33" s="1030"/>
      <c r="Y33" s="422" t="s">
        <v>55</v>
      </c>
      <c r="Z33" s="1034"/>
      <c r="AA33" s="1035"/>
      <c r="AB33" s="536"/>
      <c r="AC33" s="1040"/>
      <c r="AD33" s="1040"/>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7" t="s">
        <v>302</v>
      </c>
      <c r="AC34" s="1036"/>
      <c r="AD34" s="1036"/>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4" t="s">
        <v>501</v>
      </c>
      <c r="B37" s="435"/>
      <c r="C37" s="435"/>
      <c r="D37" s="435"/>
      <c r="E37" s="435"/>
      <c r="F37" s="436"/>
      <c r="G37" s="528" t="s">
        <v>266</v>
      </c>
      <c r="H37" s="470"/>
      <c r="I37" s="470"/>
      <c r="J37" s="470"/>
      <c r="K37" s="470"/>
      <c r="L37" s="470"/>
      <c r="M37" s="470"/>
      <c r="N37" s="470"/>
      <c r="O37" s="529"/>
      <c r="P37" s="469" t="s">
        <v>60</v>
      </c>
      <c r="Q37" s="470"/>
      <c r="R37" s="470"/>
      <c r="S37" s="470"/>
      <c r="T37" s="470"/>
      <c r="U37" s="470"/>
      <c r="V37" s="470"/>
      <c r="W37" s="470"/>
      <c r="X37" s="529"/>
      <c r="Y37" s="1042"/>
      <c r="Z37" s="860"/>
      <c r="AA37" s="861"/>
      <c r="AB37" s="1046" t="s">
        <v>12</v>
      </c>
      <c r="AC37" s="1047"/>
      <c r="AD37" s="1048"/>
      <c r="AE37" s="562" t="s">
        <v>358</v>
      </c>
      <c r="AF37" s="562"/>
      <c r="AG37" s="562"/>
      <c r="AH37" s="562"/>
      <c r="AI37" s="562" t="s">
        <v>359</v>
      </c>
      <c r="AJ37" s="562"/>
      <c r="AK37" s="562"/>
      <c r="AL37" s="562"/>
      <c r="AM37" s="562" t="s">
        <v>365</v>
      </c>
      <c r="AN37" s="562"/>
      <c r="AO37" s="562"/>
      <c r="AP37" s="444"/>
      <c r="AQ37" s="159" t="s">
        <v>356</v>
      </c>
      <c r="AR37" s="128"/>
      <c r="AS37" s="128"/>
      <c r="AT37" s="129"/>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3"/>
      <c r="Z38" s="1044"/>
      <c r="AA38" s="1045"/>
      <c r="AB38" s="1049"/>
      <c r="AC38" s="1050"/>
      <c r="AD38" s="1051"/>
      <c r="AE38" s="563"/>
      <c r="AF38" s="563"/>
      <c r="AG38" s="563"/>
      <c r="AH38" s="563"/>
      <c r="AI38" s="563"/>
      <c r="AJ38" s="563"/>
      <c r="AK38" s="563"/>
      <c r="AL38" s="563"/>
      <c r="AM38" s="563"/>
      <c r="AN38" s="563"/>
      <c r="AO38" s="563"/>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5"/>
      <c r="AC39" s="1041"/>
      <c r="AD39" s="104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1"/>
      <c r="H40" s="1022"/>
      <c r="I40" s="1022"/>
      <c r="J40" s="1022"/>
      <c r="K40" s="1022"/>
      <c r="L40" s="1022"/>
      <c r="M40" s="1022"/>
      <c r="N40" s="1022"/>
      <c r="O40" s="1023"/>
      <c r="P40" s="1029"/>
      <c r="Q40" s="1029"/>
      <c r="R40" s="1029"/>
      <c r="S40" s="1029"/>
      <c r="T40" s="1029"/>
      <c r="U40" s="1029"/>
      <c r="V40" s="1029"/>
      <c r="W40" s="1029"/>
      <c r="X40" s="1030"/>
      <c r="Y40" s="422" t="s">
        <v>55</v>
      </c>
      <c r="Z40" s="1034"/>
      <c r="AA40" s="1035"/>
      <c r="AB40" s="536"/>
      <c r="AC40" s="1040"/>
      <c r="AD40" s="1040"/>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7" t="s">
        <v>302</v>
      </c>
      <c r="AC41" s="1036"/>
      <c r="AD41" s="1036"/>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4" t="s">
        <v>501</v>
      </c>
      <c r="B44" s="435"/>
      <c r="C44" s="435"/>
      <c r="D44" s="435"/>
      <c r="E44" s="435"/>
      <c r="F44" s="436"/>
      <c r="G44" s="528" t="s">
        <v>266</v>
      </c>
      <c r="H44" s="470"/>
      <c r="I44" s="470"/>
      <c r="J44" s="470"/>
      <c r="K44" s="470"/>
      <c r="L44" s="470"/>
      <c r="M44" s="470"/>
      <c r="N44" s="470"/>
      <c r="O44" s="529"/>
      <c r="P44" s="469" t="s">
        <v>60</v>
      </c>
      <c r="Q44" s="470"/>
      <c r="R44" s="470"/>
      <c r="S44" s="470"/>
      <c r="T44" s="470"/>
      <c r="U44" s="470"/>
      <c r="V44" s="470"/>
      <c r="W44" s="470"/>
      <c r="X44" s="529"/>
      <c r="Y44" s="1042"/>
      <c r="Z44" s="860"/>
      <c r="AA44" s="861"/>
      <c r="AB44" s="1046" t="s">
        <v>12</v>
      </c>
      <c r="AC44" s="1047"/>
      <c r="AD44" s="1048"/>
      <c r="AE44" s="562" t="s">
        <v>358</v>
      </c>
      <c r="AF44" s="562"/>
      <c r="AG44" s="562"/>
      <c r="AH44" s="562"/>
      <c r="AI44" s="562" t="s">
        <v>359</v>
      </c>
      <c r="AJ44" s="562"/>
      <c r="AK44" s="562"/>
      <c r="AL44" s="562"/>
      <c r="AM44" s="562" t="s">
        <v>365</v>
      </c>
      <c r="AN44" s="562"/>
      <c r="AO44" s="562"/>
      <c r="AP44" s="444"/>
      <c r="AQ44" s="159" t="s">
        <v>356</v>
      </c>
      <c r="AR44" s="128"/>
      <c r="AS44" s="128"/>
      <c r="AT44" s="129"/>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3"/>
      <c r="Z45" s="1044"/>
      <c r="AA45" s="1045"/>
      <c r="AB45" s="1049"/>
      <c r="AC45" s="1050"/>
      <c r="AD45" s="1051"/>
      <c r="AE45" s="563"/>
      <c r="AF45" s="563"/>
      <c r="AG45" s="563"/>
      <c r="AH45" s="563"/>
      <c r="AI45" s="563"/>
      <c r="AJ45" s="563"/>
      <c r="AK45" s="563"/>
      <c r="AL45" s="563"/>
      <c r="AM45" s="563"/>
      <c r="AN45" s="563"/>
      <c r="AO45" s="563"/>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5"/>
      <c r="AC46" s="1041"/>
      <c r="AD46" s="104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1"/>
      <c r="H47" s="1022"/>
      <c r="I47" s="1022"/>
      <c r="J47" s="1022"/>
      <c r="K47" s="1022"/>
      <c r="L47" s="1022"/>
      <c r="M47" s="1022"/>
      <c r="N47" s="1022"/>
      <c r="O47" s="1023"/>
      <c r="P47" s="1029"/>
      <c r="Q47" s="1029"/>
      <c r="R47" s="1029"/>
      <c r="S47" s="1029"/>
      <c r="T47" s="1029"/>
      <c r="U47" s="1029"/>
      <c r="V47" s="1029"/>
      <c r="W47" s="1029"/>
      <c r="X47" s="1030"/>
      <c r="Y47" s="422" t="s">
        <v>55</v>
      </c>
      <c r="Z47" s="1034"/>
      <c r="AA47" s="1035"/>
      <c r="AB47" s="536"/>
      <c r="AC47" s="1040"/>
      <c r="AD47" s="1040"/>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7" t="s">
        <v>302</v>
      </c>
      <c r="AC48" s="1036"/>
      <c r="AD48" s="1036"/>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4" t="s">
        <v>501</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1042"/>
      <c r="Z51" s="860"/>
      <c r="AA51" s="861"/>
      <c r="AB51" s="444" t="s">
        <v>12</v>
      </c>
      <c r="AC51" s="1047"/>
      <c r="AD51" s="1048"/>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3"/>
      <c r="Z52" s="1044"/>
      <c r="AA52" s="1045"/>
      <c r="AB52" s="1049"/>
      <c r="AC52" s="1050"/>
      <c r="AD52" s="1051"/>
      <c r="AE52" s="563"/>
      <c r="AF52" s="563"/>
      <c r="AG52" s="563"/>
      <c r="AH52" s="563"/>
      <c r="AI52" s="563"/>
      <c r="AJ52" s="563"/>
      <c r="AK52" s="563"/>
      <c r="AL52" s="563"/>
      <c r="AM52" s="563"/>
      <c r="AN52" s="563"/>
      <c r="AO52" s="563"/>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5"/>
      <c r="AC53" s="1041"/>
      <c r="AD53" s="104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1"/>
      <c r="H54" s="1022"/>
      <c r="I54" s="1022"/>
      <c r="J54" s="1022"/>
      <c r="K54" s="1022"/>
      <c r="L54" s="1022"/>
      <c r="M54" s="1022"/>
      <c r="N54" s="1022"/>
      <c r="O54" s="1023"/>
      <c r="P54" s="1029"/>
      <c r="Q54" s="1029"/>
      <c r="R54" s="1029"/>
      <c r="S54" s="1029"/>
      <c r="T54" s="1029"/>
      <c r="U54" s="1029"/>
      <c r="V54" s="1029"/>
      <c r="W54" s="1029"/>
      <c r="X54" s="1030"/>
      <c r="Y54" s="422" t="s">
        <v>55</v>
      </c>
      <c r="Z54" s="1034"/>
      <c r="AA54" s="1035"/>
      <c r="AB54" s="536"/>
      <c r="AC54" s="1040"/>
      <c r="AD54" s="1040"/>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7" t="s">
        <v>302</v>
      </c>
      <c r="AC55" s="1036"/>
      <c r="AD55" s="103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4" t="s">
        <v>501</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1042"/>
      <c r="Z58" s="860"/>
      <c r="AA58" s="861"/>
      <c r="AB58" s="1046" t="s">
        <v>12</v>
      </c>
      <c r="AC58" s="1047"/>
      <c r="AD58" s="1048"/>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3"/>
      <c r="Z59" s="1044"/>
      <c r="AA59" s="1045"/>
      <c r="AB59" s="1049"/>
      <c r="AC59" s="1050"/>
      <c r="AD59" s="1051"/>
      <c r="AE59" s="563"/>
      <c r="AF59" s="563"/>
      <c r="AG59" s="563"/>
      <c r="AH59" s="563"/>
      <c r="AI59" s="563"/>
      <c r="AJ59" s="563"/>
      <c r="AK59" s="563"/>
      <c r="AL59" s="563"/>
      <c r="AM59" s="563"/>
      <c r="AN59" s="563"/>
      <c r="AO59" s="563"/>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5"/>
      <c r="AC60" s="1041"/>
      <c r="AD60" s="104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1"/>
      <c r="H61" s="1022"/>
      <c r="I61" s="1022"/>
      <c r="J61" s="1022"/>
      <c r="K61" s="1022"/>
      <c r="L61" s="1022"/>
      <c r="M61" s="1022"/>
      <c r="N61" s="1022"/>
      <c r="O61" s="1023"/>
      <c r="P61" s="1029"/>
      <c r="Q61" s="1029"/>
      <c r="R61" s="1029"/>
      <c r="S61" s="1029"/>
      <c r="T61" s="1029"/>
      <c r="U61" s="1029"/>
      <c r="V61" s="1029"/>
      <c r="W61" s="1029"/>
      <c r="X61" s="1030"/>
      <c r="Y61" s="422" t="s">
        <v>55</v>
      </c>
      <c r="Z61" s="1034"/>
      <c r="AA61" s="1035"/>
      <c r="AB61" s="536"/>
      <c r="AC61" s="1040"/>
      <c r="AD61" s="1040"/>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7" t="s">
        <v>302</v>
      </c>
      <c r="AC62" s="1036"/>
      <c r="AD62" s="1036"/>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4" t="s">
        <v>501</v>
      </c>
      <c r="B65" s="435"/>
      <c r="C65" s="435"/>
      <c r="D65" s="435"/>
      <c r="E65" s="435"/>
      <c r="F65" s="436"/>
      <c r="G65" s="528" t="s">
        <v>266</v>
      </c>
      <c r="H65" s="470"/>
      <c r="I65" s="470"/>
      <c r="J65" s="470"/>
      <c r="K65" s="470"/>
      <c r="L65" s="470"/>
      <c r="M65" s="470"/>
      <c r="N65" s="470"/>
      <c r="O65" s="529"/>
      <c r="P65" s="469" t="s">
        <v>60</v>
      </c>
      <c r="Q65" s="470"/>
      <c r="R65" s="470"/>
      <c r="S65" s="470"/>
      <c r="T65" s="470"/>
      <c r="U65" s="470"/>
      <c r="V65" s="470"/>
      <c r="W65" s="470"/>
      <c r="X65" s="529"/>
      <c r="Y65" s="1042"/>
      <c r="Z65" s="860"/>
      <c r="AA65" s="861"/>
      <c r="AB65" s="1046" t="s">
        <v>12</v>
      </c>
      <c r="AC65" s="1047"/>
      <c r="AD65" s="1048"/>
      <c r="AE65" s="562" t="s">
        <v>358</v>
      </c>
      <c r="AF65" s="562"/>
      <c r="AG65" s="562"/>
      <c r="AH65" s="562"/>
      <c r="AI65" s="562" t="s">
        <v>359</v>
      </c>
      <c r="AJ65" s="562"/>
      <c r="AK65" s="562"/>
      <c r="AL65" s="562"/>
      <c r="AM65" s="562" t="s">
        <v>365</v>
      </c>
      <c r="AN65" s="562"/>
      <c r="AO65" s="562"/>
      <c r="AP65" s="444"/>
      <c r="AQ65" s="159" t="s">
        <v>356</v>
      </c>
      <c r="AR65" s="128"/>
      <c r="AS65" s="128"/>
      <c r="AT65" s="129"/>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3"/>
      <c r="Z66" s="1044"/>
      <c r="AA66" s="1045"/>
      <c r="AB66" s="1049"/>
      <c r="AC66" s="1050"/>
      <c r="AD66" s="1051"/>
      <c r="AE66" s="563"/>
      <c r="AF66" s="563"/>
      <c r="AG66" s="563"/>
      <c r="AH66" s="563"/>
      <c r="AI66" s="563"/>
      <c r="AJ66" s="563"/>
      <c r="AK66" s="563"/>
      <c r="AL66" s="563"/>
      <c r="AM66" s="563"/>
      <c r="AN66" s="563"/>
      <c r="AO66" s="563"/>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5"/>
      <c r="AC67" s="1041"/>
      <c r="AD67" s="104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1"/>
      <c r="H68" s="1022"/>
      <c r="I68" s="1022"/>
      <c r="J68" s="1022"/>
      <c r="K68" s="1022"/>
      <c r="L68" s="1022"/>
      <c r="M68" s="1022"/>
      <c r="N68" s="1022"/>
      <c r="O68" s="1023"/>
      <c r="P68" s="1029"/>
      <c r="Q68" s="1029"/>
      <c r="R68" s="1029"/>
      <c r="S68" s="1029"/>
      <c r="T68" s="1029"/>
      <c r="U68" s="1029"/>
      <c r="V68" s="1029"/>
      <c r="W68" s="1029"/>
      <c r="X68" s="1030"/>
      <c r="Y68" s="422" t="s">
        <v>55</v>
      </c>
      <c r="Z68" s="1034"/>
      <c r="AA68" s="1035"/>
      <c r="AB68" s="536"/>
      <c r="AC68" s="1040"/>
      <c r="AD68" s="1040"/>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4"/>
      <c r="H69" s="1025"/>
      <c r="I69" s="1025"/>
      <c r="J69" s="1025"/>
      <c r="K69" s="1025"/>
      <c r="L69" s="1025"/>
      <c r="M69" s="1025"/>
      <c r="N69" s="1025"/>
      <c r="O69" s="1026"/>
      <c r="P69" s="1031"/>
      <c r="Q69" s="1031"/>
      <c r="R69" s="1031"/>
      <c r="S69" s="1031"/>
      <c r="T69" s="1031"/>
      <c r="U69" s="1031"/>
      <c r="V69" s="1031"/>
      <c r="W69" s="1031"/>
      <c r="X69" s="1032"/>
      <c r="Y69" s="422" t="s">
        <v>14</v>
      </c>
      <c r="Z69" s="1034"/>
      <c r="AA69" s="1035"/>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2" t="s">
        <v>539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Z1" sqref="AZ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4"/>
      <c r="B4" s="1065"/>
      <c r="C4" s="1065"/>
      <c r="D4" s="1065"/>
      <c r="E4" s="1065"/>
      <c r="F4" s="1066"/>
      <c r="G4" s="697" t="s">
        <v>551</v>
      </c>
      <c r="H4" s="698"/>
      <c r="I4" s="698"/>
      <c r="J4" s="698"/>
      <c r="K4" s="699"/>
      <c r="L4" s="691" t="s">
        <v>592</v>
      </c>
      <c r="M4" s="692"/>
      <c r="N4" s="692"/>
      <c r="O4" s="692"/>
      <c r="P4" s="692"/>
      <c r="Q4" s="692"/>
      <c r="R4" s="692"/>
      <c r="S4" s="692"/>
      <c r="T4" s="692"/>
      <c r="U4" s="692"/>
      <c r="V4" s="692"/>
      <c r="W4" s="692"/>
      <c r="X4" s="693"/>
      <c r="Y4" s="416">
        <v>0.8</v>
      </c>
      <c r="Z4" s="417"/>
      <c r="AA4" s="417"/>
      <c r="AB4" s="833"/>
      <c r="AC4" s="697" t="s">
        <v>594</v>
      </c>
      <c r="AD4" s="698"/>
      <c r="AE4" s="698"/>
      <c r="AF4" s="698"/>
      <c r="AG4" s="699"/>
      <c r="AH4" s="691" t="s">
        <v>551</v>
      </c>
      <c r="AI4" s="692"/>
      <c r="AJ4" s="692"/>
      <c r="AK4" s="692"/>
      <c r="AL4" s="692"/>
      <c r="AM4" s="692"/>
      <c r="AN4" s="692"/>
      <c r="AO4" s="692"/>
      <c r="AP4" s="692"/>
      <c r="AQ4" s="692"/>
      <c r="AR4" s="692"/>
      <c r="AS4" s="692"/>
      <c r="AT4" s="693"/>
      <c r="AU4" s="416">
        <v>1.1000000000000001</v>
      </c>
      <c r="AV4" s="417"/>
      <c r="AW4" s="417"/>
      <c r="AX4" s="418"/>
    </row>
    <row r="5" spans="1:50" ht="24.75" customHeight="1" x14ac:dyDescent="0.15">
      <c r="A5" s="1064"/>
      <c r="B5" s="1065"/>
      <c r="C5" s="1065"/>
      <c r="D5" s="1065"/>
      <c r="E5" s="1065"/>
      <c r="F5" s="1066"/>
      <c r="G5" s="602"/>
      <c r="H5" s="603"/>
      <c r="I5" s="603"/>
      <c r="J5" s="603"/>
      <c r="K5" s="604"/>
      <c r="L5" s="625"/>
      <c r="M5" s="626"/>
      <c r="N5" s="626"/>
      <c r="O5" s="626"/>
      <c r="P5" s="626"/>
      <c r="Q5" s="626"/>
      <c r="R5" s="626"/>
      <c r="S5" s="626"/>
      <c r="T5" s="626"/>
      <c r="U5" s="626"/>
      <c r="V5" s="626"/>
      <c r="W5" s="626"/>
      <c r="X5" s="627"/>
      <c r="Y5" s="628"/>
      <c r="Z5" s="629"/>
      <c r="AA5" s="629"/>
      <c r="AB5" s="636"/>
      <c r="AC5" s="602" t="s">
        <v>548</v>
      </c>
      <c r="AD5" s="603"/>
      <c r="AE5" s="603"/>
      <c r="AF5" s="603"/>
      <c r="AG5" s="604"/>
      <c r="AH5" s="625" t="s">
        <v>552</v>
      </c>
      <c r="AI5" s="626"/>
      <c r="AJ5" s="626"/>
      <c r="AK5" s="626"/>
      <c r="AL5" s="626"/>
      <c r="AM5" s="626"/>
      <c r="AN5" s="626"/>
      <c r="AO5" s="626"/>
      <c r="AP5" s="626"/>
      <c r="AQ5" s="626"/>
      <c r="AR5" s="626"/>
      <c r="AS5" s="626"/>
      <c r="AT5" s="627"/>
      <c r="AU5" s="628">
        <v>0.25</v>
      </c>
      <c r="AV5" s="629"/>
      <c r="AW5" s="629"/>
      <c r="AX5" s="630"/>
    </row>
    <row r="6" spans="1:50" ht="24.75" hidden="1" customHeight="1" x14ac:dyDescent="0.15">
      <c r="A6" s="1064"/>
      <c r="B6" s="1065"/>
      <c r="C6" s="1065"/>
      <c r="D6" s="1065"/>
      <c r="E6" s="1065"/>
      <c r="F6" s="1066"/>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x14ac:dyDescent="0.15">
      <c r="A7" s="1064"/>
      <c r="B7" s="1065"/>
      <c r="C7" s="1065"/>
      <c r="D7" s="1065"/>
      <c r="E7" s="1065"/>
      <c r="F7" s="1066"/>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x14ac:dyDescent="0.15">
      <c r="A8" s="1064"/>
      <c r="B8" s="1065"/>
      <c r="C8" s="1065"/>
      <c r="D8" s="1065"/>
      <c r="E8" s="1065"/>
      <c r="F8" s="1066"/>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x14ac:dyDescent="0.15">
      <c r="A9" s="1064"/>
      <c r="B9" s="1065"/>
      <c r="C9" s="1065"/>
      <c r="D9" s="1065"/>
      <c r="E9" s="1065"/>
      <c r="F9" s="1066"/>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x14ac:dyDescent="0.15">
      <c r="A10" s="1064"/>
      <c r="B10" s="1065"/>
      <c r="C10" s="1065"/>
      <c r="D10" s="1065"/>
      <c r="E10" s="1065"/>
      <c r="F10" s="1066"/>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x14ac:dyDescent="0.15">
      <c r="A11" s="1064"/>
      <c r="B11" s="1065"/>
      <c r="C11" s="1065"/>
      <c r="D11" s="1065"/>
      <c r="E11" s="1065"/>
      <c r="F11" s="1066"/>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x14ac:dyDescent="0.15">
      <c r="A12" s="1064"/>
      <c r="B12" s="1065"/>
      <c r="C12" s="1065"/>
      <c r="D12" s="1065"/>
      <c r="E12" s="1065"/>
      <c r="F12" s="1066"/>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hidden="1" customHeight="1" x14ac:dyDescent="0.15">
      <c r="A13" s="1064"/>
      <c r="B13" s="1065"/>
      <c r="C13" s="1065"/>
      <c r="D13" s="1065"/>
      <c r="E13" s="1065"/>
      <c r="F13" s="1066"/>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4"/>
      <c r="B14" s="1065"/>
      <c r="C14" s="1065"/>
      <c r="D14" s="1065"/>
      <c r="E14" s="1065"/>
      <c r="F14" s="1066"/>
      <c r="G14" s="857" t="s">
        <v>21</v>
      </c>
      <c r="H14" s="858"/>
      <c r="I14" s="858"/>
      <c r="J14" s="858"/>
      <c r="K14" s="858"/>
      <c r="L14" s="859"/>
      <c r="M14" s="860"/>
      <c r="N14" s="860"/>
      <c r="O14" s="860"/>
      <c r="P14" s="860"/>
      <c r="Q14" s="860"/>
      <c r="R14" s="860"/>
      <c r="S14" s="860"/>
      <c r="T14" s="860"/>
      <c r="U14" s="860"/>
      <c r="V14" s="860"/>
      <c r="W14" s="860"/>
      <c r="X14" s="861"/>
      <c r="Y14" s="862">
        <f>SUM(Y4:AB13)</f>
        <v>0.8</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1.35</v>
      </c>
      <c r="AV14" s="863"/>
      <c r="AW14" s="863"/>
      <c r="AX14" s="865"/>
    </row>
    <row r="15" spans="1:50" ht="30" customHeight="1" x14ac:dyDescent="0.15">
      <c r="A15" s="1064"/>
      <c r="B15" s="1065"/>
      <c r="C15" s="1065"/>
      <c r="D15" s="1065"/>
      <c r="E15" s="1065"/>
      <c r="F15" s="1066"/>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4"/>
      <c r="B16" s="1065"/>
      <c r="C16" s="1065"/>
      <c r="D16" s="1065"/>
      <c r="E16" s="1065"/>
      <c r="F16" s="1066"/>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4"/>
      <c r="B17" s="1065"/>
      <c r="C17" s="1065"/>
      <c r="D17" s="1065"/>
      <c r="E17" s="1065"/>
      <c r="F17" s="1066"/>
      <c r="G17" s="697" t="s">
        <v>554</v>
      </c>
      <c r="H17" s="698"/>
      <c r="I17" s="698"/>
      <c r="J17" s="698"/>
      <c r="K17" s="699"/>
      <c r="L17" s="691" t="s">
        <v>595</v>
      </c>
      <c r="M17" s="692"/>
      <c r="N17" s="692"/>
      <c r="O17" s="692"/>
      <c r="P17" s="692"/>
      <c r="Q17" s="692"/>
      <c r="R17" s="692"/>
      <c r="S17" s="692"/>
      <c r="T17" s="692"/>
      <c r="U17" s="692"/>
      <c r="V17" s="692"/>
      <c r="W17" s="692"/>
      <c r="X17" s="693"/>
      <c r="Y17" s="416">
        <v>0.13</v>
      </c>
      <c r="Z17" s="417"/>
      <c r="AA17" s="417"/>
      <c r="AB17" s="833"/>
      <c r="AC17" s="697" t="s">
        <v>554</v>
      </c>
      <c r="AD17" s="698"/>
      <c r="AE17" s="698"/>
      <c r="AF17" s="698"/>
      <c r="AG17" s="699"/>
      <c r="AH17" s="691" t="s">
        <v>596</v>
      </c>
      <c r="AI17" s="692"/>
      <c r="AJ17" s="692"/>
      <c r="AK17" s="692"/>
      <c r="AL17" s="692"/>
      <c r="AM17" s="692"/>
      <c r="AN17" s="692"/>
      <c r="AO17" s="692"/>
      <c r="AP17" s="692"/>
      <c r="AQ17" s="692"/>
      <c r="AR17" s="692"/>
      <c r="AS17" s="692"/>
      <c r="AT17" s="693"/>
      <c r="AU17" s="416">
        <v>0.13</v>
      </c>
      <c r="AV17" s="417"/>
      <c r="AW17" s="417"/>
      <c r="AX17" s="418"/>
    </row>
    <row r="18" spans="1:50" ht="24.75" hidden="1" customHeight="1" x14ac:dyDescent="0.15">
      <c r="A18" s="1064"/>
      <c r="B18" s="1065"/>
      <c r="C18" s="1065"/>
      <c r="D18" s="1065"/>
      <c r="E18" s="1065"/>
      <c r="F18" s="1066"/>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hidden="1" customHeight="1" x14ac:dyDescent="0.15">
      <c r="A19" s="1064"/>
      <c r="B19" s="1065"/>
      <c r="C19" s="1065"/>
      <c r="D19" s="1065"/>
      <c r="E19" s="1065"/>
      <c r="F19" s="1066"/>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hidden="1" customHeight="1" x14ac:dyDescent="0.15">
      <c r="A20" s="1064"/>
      <c r="B20" s="1065"/>
      <c r="C20" s="1065"/>
      <c r="D20" s="1065"/>
      <c r="E20" s="1065"/>
      <c r="F20" s="1066"/>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hidden="1" customHeight="1" x14ac:dyDescent="0.15">
      <c r="A21" s="1064"/>
      <c r="B21" s="1065"/>
      <c r="C21" s="1065"/>
      <c r="D21" s="1065"/>
      <c r="E21" s="1065"/>
      <c r="F21" s="1066"/>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x14ac:dyDescent="0.15">
      <c r="A22" s="1064"/>
      <c r="B22" s="1065"/>
      <c r="C22" s="1065"/>
      <c r="D22" s="1065"/>
      <c r="E22" s="1065"/>
      <c r="F22" s="1066"/>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x14ac:dyDescent="0.15">
      <c r="A23" s="1064"/>
      <c r="B23" s="1065"/>
      <c r="C23" s="1065"/>
      <c r="D23" s="1065"/>
      <c r="E23" s="1065"/>
      <c r="F23" s="1066"/>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x14ac:dyDescent="0.15">
      <c r="A24" s="1064"/>
      <c r="B24" s="1065"/>
      <c r="C24" s="1065"/>
      <c r="D24" s="1065"/>
      <c r="E24" s="1065"/>
      <c r="F24" s="1066"/>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x14ac:dyDescent="0.15">
      <c r="A25" s="1064"/>
      <c r="B25" s="1065"/>
      <c r="C25" s="1065"/>
      <c r="D25" s="1065"/>
      <c r="E25" s="1065"/>
      <c r="F25" s="1066"/>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hidden="1" customHeight="1" x14ac:dyDescent="0.15">
      <c r="A26" s="1064"/>
      <c r="B26" s="1065"/>
      <c r="C26" s="1065"/>
      <c r="D26" s="1065"/>
      <c r="E26" s="1065"/>
      <c r="F26" s="1066"/>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4"/>
      <c r="B27" s="1065"/>
      <c r="C27" s="1065"/>
      <c r="D27" s="1065"/>
      <c r="E27" s="1065"/>
      <c r="F27" s="1066"/>
      <c r="G27" s="857" t="s">
        <v>21</v>
      </c>
      <c r="H27" s="858"/>
      <c r="I27" s="858"/>
      <c r="J27" s="858"/>
      <c r="K27" s="858"/>
      <c r="L27" s="859"/>
      <c r="M27" s="860"/>
      <c r="N27" s="860"/>
      <c r="O27" s="860"/>
      <c r="P27" s="860"/>
      <c r="Q27" s="860"/>
      <c r="R27" s="860"/>
      <c r="S27" s="860"/>
      <c r="T27" s="860"/>
      <c r="U27" s="860"/>
      <c r="V27" s="860"/>
      <c r="W27" s="860"/>
      <c r="X27" s="861"/>
      <c r="Y27" s="862">
        <f>SUM(Y17:AB26)</f>
        <v>0.13</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0.13</v>
      </c>
      <c r="AV27" s="863"/>
      <c r="AW27" s="863"/>
      <c r="AX27" s="865"/>
    </row>
    <row r="28" spans="1:50" ht="30" customHeight="1" x14ac:dyDescent="0.15">
      <c r="A28" s="1064"/>
      <c r="B28" s="1065"/>
      <c r="C28" s="1065"/>
      <c r="D28" s="1065"/>
      <c r="E28" s="1065"/>
      <c r="F28" s="1066"/>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4"/>
      <c r="B29" s="1065"/>
      <c r="C29" s="1065"/>
      <c r="D29" s="1065"/>
      <c r="E29" s="1065"/>
      <c r="F29" s="1066"/>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4"/>
      <c r="B30" s="1065"/>
      <c r="C30" s="1065"/>
      <c r="D30" s="1065"/>
      <c r="E30" s="1065"/>
      <c r="F30" s="1066"/>
      <c r="G30" s="697" t="s">
        <v>554</v>
      </c>
      <c r="H30" s="698"/>
      <c r="I30" s="698"/>
      <c r="J30" s="698"/>
      <c r="K30" s="699"/>
      <c r="L30" s="691" t="s">
        <v>588</v>
      </c>
      <c r="M30" s="692"/>
      <c r="N30" s="692"/>
      <c r="O30" s="692"/>
      <c r="P30" s="692"/>
      <c r="Q30" s="692"/>
      <c r="R30" s="692"/>
      <c r="S30" s="692"/>
      <c r="T30" s="692"/>
      <c r="U30" s="692"/>
      <c r="V30" s="692"/>
      <c r="W30" s="692"/>
      <c r="X30" s="693"/>
      <c r="Y30" s="416">
        <v>0.28999999999999998</v>
      </c>
      <c r="Z30" s="417"/>
      <c r="AA30" s="417"/>
      <c r="AB30" s="833"/>
      <c r="AC30" s="697" t="s">
        <v>672</v>
      </c>
      <c r="AD30" s="698"/>
      <c r="AE30" s="698"/>
      <c r="AF30" s="698"/>
      <c r="AG30" s="699"/>
      <c r="AH30" s="691" t="s">
        <v>672</v>
      </c>
      <c r="AI30" s="692"/>
      <c r="AJ30" s="692"/>
      <c r="AK30" s="692"/>
      <c r="AL30" s="692"/>
      <c r="AM30" s="692"/>
      <c r="AN30" s="692"/>
      <c r="AO30" s="692"/>
      <c r="AP30" s="692"/>
      <c r="AQ30" s="692"/>
      <c r="AR30" s="692"/>
      <c r="AS30" s="692"/>
      <c r="AT30" s="693"/>
      <c r="AU30" s="416" t="s">
        <v>672</v>
      </c>
      <c r="AV30" s="417"/>
      <c r="AW30" s="417"/>
      <c r="AX30" s="418"/>
    </row>
    <row r="31" spans="1:50" ht="24.75" hidden="1" customHeight="1" x14ac:dyDescent="0.15">
      <c r="A31" s="1064"/>
      <c r="B31" s="1065"/>
      <c r="C31" s="1065"/>
      <c r="D31" s="1065"/>
      <c r="E31" s="1065"/>
      <c r="F31" s="1066"/>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15">
      <c r="A32" s="1064"/>
      <c r="B32" s="1065"/>
      <c r="C32" s="1065"/>
      <c r="D32" s="1065"/>
      <c r="E32" s="1065"/>
      <c r="F32" s="1066"/>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15">
      <c r="A33" s="1064"/>
      <c r="B33" s="1065"/>
      <c r="C33" s="1065"/>
      <c r="D33" s="1065"/>
      <c r="E33" s="1065"/>
      <c r="F33" s="1066"/>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15">
      <c r="A34" s="1064"/>
      <c r="B34" s="1065"/>
      <c r="C34" s="1065"/>
      <c r="D34" s="1065"/>
      <c r="E34" s="1065"/>
      <c r="F34" s="1066"/>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15">
      <c r="A35" s="1064"/>
      <c r="B35" s="1065"/>
      <c r="C35" s="1065"/>
      <c r="D35" s="1065"/>
      <c r="E35" s="1065"/>
      <c r="F35" s="1066"/>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15">
      <c r="A36" s="1064"/>
      <c r="B36" s="1065"/>
      <c r="C36" s="1065"/>
      <c r="D36" s="1065"/>
      <c r="E36" s="1065"/>
      <c r="F36" s="1066"/>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15">
      <c r="A37" s="1064"/>
      <c r="B37" s="1065"/>
      <c r="C37" s="1065"/>
      <c r="D37" s="1065"/>
      <c r="E37" s="1065"/>
      <c r="F37" s="1066"/>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15">
      <c r="A38" s="1064"/>
      <c r="B38" s="1065"/>
      <c r="C38" s="1065"/>
      <c r="D38" s="1065"/>
      <c r="E38" s="1065"/>
      <c r="F38" s="1066"/>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15">
      <c r="A39" s="1064"/>
      <c r="B39" s="1065"/>
      <c r="C39" s="1065"/>
      <c r="D39" s="1065"/>
      <c r="E39" s="1065"/>
      <c r="F39" s="1066"/>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x14ac:dyDescent="0.15">
      <c r="A40" s="1064"/>
      <c r="B40" s="1065"/>
      <c r="C40" s="1065"/>
      <c r="D40" s="1065"/>
      <c r="E40" s="1065"/>
      <c r="F40" s="1066"/>
      <c r="G40" s="857" t="s">
        <v>21</v>
      </c>
      <c r="H40" s="858"/>
      <c r="I40" s="858"/>
      <c r="J40" s="858"/>
      <c r="K40" s="858"/>
      <c r="L40" s="859"/>
      <c r="M40" s="860"/>
      <c r="N40" s="860"/>
      <c r="O40" s="860"/>
      <c r="P40" s="860"/>
      <c r="Q40" s="860"/>
      <c r="R40" s="860"/>
      <c r="S40" s="860"/>
      <c r="T40" s="860"/>
      <c r="U40" s="860"/>
      <c r="V40" s="860"/>
      <c r="W40" s="860"/>
      <c r="X40" s="861"/>
      <c r="Y40" s="862">
        <f>SUM(Y30:AB39)</f>
        <v>0.28999999999999998</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x14ac:dyDescent="0.15">
      <c r="A41" s="1064"/>
      <c r="B41" s="1065"/>
      <c r="C41" s="1065"/>
      <c r="D41" s="1065"/>
      <c r="E41" s="1065"/>
      <c r="F41" s="1066"/>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hidden="1" customHeight="1" x14ac:dyDescent="0.15">
      <c r="A42" s="1064"/>
      <c r="B42" s="1065"/>
      <c r="C42" s="1065"/>
      <c r="D42" s="1065"/>
      <c r="E42" s="1065"/>
      <c r="F42" s="1066"/>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x14ac:dyDescent="0.15">
      <c r="A43" s="1064"/>
      <c r="B43" s="1065"/>
      <c r="C43" s="1065"/>
      <c r="D43" s="1065"/>
      <c r="E43" s="1065"/>
      <c r="F43" s="1066"/>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hidden="1" customHeight="1" x14ac:dyDescent="0.15">
      <c r="A44" s="1064"/>
      <c r="B44" s="1065"/>
      <c r="C44" s="1065"/>
      <c r="D44" s="1065"/>
      <c r="E44" s="1065"/>
      <c r="F44" s="1066"/>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15">
      <c r="A45" s="1064"/>
      <c r="B45" s="1065"/>
      <c r="C45" s="1065"/>
      <c r="D45" s="1065"/>
      <c r="E45" s="1065"/>
      <c r="F45" s="1066"/>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64"/>
      <c r="B46" s="1065"/>
      <c r="C46" s="1065"/>
      <c r="D46" s="1065"/>
      <c r="E46" s="1065"/>
      <c r="F46" s="1066"/>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64"/>
      <c r="B47" s="1065"/>
      <c r="C47" s="1065"/>
      <c r="D47" s="1065"/>
      <c r="E47" s="1065"/>
      <c r="F47" s="1066"/>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64"/>
      <c r="B48" s="1065"/>
      <c r="C48" s="1065"/>
      <c r="D48" s="1065"/>
      <c r="E48" s="1065"/>
      <c r="F48" s="1066"/>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64"/>
      <c r="B49" s="1065"/>
      <c r="C49" s="1065"/>
      <c r="D49" s="1065"/>
      <c r="E49" s="1065"/>
      <c r="F49" s="1066"/>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64"/>
      <c r="B50" s="1065"/>
      <c r="C50" s="1065"/>
      <c r="D50" s="1065"/>
      <c r="E50" s="1065"/>
      <c r="F50" s="1066"/>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64"/>
      <c r="B51" s="1065"/>
      <c r="C51" s="1065"/>
      <c r="D51" s="1065"/>
      <c r="E51" s="1065"/>
      <c r="F51" s="1066"/>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64"/>
      <c r="B52" s="1065"/>
      <c r="C52" s="1065"/>
      <c r="D52" s="1065"/>
      <c r="E52" s="1065"/>
      <c r="F52" s="1066"/>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70" t="s">
        <v>29</v>
      </c>
      <c r="B55" s="1071"/>
      <c r="C55" s="1071"/>
      <c r="D55" s="1071"/>
      <c r="E55" s="1071"/>
      <c r="F55" s="1072"/>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hidden="1" customHeight="1" x14ac:dyDescent="0.15">
      <c r="A56" s="1064"/>
      <c r="B56" s="1065"/>
      <c r="C56" s="1065"/>
      <c r="D56" s="1065"/>
      <c r="E56" s="1065"/>
      <c r="F56" s="1066"/>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x14ac:dyDescent="0.15">
      <c r="A57" s="1064"/>
      <c r="B57" s="1065"/>
      <c r="C57" s="1065"/>
      <c r="D57" s="1065"/>
      <c r="E57" s="1065"/>
      <c r="F57" s="1066"/>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hidden="1" customHeight="1" x14ac:dyDescent="0.15">
      <c r="A58" s="1064"/>
      <c r="B58" s="1065"/>
      <c r="C58" s="1065"/>
      <c r="D58" s="1065"/>
      <c r="E58" s="1065"/>
      <c r="F58" s="1066"/>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64"/>
      <c r="B59" s="1065"/>
      <c r="C59" s="1065"/>
      <c r="D59" s="1065"/>
      <c r="E59" s="1065"/>
      <c r="F59" s="1066"/>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64"/>
      <c r="B60" s="1065"/>
      <c r="C60" s="1065"/>
      <c r="D60" s="1065"/>
      <c r="E60" s="1065"/>
      <c r="F60" s="1066"/>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64"/>
      <c r="B61" s="1065"/>
      <c r="C61" s="1065"/>
      <c r="D61" s="1065"/>
      <c r="E61" s="1065"/>
      <c r="F61" s="1066"/>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64"/>
      <c r="B62" s="1065"/>
      <c r="C62" s="1065"/>
      <c r="D62" s="1065"/>
      <c r="E62" s="1065"/>
      <c r="F62" s="1066"/>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64"/>
      <c r="B63" s="1065"/>
      <c r="C63" s="1065"/>
      <c r="D63" s="1065"/>
      <c r="E63" s="1065"/>
      <c r="F63" s="1066"/>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64"/>
      <c r="B64" s="1065"/>
      <c r="C64" s="1065"/>
      <c r="D64" s="1065"/>
      <c r="E64" s="1065"/>
      <c r="F64" s="1066"/>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64"/>
      <c r="B65" s="1065"/>
      <c r="C65" s="1065"/>
      <c r="D65" s="1065"/>
      <c r="E65" s="1065"/>
      <c r="F65" s="1066"/>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15">
      <c r="A66" s="1064"/>
      <c r="B66" s="1065"/>
      <c r="C66" s="1065"/>
      <c r="D66" s="1065"/>
      <c r="E66" s="1065"/>
      <c r="F66" s="1066"/>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
      <c r="A67" s="1064"/>
      <c r="B67" s="1065"/>
      <c r="C67" s="1065"/>
      <c r="D67" s="1065"/>
      <c r="E67" s="1065"/>
      <c r="F67" s="1066"/>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x14ac:dyDescent="0.15">
      <c r="A68" s="1064"/>
      <c r="B68" s="1065"/>
      <c r="C68" s="1065"/>
      <c r="D68" s="1065"/>
      <c r="E68" s="1065"/>
      <c r="F68" s="1066"/>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hidden="1" customHeight="1" x14ac:dyDescent="0.15">
      <c r="A69" s="1064"/>
      <c r="B69" s="1065"/>
      <c r="C69" s="1065"/>
      <c r="D69" s="1065"/>
      <c r="E69" s="1065"/>
      <c r="F69" s="1066"/>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x14ac:dyDescent="0.15">
      <c r="A70" s="1064"/>
      <c r="B70" s="1065"/>
      <c r="C70" s="1065"/>
      <c r="D70" s="1065"/>
      <c r="E70" s="1065"/>
      <c r="F70" s="1066"/>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hidden="1" customHeight="1" x14ac:dyDescent="0.15">
      <c r="A71" s="1064"/>
      <c r="B71" s="1065"/>
      <c r="C71" s="1065"/>
      <c r="D71" s="1065"/>
      <c r="E71" s="1065"/>
      <c r="F71" s="1066"/>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64"/>
      <c r="B72" s="1065"/>
      <c r="C72" s="1065"/>
      <c r="D72" s="1065"/>
      <c r="E72" s="1065"/>
      <c r="F72" s="1066"/>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64"/>
      <c r="B73" s="1065"/>
      <c r="C73" s="1065"/>
      <c r="D73" s="1065"/>
      <c r="E73" s="1065"/>
      <c r="F73" s="1066"/>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64"/>
      <c r="B74" s="1065"/>
      <c r="C74" s="1065"/>
      <c r="D74" s="1065"/>
      <c r="E74" s="1065"/>
      <c r="F74" s="1066"/>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64"/>
      <c r="B75" s="1065"/>
      <c r="C75" s="1065"/>
      <c r="D75" s="1065"/>
      <c r="E75" s="1065"/>
      <c r="F75" s="1066"/>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64"/>
      <c r="B76" s="1065"/>
      <c r="C76" s="1065"/>
      <c r="D76" s="1065"/>
      <c r="E76" s="1065"/>
      <c r="F76" s="1066"/>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64"/>
      <c r="B77" s="1065"/>
      <c r="C77" s="1065"/>
      <c r="D77" s="1065"/>
      <c r="E77" s="1065"/>
      <c r="F77" s="1066"/>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64"/>
      <c r="B78" s="1065"/>
      <c r="C78" s="1065"/>
      <c r="D78" s="1065"/>
      <c r="E78" s="1065"/>
      <c r="F78" s="1066"/>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64"/>
      <c r="B79" s="1065"/>
      <c r="C79" s="1065"/>
      <c r="D79" s="1065"/>
      <c r="E79" s="1065"/>
      <c r="F79" s="1066"/>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
      <c r="A80" s="1064"/>
      <c r="B80" s="1065"/>
      <c r="C80" s="1065"/>
      <c r="D80" s="1065"/>
      <c r="E80" s="1065"/>
      <c r="F80" s="1066"/>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x14ac:dyDescent="0.15">
      <c r="A81" s="1064"/>
      <c r="B81" s="1065"/>
      <c r="C81" s="1065"/>
      <c r="D81" s="1065"/>
      <c r="E81" s="1065"/>
      <c r="F81" s="1066"/>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hidden="1" customHeight="1" x14ac:dyDescent="0.15">
      <c r="A82" s="1064"/>
      <c r="B82" s="1065"/>
      <c r="C82" s="1065"/>
      <c r="D82" s="1065"/>
      <c r="E82" s="1065"/>
      <c r="F82" s="1066"/>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x14ac:dyDescent="0.15">
      <c r="A83" s="1064"/>
      <c r="B83" s="1065"/>
      <c r="C83" s="1065"/>
      <c r="D83" s="1065"/>
      <c r="E83" s="1065"/>
      <c r="F83" s="1066"/>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hidden="1" customHeight="1" x14ac:dyDescent="0.15">
      <c r="A84" s="1064"/>
      <c r="B84" s="1065"/>
      <c r="C84" s="1065"/>
      <c r="D84" s="1065"/>
      <c r="E84" s="1065"/>
      <c r="F84" s="1066"/>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64"/>
      <c r="B85" s="1065"/>
      <c r="C85" s="1065"/>
      <c r="D85" s="1065"/>
      <c r="E85" s="1065"/>
      <c r="F85" s="1066"/>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64"/>
      <c r="B86" s="1065"/>
      <c r="C86" s="1065"/>
      <c r="D86" s="1065"/>
      <c r="E86" s="1065"/>
      <c r="F86" s="1066"/>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64"/>
      <c r="B87" s="1065"/>
      <c r="C87" s="1065"/>
      <c r="D87" s="1065"/>
      <c r="E87" s="1065"/>
      <c r="F87" s="1066"/>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64"/>
      <c r="B88" s="1065"/>
      <c r="C88" s="1065"/>
      <c r="D88" s="1065"/>
      <c r="E88" s="1065"/>
      <c r="F88" s="1066"/>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64"/>
      <c r="B89" s="1065"/>
      <c r="C89" s="1065"/>
      <c r="D89" s="1065"/>
      <c r="E89" s="1065"/>
      <c r="F89" s="1066"/>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64"/>
      <c r="B90" s="1065"/>
      <c r="C90" s="1065"/>
      <c r="D90" s="1065"/>
      <c r="E90" s="1065"/>
      <c r="F90" s="1066"/>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64"/>
      <c r="B91" s="1065"/>
      <c r="C91" s="1065"/>
      <c r="D91" s="1065"/>
      <c r="E91" s="1065"/>
      <c r="F91" s="1066"/>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64"/>
      <c r="B92" s="1065"/>
      <c r="C92" s="1065"/>
      <c r="D92" s="1065"/>
      <c r="E92" s="1065"/>
      <c r="F92" s="1066"/>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
      <c r="A93" s="1064"/>
      <c r="B93" s="1065"/>
      <c r="C93" s="1065"/>
      <c r="D93" s="1065"/>
      <c r="E93" s="1065"/>
      <c r="F93" s="1066"/>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x14ac:dyDescent="0.15">
      <c r="A94" s="1064"/>
      <c r="B94" s="1065"/>
      <c r="C94" s="1065"/>
      <c r="D94" s="1065"/>
      <c r="E94" s="1065"/>
      <c r="F94" s="1066"/>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hidden="1" customHeight="1" x14ac:dyDescent="0.15">
      <c r="A95" s="1064"/>
      <c r="B95" s="1065"/>
      <c r="C95" s="1065"/>
      <c r="D95" s="1065"/>
      <c r="E95" s="1065"/>
      <c r="F95" s="1066"/>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x14ac:dyDescent="0.15">
      <c r="A96" s="1064"/>
      <c r="B96" s="1065"/>
      <c r="C96" s="1065"/>
      <c r="D96" s="1065"/>
      <c r="E96" s="1065"/>
      <c r="F96" s="1066"/>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hidden="1" customHeight="1" x14ac:dyDescent="0.15">
      <c r="A97" s="1064"/>
      <c r="B97" s="1065"/>
      <c r="C97" s="1065"/>
      <c r="D97" s="1065"/>
      <c r="E97" s="1065"/>
      <c r="F97" s="1066"/>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64"/>
      <c r="B98" s="1065"/>
      <c r="C98" s="1065"/>
      <c r="D98" s="1065"/>
      <c r="E98" s="1065"/>
      <c r="F98" s="1066"/>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64"/>
      <c r="B99" s="1065"/>
      <c r="C99" s="1065"/>
      <c r="D99" s="1065"/>
      <c r="E99" s="1065"/>
      <c r="F99" s="1066"/>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64"/>
      <c r="B100" s="1065"/>
      <c r="C100" s="1065"/>
      <c r="D100" s="1065"/>
      <c r="E100" s="1065"/>
      <c r="F100" s="1066"/>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64"/>
      <c r="B101" s="1065"/>
      <c r="C101" s="1065"/>
      <c r="D101" s="1065"/>
      <c r="E101" s="1065"/>
      <c r="F101" s="1066"/>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64"/>
      <c r="B102" s="1065"/>
      <c r="C102" s="1065"/>
      <c r="D102" s="1065"/>
      <c r="E102" s="1065"/>
      <c r="F102" s="1066"/>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64"/>
      <c r="B103" s="1065"/>
      <c r="C103" s="1065"/>
      <c r="D103" s="1065"/>
      <c r="E103" s="1065"/>
      <c r="F103" s="1066"/>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64"/>
      <c r="B104" s="1065"/>
      <c r="C104" s="1065"/>
      <c r="D104" s="1065"/>
      <c r="E104" s="1065"/>
      <c r="F104" s="1066"/>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64"/>
      <c r="B105" s="1065"/>
      <c r="C105" s="1065"/>
      <c r="D105" s="1065"/>
      <c r="E105" s="1065"/>
      <c r="F105" s="1066"/>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70" t="s">
        <v>29</v>
      </c>
      <c r="B108" s="1071"/>
      <c r="C108" s="1071"/>
      <c r="D108" s="1071"/>
      <c r="E108" s="1071"/>
      <c r="F108" s="1072"/>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hidden="1" customHeight="1" x14ac:dyDescent="0.15">
      <c r="A109" s="1064"/>
      <c r="B109" s="1065"/>
      <c r="C109" s="1065"/>
      <c r="D109" s="1065"/>
      <c r="E109" s="1065"/>
      <c r="F109" s="1066"/>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15">
      <c r="A110" s="1064"/>
      <c r="B110" s="1065"/>
      <c r="C110" s="1065"/>
      <c r="D110" s="1065"/>
      <c r="E110" s="1065"/>
      <c r="F110" s="1066"/>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hidden="1" customHeight="1" x14ac:dyDescent="0.15">
      <c r="A111" s="1064"/>
      <c r="B111" s="1065"/>
      <c r="C111" s="1065"/>
      <c r="D111" s="1065"/>
      <c r="E111" s="1065"/>
      <c r="F111" s="1066"/>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64"/>
      <c r="B112" s="1065"/>
      <c r="C112" s="1065"/>
      <c r="D112" s="1065"/>
      <c r="E112" s="1065"/>
      <c r="F112" s="1066"/>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64"/>
      <c r="B113" s="1065"/>
      <c r="C113" s="1065"/>
      <c r="D113" s="1065"/>
      <c r="E113" s="1065"/>
      <c r="F113" s="1066"/>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64"/>
      <c r="B114" s="1065"/>
      <c r="C114" s="1065"/>
      <c r="D114" s="1065"/>
      <c r="E114" s="1065"/>
      <c r="F114" s="1066"/>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64"/>
      <c r="B115" s="1065"/>
      <c r="C115" s="1065"/>
      <c r="D115" s="1065"/>
      <c r="E115" s="1065"/>
      <c r="F115" s="1066"/>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64"/>
      <c r="B116" s="1065"/>
      <c r="C116" s="1065"/>
      <c r="D116" s="1065"/>
      <c r="E116" s="1065"/>
      <c r="F116" s="1066"/>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64"/>
      <c r="B117" s="1065"/>
      <c r="C117" s="1065"/>
      <c r="D117" s="1065"/>
      <c r="E117" s="1065"/>
      <c r="F117" s="1066"/>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64"/>
      <c r="B118" s="1065"/>
      <c r="C118" s="1065"/>
      <c r="D118" s="1065"/>
      <c r="E118" s="1065"/>
      <c r="F118" s="1066"/>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64"/>
      <c r="B119" s="1065"/>
      <c r="C119" s="1065"/>
      <c r="D119" s="1065"/>
      <c r="E119" s="1065"/>
      <c r="F119" s="1066"/>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
      <c r="A120" s="1064"/>
      <c r="B120" s="1065"/>
      <c r="C120" s="1065"/>
      <c r="D120" s="1065"/>
      <c r="E120" s="1065"/>
      <c r="F120" s="1066"/>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x14ac:dyDescent="0.15">
      <c r="A121" s="1064"/>
      <c r="B121" s="1065"/>
      <c r="C121" s="1065"/>
      <c r="D121" s="1065"/>
      <c r="E121" s="1065"/>
      <c r="F121" s="1066"/>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hidden="1" customHeight="1" x14ac:dyDescent="0.15">
      <c r="A122" s="1064"/>
      <c r="B122" s="1065"/>
      <c r="C122" s="1065"/>
      <c r="D122" s="1065"/>
      <c r="E122" s="1065"/>
      <c r="F122" s="1066"/>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15">
      <c r="A123" s="1064"/>
      <c r="B123" s="1065"/>
      <c r="C123" s="1065"/>
      <c r="D123" s="1065"/>
      <c r="E123" s="1065"/>
      <c r="F123" s="1066"/>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hidden="1" customHeight="1" x14ac:dyDescent="0.15">
      <c r="A124" s="1064"/>
      <c r="B124" s="1065"/>
      <c r="C124" s="1065"/>
      <c r="D124" s="1065"/>
      <c r="E124" s="1065"/>
      <c r="F124" s="1066"/>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64"/>
      <c r="B125" s="1065"/>
      <c r="C125" s="1065"/>
      <c r="D125" s="1065"/>
      <c r="E125" s="1065"/>
      <c r="F125" s="1066"/>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64"/>
      <c r="B126" s="1065"/>
      <c r="C126" s="1065"/>
      <c r="D126" s="1065"/>
      <c r="E126" s="1065"/>
      <c r="F126" s="1066"/>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64"/>
      <c r="B127" s="1065"/>
      <c r="C127" s="1065"/>
      <c r="D127" s="1065"/>
      <c r="E127" s="1065"/>
      <c r="F127" s="1066"/>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64"/>
      <c r="B128" s="1065"/>
      <c r="C128" s="1065"/>
      <c r="D128" s="1065"/>
      <c r="E128" s="1065"/>
      <c r="F128" s="1066"/>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64"/>
      <c r="B129" s="1065"/>
      <c r="C129" s="1065"/>
      <c r="D129" s="1065"/>
      <c r="E129" s="1065"/>
      <c r="F129" s="1066"/>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64"/>
      <c r="B130" s="1065"/>
      <c r="C130" s="1065"/>
      <c r="D130" s="1065"/>
      <c r="E130" s="1065"/>
      <c r="F130" s="1066"/>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64"/>
      <c r="B131" s="1065"/>
      <c r="C131" s="1065"/>
      <c r="D131" s="1065"/>
      <c r="E131" s="1065"/>
      <c r="F131" s="1066"/>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64"/>
      <c r="B132" s="1065"/>
      <c r="C132" s="1065"/>
      <c r="D132" s="1065"/>
      <c r="E132" s="1065"/>
      <c r="F132" s="1066"/>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
      <c r="A133" s="1064"/>
      <c r="B133" s="1065"/>
      <c r="C133" s="1065"/>
      <c r="D133" s="1065"/>
      <c r="E133" s="1065"/>
      <c r="F133" s="1066"/>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x14ac:dyDescent="0.15">
      <c r="A134" s="1064"/>
      <c r="B134" s="1065"/>
      <c r="C134" s="1065"/>
      <c r="D134" s="1065"/>
      <c r="E134" s="1065"/>
      <c r="F134" s="1066"/>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hidden="1" customHeight="1" x14ac:dyDescent="0.15">
      <c r="A135" s="1064"/>
      <c r="B135" s="1065"/>
      <c r="C135" s="1065"/>
      <c r="D135" s="1065"/>
      <c r="E135" s="1065"/>
      <c r="F135" s="1066"/>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15">
      <c r="A136" s="1064"/>
      <c r="B136" s="1065"/>
      <c r="C136" s="1065"/>
      <c r="D136" s="1065"/>
      <c r="E136" s="1065"/>
      <c r="F136" s="1066"/>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hidden="1" customHeight="1" x14ac:dyDescent="0.15">
      <c r="A137" s="1064"/>
      <c r="B137" s="1065"/>
      <c r="C137" s="1065"/>
      <c r="D137" s="1065"/>
      <c r="E137" s="1065"/>
      <c r="F137" s="1066"/>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64"/>
      <c r="B138" s="1065"/>
      <c r="C138" s="1065"/>
      <c r="D138" s="1065"/>
      <c r="E138" s="1065"/>
      <c r="F138" s="1066"/>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64"/>
      <c r="B139" s="1065"/>
      <c r="C139" s="1065"/>
      <c r="D139" s="1065"/>
      <c r="E139" s="1065"/>
      <c r="F139" s="1066"/>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64"/>
      <c r="B140" s="1065"/>
      <c r="C140" s="1065"/>
      <c r="D140" s="1065"/>
      <c r="E140" s="1065"/>
      <c r="F140" s="1066"/>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64"/>
      <c r="B141" s="1065"/>
      <c r="C141" s="1065"/>
      <c r="D141" s="1065"/>
      <c r="E141" s="1065"/>
      <c r="F141" s="1066"/>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64"/>
      <c r="B142" s="1065"/>
      <c r="C142" s="1065"/>
      <c r="D142" s="1065"/>
      <c r="E142" s="1065"/>
      <c r="F142" s="1066"/>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64"/>
      <c r="B143" s="1065"/>
      <c r="C143" s="1065"/>
      <c r="D143" s="1065"/>
      <c r="E143" s="1065"/>
      <c r="F143" s="1066"/>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64"/>
      <c r="B144" s="1065"/>
      <c r="C144" s="1065"/>
      <c r="D144" s="1065"/>
      <c r="E144" s="1065"/>
      <c r="F144" s="1066"/>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64"/>
      <c r="B145" s="1065"/>
      <c r="C145" s="1065"/>
      <c r="D145" s="1065"/>
      <c r="E145" s="1065"/>
      <c r="F145" s="1066"/>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
      <c r="A146" s="1064"/>
      <c r="B146" s="1065"/>
      <c r="C146" s="1065"/>
      <c r="D146" s="1065"/>
      <c r="E146" s="1065"/>
      <c r="F146" s="1066"/>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x14ac:dyDescent="0.15">
      <c r="A147" s="1064"/>
      <c r="B147" s="1065"/>
      <c r="C147" s="1065"/>
      <c r="D147" s="1065"/>
      <c r="E147" s="1065"/>
      <c r="F147" s="1066"/>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hidden="1" customHeight="1" x14ac:dyDescent="0.15">
      <c r="A148" s="1064"/>
      <c r="B148" s="1065"/>
      <c r="C148" s="1065"/>
      <c r="D148" s="1065"/>
      <c r="E148" s="1065"/>
      <c r="F148" s="1066"/>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15">
      <c r="A149" s="1064"/>
      <c r="B149" s="1065"/>
      <c r="C149" s="1065"/>
      <c r="D149" s="1065"/>
      <c r="E149" s="1065"/>
      <c r="F149" s="1066"/>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hidden="1" customHeight="1" x14ac:dyDescent="0.15">
      <c r="A150" s="1064"/>
      <c r="B150" s="1065"/>
      <c r="C150" s="1065"/>
      <c r="D150" s="1065"/>
      <c r="E150" s="1065"/>
      <c r="F150" s="1066"/>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64"/>
      <c r="B151" s="1065"/>
      <c r="C151" s="1065"/>
      <c r="D151" s="1065"/>
      <c r="E151" s="1065"/>
      <c r="F151" s="1066"/>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64"/>
      <c r="B152" s="1065"/>
      <c r="C152" s="1065"/>
      <c r="D152" s="1065"/>
      <c r="E152" s="1065"/>
      <c r="F152" s="1066"/>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64"/>
      <c r="B153" s="1065"/>
      <c r="C153" s="1065"/>
      <c r="D153" s="1065"/>
      <c r="E153" s="1065"/>
      <c r="F153" s="1066"/>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64"/>
      <c r="B154" s="1065"/>
      <c r="C154" s="1065"/>
      <c r="D154" s="1065"/>
      <c r="E154" s="1065"/>
      <c r="F154" s="1066"/>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64"/>
      <c r="B155" s="1065"/>
      <c r="C155" s="1065"/>
      <c r="D155" s="1065"/>
      <c r="E155" s="1065"/>
      <c r="F155" s="1066"/>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64"/>
      <c r="B156" s="1065"/>
      <c r="C156" s="1065"/>
      <c r="D156" s="1065"/>
      <c r="E156" s="1065"/>
      <c r="F156" s="1066"/>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64"/>
      <c r="B157" s="1065"/>
      <c r="C157" s="1065"/>
      <c r="D157" s="1065"/>
      <c r="E157" s="1065"/>
      <c r="F157" s="1066"/>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64"/>
      <c r="B158" s="1065"/>
      <c r="C158" s="1065"/>
      <c r="D158" s="1065"/>
      <c r="E158" s="1065"/>
      <c r="F158" s="1066"/>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70" t="s">
        <v>29</v>
      </c>
      <c r="B161" s="1071"/>
      <c r="C161" s="1071"/>
      <c r="D161" s="1071"/>
      <c r="E161" s="1071"/>
      <c r="F161" s="1072"/>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hidden="1" customHeight="1" x14ac:dyDescent="0.15">
      <c r="A162" s="1064"/>
      <c r="B162" s="1065"/>
      <c r="C162" s="1065"/>
      <c r="D162" s="1065"/>
      <c r="E162" s="1065"/>
      <c r="F162" s="1066"/>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15">
      <c r="A163" s="1064"/>
      <c r="B163" s="1065"/>
      <c r="C163" s="1065"/>
      <c r="D163" s="1065"/>
      <c r="E163" s="1065"/>
      <c r="F163" s="1066"/>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hidden="1" customHeight="1" x14ac:dyDescent="0.15">
      <c r="A164" s="1064"/>
      <c r="B164" s="1065"/>
      <c r="C164" s="1065"/>
      <c r="D164" s="1065"/>
      <c r="E164" s="1065"/>
      <c r="F164" s="1066"/>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64"/>
      <c r="B165" s="1065"/>
      <c r="C165" s="1065"/>
      <c r="D165" s="1065"/>
      <c r="E165" s="1065"/>
      <c r="F165" s="1066"/>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64"/>
      <c r="B166" s="1065"/>
      <c r="C166" s="1065"/>
      <c r="D166" s="1065"/>
      <c r="E166" s="1065"/>
      <c r="F166" s="1066"/>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64"/>
      <c r="B167" s="1065"/>
      <c r="C167" s="1065"/>
      <c r="D167" s="1065"/>
      <c r="E167" s="1065"/>
      <c r="F167" s="1066"/>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64"/>
      <c r="B168" s="1065"/>
      <c r="C168" s="1065"/>
      <c r="D168" s="1065"/>
      <c r="E168" s="1065"/>
      <c r="F168" s="1066"/>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64"/>
      <c r="B169" s="1065"/>
      <c r="C169" s="1065"/>
      <c r="D169" s="1065"/>
      <c r="E169" s="1065"/>
      <c r="F169" s="1066"/>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64"/>
      <c r="B170" s="1065"/>
      <c r="C170" s="1065"/>
      <c r="D170" s="1065"/>
      <c r="E170" s="1065"/>
      <c r="F170" s="1066"/>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64"/>
      <c r="B171" s="1065"/>
      <c r="C171" s="1065"/>
      <c r="D171" s="1065"/>
      <c r="E171" s="1065"/>
      <c r="F171" s="1066"/>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64"/>
      <c r="B172" s="1065"/>
      <c r="C172" s="1065"/>
      <c r="D172" s="1065"/>
      <c r="E172" s="1065"/>
      <c r="F172" s="1066"/>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
      <c r="A173" s="1064"/>
      <c r="B173" s="1065"/>
      <c r="C173" s="1065"/>
      <c r="D173" s="1065"/>
      <c r="E173" s="1065"/>
      <c r="F173" s="1066"/>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x14ac:dyDescent="0.15">
      <c r="A174" s="1064"/>
      <c r="B174" s="1065"/>
      <c r="C174" s="1065"/>
      <c r="D174" s="1065"/>
      <c r="E174" s="1065"/>
      <c r="F174" s="1066"/>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hidden="1" customHeight="1" x14ac:dyDescent="0.15">
      <c r="A175" s="1064"/>
      <c r="B175" s="1065"/>
      <c r="C175" s="1065"/>
      <c r="D175" s="1065"/>
      <c r="E175" s="1065"/>
      <c r="F175" s="1066"/>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15">
      <c r="A176" s="1064"/>
      <c r="B176" s="1065"/>
      <c r="C176" s="1065"/>
      <c r="D176" s="1065"/>
      <c r="E176" s="1065"/>
      <c r="F176" s="1066"/>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hidden="1" customHeight="1" x14ac:dyDescent="0.15">
      <c r="A177" s="1064"/>
      <c r="B177" s="1065"/>
      <c r="C177" s="1065"/>
      <c r="D177" s="1065"/>
      <c r="E177" s="1065"/>
      <c r="F177" s="1066"/>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64"/>
      <c r="B178" s="1065"/>
      <c r="C178" s="1065"/>
      <c r="D178" s="1065"/>
      <c r="E178" s="1065"/>
      <c r="F178" s="1066"/>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64"/>
      <c r="B179" s="1065"/>
      <c r="C179" s="1065"/>
      <c r="D179" s="1065"/>
      <c r="E179" s="1065"/>
      <c r="F179" s="1066"/>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64"/>
      <c r="B180" s="1065"/>
      <c r="C180" s="1065"/>
      <c r="D180" s="1065"/>
      <c r="E180" s="1065"/>
      <c r="F180" s="1066"/>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64"/>
      <c r="B181" s="1065"/>
      <c r="C181" s="1065"/>
      <c r="D181" s="1065"/>
      <c r="E181" s="1065"/>
      <c r="F181" s="1066"/>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64"/>
      <c r="B182" s="1065"/>
      <c r="C182" s="1065"/>
      <c r="D182" s="1065"/>
      <c r="E182" s="1065"/>
      <c r="F182" s="1066"/>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64"/>
      <c r="B183" s="1065"/>
      <c r="C183" s="1065"/>
      <c r="D183" s="1065"/>
      <c r="E183" s="1065"/>
      <c r="F183" s="1066"/>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64"/>
      <c r="B184" s="1065"/>
      <c r="C184" s="1065"/>
      <c r="D184" s="1065"/>
      <c r="E184" s="1065"/>
      <c r="F184" s="1066"/>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64"/>
      <c r="B185" s="1065"/>
      <c r="C185" s="1065"/>
      <c r="D185" s="1065"/>
      <c r="E185" s="1065"/>
      <c r="F185" s="1066"/>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
      <c r="A186" s="1064"/>
      <c r="B186" s="1065"/>
      <c r="C186" s="1065"/>
      <c r="D186" s="1065"/>
      <c r="E186" s="1065"/>
      <c r="F186" s="1066"/>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x14ac:dyDescent="0.15">
      <c r="A187" s="1064"/>
      <c r="B187" s="1065"/>
      <c r="C187" s="1065"/>
      <c r="D187" s="1065"/>
      <c r="E187" s="1065"/>
      <c r="F187" s="1066"/>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hidden="1" customHeight="1" x14ac:dyDescent="0.15">
      <c r="A188" s="1064"/>
      <c r="B188" s="1065"/>
      <c r="C188" s="1065"/>
      <c r="D188" s="1065"/>
      <c r="E188" s="1065"/>
      <c r="F188" s="1066"/>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15">
      <c r="A189" s="1064"/>
      <c r="B189" s="1065"/>
      <c r="C189" s="1065"/>
      <c r="D189" s="1065"/>
      <c r="E189" s="1065"/>
      <c r="F189" s="1066"/>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hidden="1" customHeight="1" x14ac:dyDescent="0.15">
      <c r="A190" s="1064"/>
      <c r="B190" s="1065"/>
      <c r="C190" s="1065"/>
      <c r="D190" s="1065"/>
      <c r="E190" s="1065"/>
      <c r="F190" s="1066"/>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64"/>
      <c r="B191" s="1065"/>
      <c r="C191" s="1065"/>
      <c r="D191" s="1065"/>
      <c r="E191" s="1065"/>
      <c r="F191" s="1066"/>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64"/>
      <c r="B192" s="1065"/>
      <c r="C192" s="1065"/>
      <c r="D192" s="1065"/>
      <c r="E192" s="1065"/>
      <c r="F192" s="1066"/>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64"/>
      <c r="B193" s="1065"/>
      <c r="C193" s="1065"/>
      <c r="D193" s="1065"/>
      <c r="E193" s="1065"/>
      <c r="F193" s="1066"/>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64"/>
      <c r="B194" s="1065"/>
      <c r="C194" s="1065"/>
      <c r="D194" s="1065"/>
      <c r="E194" s="1065"/>
      <c r="F194" s="1066"/>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64"/>
      <c r="B195" s="1065"/>
      <c r="C195" s="1065"/>
      <c r="D195" s="1065"/>
      <c r="E195" s="1065"/>
      <c r="F195" s="1066"/>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64"/>
      <c r="B196" s="1065"/>
      <c r="C196" s="1065"/>
      <c r="D196" s="1065"/>
      <c r="E196" s="1065"/>
      <c r="F196" s="1066"/>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64"/>
      <c r="B197" s="1065"/>
      <c r="C197" s="1065"/>
      <c r="D197" s="1065"/>
      <c r="E197" s="1065"/>
      <c r="F197" s="1066"/>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64"/>
      <c r="B198" s="1065"/>
      <c r="C198" s="1065"/>
      <c r="D198" s="1065"/>
      <c r="E198" s="1065"/>
      <c r="F198" s="1066"/>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
      <c r="A199" s="1064"/>
      <c r="B199" s="1065"/>
      <c r="C199" s="1065"/>
      <c r="D199" s="1065"/>
      <c r="E199" s="1065"/>
      <c r="F199" s="1066"/>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15">
      <c r="A200" s="1064"/>
      <c r="B200" s="1065"/>
      <c r="C200" s="1065"/>
      <c r="D200" s="1065"/>
      <c r="E200" s="1065"/>
      <c r="F200" s="1066"/>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x14ac:dyDescent="0.15">
      <c r="A201" s="1064"/>
      <c r="B201" s="1065"/>
      <c r="C201" s="1065"/>
      <c r="D201" s="1065"/>
      <c r="E201" s="1065"/>
      <c r="F201" s="1066"/>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64"/>
      <c r="B202" s="1065"/>
      <c r="C202" s="1065"/>
      <c r="D202" s="1065"/>
      <c r="E202" s="1065"/>
      <c r="F202" s="1066"/>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hidden="1" customHeight="1" x14ac:dyDescent="0.15">
      <c r="A203" s="1064"/>
      <c r="B203" s="1065"/>
      <c r="C203" s="1065"/>
      <c r="D203" s="1065"/>
      <c r="E203" s="1065"/>
      <c r="F203" s="1066"/>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64"/>
      <c r="B204" s="1065"/>
      <c r="C204" s="1065"/>
      <c r="D204" s="1065"/>
      <c r="E204" s="1065"/>
      <c r="F204" s="1066"/>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64"/>
      <c r="B205" s="1065"/>
      <c r="C205" s="1065"/>
      <c r="D205" s="1065"/>
      <c r="E205" s="1065"/>
      <c r="F205" s="1066"/>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64"/>
      <c r="B206" s="1065"/>
      <c r="C206" s="1065"/>
      <c r="D206" s="1065"/>
      <c r="E206" s="1065"/>
      <c r="F206" s="1066"/>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64"/>
      <c r="B207" s="1065"/>
      <c r="C207" s="1065"/>
      <c r="D207" s="1065"/>
      <c r="E207" s="1065"/>
      <c r="F207" s="1066"/>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64"/>
      <c r="B208" s="1065"/>
      <c r="C208" s="1065"/>
      <c r="D208" s="1065"/>
      <c r="E208" s="1065"/>
      <c r="F208" s="1066"/>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64"/>
      <c r="B209" s="1065"/>
      <c r="C209" s="1065"/>
      <c r="D209" s="1065"/>
      <c r="E209" s="1065"/>
      <c r="F209" s="1066"/>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64"/>
      <c r="B210" s="1065"/>
      <c r="C210" s="1065"/>
      <c r="D210" s="1065"/>
      <c r="E210" s="1065"/>
      <c r="F210" s="1066"/>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64"/>
      <c r="B211" s="1065"/>
      <c r="C211" s="1065"/>
      <c r="D211" s="1065"/>
      <c r="E211" s="1065"/>
      <c r="F211" s="1066"/>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29</v>
      </c>
      <c r="B214" s="1062"/>
      <c r="C214" s="1062"/>
      <c r="D214" s="1062"/>
      <c r="E214" s="1062"/>
      <c r="F214" s="1063"/>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x14ac:dyDescent="0.15">
      <c r="A215" s="1064"/>
      <c r="B215" s="1065"/>
      <c r="C215" s="1065"/>
      <c r="D215" s="1065"/>
      <c r="E215" s="1065"/>
      <c r="F215" s="1066"/>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64"/>
      <c r="B216" s="1065"/>
      <c r="C216" s="1065"/>
      <c r="D216" s="1065"/>
      <c r="E216" s="1065"/>
      <c r="F216" s="1066"/>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hidden="1" customHeight="1" x14ac:dyDescent="0.15">
      <c r="A217" s="1064"/>
      <c r="B217" s="1065"/>
      <c r="C217" s="1065"/>
      <c r="D217" s="1065"/>
      <c r="E217" s="1065"/>
      <c r="F217" s="1066"/>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64"/>
      <c r="B218" s="1065"/>
      <c r="C218" s="1065"/>
      <c r="D218" s="1065"/>
      <c r="E218" s="1065"/>
      <c r="F218" s="1066"/>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64"/>
      <c r="B219" s="1065"/>
      <c r="C219" s="1065"/>
      <c r="D219" s="1065"/>
      <c r="E219" s="1065"/>
      <c r="F219" s="1066"/>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64"/>
      <c r="B220" s="1065"/>
      <c r="C220" s="1065"/>
      <c r="D220" s="1065"/>
      <c r="E220" s="1065"/>
      <c r="F220" s="1066"/>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64"/>
      <c r="B221" s="1065"/>
      <c r="C221" s="1065"/>
      <c r="D221" s="1065"/>
      <c r="E221" s="1065"/>
      <c r="F221" s="1066"/>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64"/>
      <c r="B222" s="1065"/>
      <c r="C222" s="1065"/>
      <c r="D222" s="1065"/>
      <c r="E222" s="1065"/>
      <c r="F222" s="1066"/>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64"/>
      <c r="B223" s="1065"/>
      <c r="C223" s="1065"/>
      <c r="D223" s="1065"/>
      <c r="E223" s="1065"/>
      <c r="F223" s="1066"/>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64"/>
      <c r="B224" s="1065"/>
      <c r="C224" s="1065"/>
      <c r="D224" s="1065"/>
      <c r="E224" s="1065"/>
      <c r="F224" s="1066"/>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64"/>
      <c r="B225" s="1065"/>
      <c r="C225" s="1065"/>
      <c r="D225" s="1065"/>
      <c r="E225" s="1065"/>
      <c r="F225" s="1066"/>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64"/>
      <c r="B226" s="1065"/>
      <c r="C226" s="1065"/>
      <c r="D226" s="1065"/>
      <c r="E226" s="1065"/>
      <c r="F226" s="1066"/>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15">
      <c r="A227" s="1064"/>
      <c r="B227" s="1065"/>
      <c r="C227" s="1065"/>
      <c r="D227" s="1065"/>
      <c r="E227" s="1065"/>
      <c r="F227" s="1066"/>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hidden="1" customHeight="1" x14ac:dyDescent="0.15">
      <c r="A228" s="1064"/>
      <c r="B228" s="1065"/>
      <c r="C228" s="1065"/>
      <c r="D228" s="1065"/>
      <c r="E228" s="1065"/>
      <c r="F228" s="1066"/>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64"/>
      <c r="B229" s="1065"/>
      <c r="C229" s="1065"/>
      <c r="D229" s="1065"/>
      <c r="E229" s="1065"/>
      <c r="F229" s="1066"/>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hidden="1" customHeight="1" x14ac:dyDescent="0.15">
      <c r="A230" s="1064"/>
      <c r="B230" s="1065"/>
      <c r="C230" s="1065"/>
      <c r="D230" s="1065"/>
      <c r="E230" s="1065"/>
      <c r="F230" s="1066"/>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64"/>
      <c r="B231" s="1065"/>
      <c r="C231" s="1065"/>
      <c r="D231" s="1065"/>
      <c r="E231" s="1065"/>
      <c r="F231" s="1066"/>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64"/>
      <c r="B232" s="1065"/>
      <c r="C232" s="1065"/>
      <c r="D232" s="1065"/>
      <c r="E232" s="1065"/>
      <c r="F232" s="1066"/>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64"/>
      <c r="B233" s="1065"/>
      <c r="C233" s="1065"/>
      <c r="D233" s="1065"/>
      <c r="E233" s="1065"/>
      <c r="F233" s="1066"/>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64"/>
      <c r="B234" s="1065"/>
      <c r="C234" s="1065"/>
      <c r="D234" s="1065"/>
      <c r="E234" s="1065"/>
      <c r="F234" s="1066"/>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64"/>
      <c r="B235" s="1065"/>
      <c r="C235" s="1065"/>
      <c r="D235" s="1065"/>
      <c r="E235" s="1065"/>
      <c r="F235" s="1066"/>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64"/>
      <c r="B236" s="1065"/>
      <c r="C236" s="1065"/>
      <c r="D236" s="1065"/>
      <c r="E236" s="1065"/>
      <c r="F236" s="1066"/>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64"/>
      <c r="B237" s="1065"/>
      <c r="C237" s="1065"/>
      <c r="D237" s="1065"/>
      <c r="E237" s="1065"/>
      <c r="F237" s="1066"/>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64"/>
      <c r="B238" s="1065"/>
      <c r="C238" s="1065"/>
      <c r="D238" s="1065"/>
      <c r="E238" s="1065"/>
      <c r="F238" s="1066"/>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64"/>
      <c r="B239" s="1065"/>
      <c r="C239" s="1065"/>
      <c r="D239" s="1065"/>
      <c r="E239" s="1065"/>
      <c r="F239" s="1066"/>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15">
      <c r="A240" s="1064"/>
      <c r="B240" s="1065"/>
      <c r="C240" s="1065"/>
      <c r="D240" s="1065"/>
      <c r="E240" s="1065"/>
      <c r="F240" s="1066"/>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x14ac:dyDescent="0.15">
      <c r="A241" s="1064"/>
      <c r="B241" s="1065"/>
      <c r="C241" s="1065"/>
      <c r="D241" s="1065"/>
      <c r="E241" s="1065"/>
      <c r="F241" s="1066"/>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64"/>
      <c r="B242" s="1065"/>
      <c r="C242" s="1065"/>
      <c r="D242" s="1065"/>
      <c r="E242" s="1065"/>
      <c r="F242" s="1066"/>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hidden="1" customHeight="1" x14ac:dyDescent="0.15">
      <c r="A243" s="1064"/>
      <c r="B243" s="1065"/>
      <c r="C243" s="1065"/>
      <c r="D243" s="1065"/>
      <c r="E243" s="1065"/>
      <c r="F243" s="1066"/>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64"/>
      <c r="B244" s="1065"/>
      <c r="C244" s="1065"/>
      <c r="D244" s="1065"/>
      <c r="E244" s="1065"/>
      <c r="F244" s="1066"/>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64"/>
      <c r="B245" s="1065"/>
      <c r="C245" s="1065"/>
      <c r="D245" s="1065"/>
      <c r="E245" s="1065"/>
      <c r="F245" s="1066"/>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64"/>
      <c r="B246" s="1065"/>
      <c r="C246" s="1065"/>
      <c r="D246" s="1065"/>
      <c r="E246" s="1065"/>
      <c r="F246" s="1066"/>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64"/>
      <c r="B247" s="1065"/>
      <c r="C247" s="1065"/>
      <c r="D247" s="1065"/>
      <c r="E247" s="1065"/>
      <c r="F247" s="1066"/>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64"/>
      <c r="B248" s="1065"/>
      <c r="C248" s="1065"/>
      <c r="D248" s="1065"/>
      <c r="E248" s="1065"/>
      <c r="F248" s="1066"/>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64"/>
      <c r="B249" s="1065"/>
      <c r="C249" s="1065"/>
      <c r="D249" s="1065"/>
      <c r="E249" s="1065"/>
      <c r="F249" s="1066"/>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64"/>
      <c r="B250" s="1065"/>
      <c r="C250" s="1065"/>
      <c r="D250" s="1065"/>
      <c r="E250" s="1065"/>
      <c r="F250" s="1066"/>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64"/>
      <c r="B251" s="1065"/>
      <c r="C251" s="1065"/>
      <c r="D251" s="1065"/>
      <c r="E251" s="1065"/>
      <c r="F251" s="1066"/>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64"/>
      <c r="B252" s="1065"/>
      <c r="C252" s="1065"/>
      <c r="D252" s="1065"/>
      <c r="E252" s="1065"/>
      <c r="F252" s="1066"/>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15">
      <c r="A253" s="1064"/>
      <c r="B253" s="1065"/>
      <c r="C253" s="1065"/>
      <c r="D253" s="1065"/>
      <c r="E253" s="1065"/>
      <c r="F253" s="1066"/>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x14ac:dyDescent="0.15">
      <c r="A254" s="1064"/>
      <c r="B254" s="1065"/>
      <c r="C254" s="1065"/>
      <c r="D254" s="1065"/>
      <c r="E254" s="1065"/>
      <c r="F254" s="1066"/>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64"/>
      <c r="B255" s="1065"/>
      <c r="C255" s="1065"/>
      <c r="D255" s="1065"/>
      <c r="E255" s="1065"/>
      <c r="F255" s="1066"/>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hidden="1" customHeight="1" x14ac:dyDescent="0.15">
      <c r="A256" s="1064"/>
      <c r="B256" s="1065"/>
      <c r="C256" s="1065"/>
      <c r="D256" s="1065"/>
      <c r="E256" s="1065"/>
      <c r="F256" s="1066"/>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64"/>
      <c r="B257" s="1065"/>
      <c r="C257" s="1065"/>
      <c r="D257" s="1065"/>
      <c r="E257" s="1065"/>
      <c r="F257" s="1066"/>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64"/>
      <c r="B258" s="1065"/>
      <c r="C258" s="1065"/>
      <c r="D258" s="1065"/>
      <c r="E258" s="1065"/>
      <c r="F258" s="1066"/>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64"/>
      <c r="B259" s="1065"/>
      <c r="C259" s="1065"/>
      <c r="D259" s="1065"/>
      <c r="E259" s="1065"/>
      <c r="F259" s="1066"/>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64"/>
      <c r="B260" s="1065"/>
      <c r="C260" s="1065"/>
      <c r="D260" s="1065"/>
      <c r="E260" s="1065"/>
      <c r="F260" s="1066"/>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64"/>
      <c r="B261" s="1065"/>
      <c r="C261" s="1065"/>
      <c r="D261" s="1065"/>
      <c r="E261" s="1065"/>
      <c r="F261" s="1066"/>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64"/>
      <c r="B262" s="1065"/>
      <c r="C262" s="1065"/>
      <c r="D262" s="1065"/>
      <c r="E262" s="1065"/>
      <c r="F262" s="1066"/>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64"/>
      <c r="B263" s="1065"/>
      <c r="C263" s="1065"/>
      <c r="D263" s="1065"/>
      <c r="E263" s="1065"/>
      <c r="F263" s="1066"/>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64"/>
      <c r="B264" s="1065"/>
      <c r="C264" s="1065"/>
      <c r="D264" s="1065"/>
      <c r="E264" s="1065"/>
      <c r="F264" s="1066"/>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14"/>
  <sheetViews>
    <sheetView view="pageBreakPreview" zoomScaleNormal="75" zoomScaleSheetLayoutView="100" zoomScalePageLayoutView="70" workbookViewId="0">
      <selection activeCell="M1419" sqref="M141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5">
        <v>1</v>
      </c>
      <c r="B4" s="1075">
        <v>1</v>
      </c>
      <c r="C4" s="386" t="s">
        <v>573</v>
      </c>
      <c r="D4" s="372"/>
      <c r="E4" s="372"/>
      <c r="F4" s="372"/>
      <c r="G4" s="372"/>
      <c r="H4" s="372"/>
      <c r="I4" s="372"/>
      <c r="J4" s="373"/>
      <c r="K4" s="374"/>
      <c r="L4" s="374"/>
      <c r="M4" s="374"/>
      <c r="N4" s="374"/>
      <c r="O4" s="374"/>
      <c r="P4" s="387" t="s">
        <v>551</v>
      </c>
      <c r="Q4" s="375"/>
      <c r="R4" s="375"/>
      <c r="S4" s="375"/>
      <c r="T4" s="375"/>
      <c r="U4" s="375"/>
      <c r="V4" s="375"/>
      <c r="W4" s="375"/>
      <c r="X4" s="375"/>
      <c r="Y4" s="376">
        <v>0.8</v>
      </c>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5">
        <v>2</v>
      </c>
      <c r="B5" s="1075">
        <v>1</v>
      </c>
      <c r="C5" s="386" t="s">
        <v>574</v>
      </c>
      <c r="D5" s="372"/>
      <c r="E5" s="372"/>
      <c r="F5" s="372"/>
      <c r="G5" s="372"/>
      <c r="H5" s="372"/>
      <c r="I5" s="372"/>
      <c r="J5" s="373"/>
      <c r="K5" s="374"/>
      <c r="L5" s="374"/>
      <c r="M5" s="374"/>
      <c r="N5" s="374"/>
      <c r="O5" s="374"/>
      <c r="P5" s="387" t="s">
        <v>551</v>
      </c>
      <c r="Q5" s="375"/>
      <c r="R5" s="375"/>
      <c r="S5" s="375"/>
      <c r="T5" s="375"/>
      <c r="U5" s="375"/>
      <c r="V5" s="375"/>
      <c r="W5" s="375"/>
      <c r="X5" s="375"/>
      <c r="Y5" s="376">
        <v>0.8</v>
      </c>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5">
        <v>3</v>
      </c>
      <c r="B6" s="1075">
        <v>1</v>
      </c>
      <c r="C6" s="386" t="s">
        <v>575</v>
      </c>
      <c r="D6" s="372"/>
      <c r="E6" s="372"/>
      <c r="F6" s="372"/>
      <c r="G6" s="372"/>
      <c r="H6" s="372"/>
      <c r="I6" s="372"/>
      <c r="J6" s="373"/>
      <c r="K6" s="374"/>
      <c r="L6" s="374"/>
      <c r="M6" s="374"/>
      <c r="N6" s="374"/>
      <c r="O6" s="374"/>
      <c r="P6" s="387" t="s">
        <v>551</v>
      </c>
      <c r="Q6" s="375"/>
      <c r="R6" s="375"/>
      <c r="S6" s="375"/>
      <c r="T6" s="375"/>
      <c r="U6" s="375"/>
      <c r="V6" s="375"/>
      <c r="W6" s="375"/>
      <c r="X6" s="375"/>
      <c r="Y6" s="376">
        <v>0.68</v>
      </c>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5">
        <v>4</v>
      </c>
      <c r="B7" s="1075">
        <v>1</v>
      </c>
      <c r="C7" s="386" t="s">
        <v>576</v>
      </c>
      <c r="D7" s="372"/>
      <c r="E7" s="372"/>
      <c r="F7" s="372"/>
      <c r="G7" s="372"/>
      <c r="H7" s="372"/>
      <c r="I7" s="372"/>
      <c r="J7" s="373"/>
      <c r="K7" s="374"/>
      <c r="L7" s="374"/>
      <c r="M7" s="374"/>
      <c r="N7" s="374"/>
      <c r="O7" s="374"/>
      <c r="P7" s="387" t="s">
        <v>551</v>
      </c>
      <c r="Q7" s="375"/>
      <c r="R7" s="375"/>
      <c r="S7" s="375"/>
      <c r="T7" s="375"/>
      <c r="U7" s="375"/>
      <c r="V7" s="375"/>
      <c r="W7" s="375"/>
      <c r="X7" s="375"/>
      <c r="Y7" s="376">
        <v>0.67</v>
      </c>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5">
        <v>5</v>
      </c>
      <c r="B8" s="1075">
        <v>1</v>
      </c>
      <c r="C8" s="386" t="s">
        <v>577</v>
      </c>
      <c r="D8" s="372"/>
      <c r="E8" s="372"/>
      <c r="F8" s="372"/>
      <c r="G8" s="372"/>
      <c r="H8" s="372"/>
      <c r="I8" s="372"/>
      <c r="J8" s="373"/>
      <c r="K8" s="374"/>
      <c r="L8" s="374"/>
      <c r="M8" s="374"/>
      <c r="N8" s="374"/>
      <c r="O8" s="374"/>
      <c r="P8" s="387" t="s">
        <v>551</v>
      </c>
      <c r="Q8" s="375"/>
      <c r="R8" s="375"/>
      <c r="S8" s="375"/>
      <c r="T8" s="375"/>
      <c r="U8" s="375"/>
      <c r="V8" s="375"/>
      <c r="W8" s="375"/>
      <c r="X8" s="375"/>
      <c r="Y8" s="376">
        <v>0.65</v>
      </c>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5">
        <v>6</v>
      </c>
      <c r="B9" s="1075">
        <v>1</v>
      </c>
      <c r="C9" s="386" t="s">
        <v>578</v>
      </c>
      <c r="D9" s="372"/>
      <c r="E9" s="372"/>
      <c r="F9" s="372"/>
      <c r="G9" s="372"/>
      <c r="H9" s="372"/>
      <c r="I9" s="372"/>
      <c r="J9" s="373"/>
      <c r="K9" s="374"/>
      <c r="L9" s="374"/>
      <c r="M9" s="374"/>
      <c r="N9" s="374"/>
      <c r="O9" s="374"/>
      <c r="P9" s="387" t="s">
        <v>551</v>
      </c>
      <c r="Q9" s="375"/>
      <c r="R9" s="375"/>
      <c r="S9" s="375"/>
      <c r="T9" s="375"/>
      <c r="U9" s="375"/>
      <c r="V9" s="375"/>
      <c r="W9" s="375"/>
      <c r="X9" s="375"/>
      <c r="Y9" s="376">
        <v>0.3</v>
      </c>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5">
        <v>7</v>
      </c>
      <c r="B10" s="1075">
        <v>1</v>
      </c>
      <c r="C10" s="386" t="s">
        <v>579</v>
      </c>
      <c r="D10" s="372"/>
      <c r="E10" s="372"/>
      <c r="F10" s="372"/>
      <c r="G10" s="372"/>
      <c r="H10" s="372"/>
      <c r="I10" s="372"/>
      <c r="J10" s="373"/>
      <c r="K10" s="374"/>
      <c r="L10" s="374"/>
      <c r="M10" s="374"/>
      <c r="N10" s="374"/>
      <c r="O10" s="374"/>
      <c r="P10" s="387" t="s">
        <v>551</v>
      </c>
      <c r="Q10" s="375"/>
      <c r="R10" s="375"/>
      <c r="S10" s="375"/>
      <c r="T10" s="375"/>
      <c r="U10" s="375"/>
      <c r="V10" s="375"/>
      <c r="W10" s="375"/>
      <c r="X10" s="375"/>
      <c r="Y10" s="376">
        <v>0.3</v>
      </c>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5">
        <v>8</v>
      </c>
      <c r="B11" s="1075">
        <v>1</v>
      </c>
      <c r="C11" s="386" t="s">
        <v>580</v>
      </c>
      <c r="D11" s="372"/>
      <c r="E11" s="372"/>
      <c r="F11" s="372"/>
      <c r="G11" s="372"/>
      <c r="H11" s="372"/>
      <c r="I11" s="372"/>
      <c r="J11" s="373"/>
      <c r="K11" s="374"/>
      <c r="L11" s="374"/>
      <c r="M11" s="374"/>
      <c r="N11" s="374"/>
      <c r="O11" s="374"/>
      <c r="P11" s="387" t="s">
        <v>551</v>
      </c>
      <c r="Q11" s="375"/>
      <c r="R11" s="375"/>
      <c r="S11" s="375"/>
      <c r="T11" s="375"/>
      <c r="U11" s="375"/>
      <c r="V11" s="375"/>
      <c r="W11" s="375"/>
      <c r="X11" s="375"/>
      <c r="Y11" s="376">
        <v>0.25</v>
      </c>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5">
        <v>9</v>
      </c>
      <c r="B12" s="1075">
        <v>1</v>
      </c>
      <c r="C12" s="386" t="s">
        <v>581</v>
      </c>
      <c r="D12" s="372"/>
      <c r="E12" s="372"/>
      <c r="F12" s="372"/>
      <c r="G12" s="372"/>
      <c r="H12" s="372"/>
      <c r="I12" s="372"/>
      <c r="J12" s="373"/>
      <c r="K12" s="374"/>
      <c r="L12" s="374"/>
      <c r="M12" s="374"/>
      <c r="N12" s="374"/>
      <c r="O12" s="374"/>
      <c r="P12" s="387" t="s">
        <v>551</v>
      </c>
      <c r="Q12" s="375"/>
      <c r="R12" s="375"/>
      <c r="S12" s="375"/>
      <c r="T12" s="375"/>
      <c r="U12" s="375"/>
      <c r="V12" s="375"/>
      <c r="W12" s="375"/>
      <c r="X12" s="375"/>
      <c r="Y12" s="376">
        <v>0.25</v>
      </c>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5">
        <v>10</v>
      </c>
      <c r="B13" s="1075">
        <v>1</v>
      </c>
      <c r="C13" s="386" t="s">
        <v>582</v>
      </c>
      <c r="D13" s="372"/>
      <c r="E13" s="372"/>
      <c r="F13" s="372"/>
      <c r="G13" s="372"/>
      <c r="H13" s="372"/>
      <c r="I13" s="372"/>
      <c r="J13" s="373"/>
      <c r="K13" s="374"/>
      <c r="L13" s="374"/>
      <c r="M13" s="374"/>
      <c r="N13" s="374"/>
      <c r="O13" s="374"/>
      <c r="P13" s="387" t="s">
        <v>551</v>
      </c>
      <c r="Q13" s="375"/>
      <c r="R13" s="375"/>
      <c r="S13" s="375"/>
      <c r="T13" s="375"/>
      <c r="U13" s="375"/>
      <c r="V13" s="375"/>
      <c r="W13" s="375"/>
      <c r="X13" s="375"/>
      <c r="Y13" s="376">
        <v>0.25</v>
      </c>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75">
        <v>11</v>
      </c>
      <c r="B14" s="1075">
        <v>1</v>
      </c>
      <c r="C14" s="386"/>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75">
        <v>12</v>
      </c>
      <c r="B15" s="1075">
        <v>1</v>
      </c>
      <c r="C15" s="386"/>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75">
        <v>13</v>
      </c>
      <c r="B16" s="1075">
        <v>1</v>
      </c>
      <c r="C16" s="386"/>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75">
        <v>14</v>
      </c>
      <c r="B17" s="1075">
        <v>1</v>
      </c>
      <c r="C17" s="386"/>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75">
        <v>15</v>
      </c>
      <c r="B18" s="1075">
        <v>1</v>
      </c>
      <c r="C18" s="386"/>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75">
        <v>16</v>
      </c>
      <c r="B19" s="1075">
        <v>1</v>
      </c>
      <c r="C19" s="386"/>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75">
        <v>17</v>
      </c>
      <c r="B20" s="1075">
        <v>1</v>
      </c>
      <c r="C20" s="386"/>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75">
        <v>18</v>
      </c>
      <c r="B21" s="107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75">
        <v>19</v>
      </c>
      <c r="B22" s="107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75">
        <v>20</v>
      </c>
      <c r="B23" s="107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75">
        <v>21</v>
      </c>
      <c r="B24" s="107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75">
        <v>22</v>
      </c>
      <c r="B25" s="107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75">
        <v>23</v>
      </c>
      <c r="B26" s="107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75">
        <v>24</v>
      </c>
      <c r="B27" s="107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75">
        <v>25</v>
      </c>
      <c r="B28" s="107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75">
        <v>26</v>
      </c>
      <c r="B29" s="107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75">
        <v>27</v>
      </c>
      <c r="B30" s="107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75">
        <v>28</v>
      </c>
      <c r="B31" s="107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75">
        <v>29</v>
      </c>
      <c r="B32" s="107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75">
        <v>30</v>
      </c>
      <c r="B33" s="107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5">
        <v>1</v>
      </c>
      <c r="B37" s="1075">
        <v>1</v>
      </c>
      <c r="C37" s="386" t="s">
        <v>573</v>
      </c>
      <c r="D37" s="372"/>
      <c r="E37" s="372"/>
      <c r="F37" s="372"/>
      <c r="G37" s="372"/>
      <c r="H37" s="372"/>
      <c r="I37" s="372"/>
      <c r="J37" s="373"/>
      <c r="K37" s="374"/>
      <c r="L37" s="374"/>
      <c r="M37" s="374"/>
      <c r="N37" s="374"/>
      <c r="O37" s="374"/>
      <c r="P37" s="387" t="s">
        <v>551</v>
      </c>
      <c r="Q37" s="375"/>
      <c r="R37" s="375"/>
      <c r="S37" s="375"/>
      <c r="T37" s="375"/>
      <c r="U37" s="375"/>
      <c r="V37" s="375"/>
      <c r="W37" s="375"/>
      <c r="X37" s="375"/>
      <c r="Y37" s="376">
        <v>1.1000000000000001</v>
      </c>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5">
        <v>2</v>
      </c>
      <c r="B38" s="1075">
        <v>1</v>
      </c>
      <c r="C38" s="386" t="s">
        <v>574</v>
      </c>
      <c r="D38" s="372"/>
      <c r="E38" s="372"/>
      <c r="F38" s="372"/>
      <c r="G38" s="372"/>
      <c r="H38" s="372"/>
      <c r="I38" s="372"/>
      <c r="J38" s="373"/>
      <c r="K38" s="374"/>
      <c r="L38" s="374"/>
      <c r="M38" s="374"/>
      <c r="N38" s="374"/>
      <c r="O38" s="374"/>
      <c r="P38" s="387" t="s">
        <v>551</v>
      </c>
      <c r="Q38" s="375"/>
      <c r="R38" s="375"/>
      <c r="S38" s="375"/>
      <c r="T38" s="375"/>
      <c r="U38" s="375"/>
      <c r="V38" s="375"/>
      <c r="W38" s="375"/>
      <c r="X38" s="375"/>
      <c r="Y38" s="376">
        <v>0.94</v>
      </c>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5">
        <v>3</v>
      </c>
      <c r="B39" s="1075">
        <v>1</v>
      </c>
      <c r="C39" s="386" t="s">
        <v>575</v>
      </c>
      <c r="D39" s="372"/>
      <c r="E39" s="372"/>
      <c r="F39" s="372"/>
      <c r="G39" s="372"/>
      <c r="H39" s="372"/>
      <c r="I39" s="372"/>
      <c r="J39" s="373"/>
      <c r="K39" s="374"/>
      <c r="L39" s="374"/>
      <c r="M39" s="374"/>
      <c r="N39" s="374"/>
      <c r="O39" s="374"/>
      <c r="P39" s="387" t="s">
        <v>551</v>
      </c>
      <c r="Q39" s="375"/>
      <c r="R39" s="375"/>
      <c r="S39" s="375"/>
      <c r="T39" s="375"/>
      <c r="U39" s="375"/>
      <c r="V39" s="375"/>
      <c r="W39" s="375"/>
      <c r="X39" s="375"/>
      <c r="Y39" s="376">
        <v>0.89</v>
      </c>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5">
        <v>4</v>
      </c>
      <c r="B40" s="1075">
        <v>1</v>
      </c>
      <c r="C40" s="386" t="s">
        <v>576</v>
      </c>
      <c r="D40" s="372"/>
      <c r="E40" s="372"/>
      <c r="F40" s="372"/>
      <c r="G40" s="372"/>
      <c r="H40" s="372"/>
      <c r="I40" s="372"/>
      <c r="J40" s="373"/>
      <c r="K40" s="374"/>
      <c r="L40" s="374"/>
      <c r="M40" s="374"/>
      <c r="N40" s="374"/>
      <c r="O40" s="374"/>
      <c r="P40" s="387" t="s">
        <v>551</v>
      </c>
      <c r="Q40" s="375"/>
      <c r="R40" s="375"/>
      <c r="S40" s="375"/>
      <c r="T40" s="375"/>
      <c r="U40" s="375"/>
      <c r="V40" s="375"/>
      <c r="W40" s="375"/>
      <c r="X40" s="375"/>
      <c r="Y40" s="376">
        <v>0.89</v>
      </c>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5">
        <v>5</v>
      </c>
      <c r="B41" s="1075">
        <v>1</v>
      </c>
      <c r="C41" s="386" t="s">
        <v>577</v>
      </c>
      <c r="D41" s="372"/>
      <c r="E41" s="372"/>
      <c r="F41" s="372"/>
      <c r="G41" s="372"/>
      <c r="H41" s="372"/>
      <c r="I41" s="372"/>
      <c r="J41" s="373"/>
      <c r="K41" s="374"/>
      <c r="L41" s="374"/>
      <c r="M41" s="374"/>
      <c r="N41" s="374"/>
      <c r="O41" s="374"/>
      <c r="P41" s="387" t="s">
        <v>551</v>
      </c>
      <c r="Q41" s="375"/>
      <c r="R41" s="375"/>
      <c r="S41" s="375"/>
      <c r="T41" s="375"/>
      <c r="U41" s="375"/>
      <c r="V41" s="375"/>
      <c r="W41" s="375"/>
      <c r="X41" s="375"/>
      <c r="Y41" s="376">
        <v>0.88</v>
      </c>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5">
        <v>6</v>
      </c>
      <c r="B42" s="1075">
        <v>1</v>
      </c>
      <c r="C42" s="386" t="s">
        <v>578</v>
      </c>
      <c r="D42" s="372"/>
      <c r="E42" s="372"/>
      <c r="F42" s="372"/>
      <c r="G42" s="372"/>
      <c r="H42" s="372"/>
      <c r="I42" s="372"/>
      <c r="J42" s="373"/>
      <c r="K42" s="374"/>
      <c r="L42" s="374"/>
      <c r="M42" s="374"/>
      <c r="N42" s="374"/>
      <c r="O42" s="374"/>
      <c r="P42" s="387" t="s">
        <v>551</v>
      </c>
      <c r="Q42" s="375"/>
      <c r="R42" s="375"/>
      <c r="S42" s="375"/>
      <c r="T42" s="375"/>
      <c r="U42" s="375"/>
      <c r="V42" s="375"/>
      <c r="W42" s="375"/>
      <c r="X42" s="375"/>
      <c r="Y42" s="376">
        <v>0.88</v>
      </c>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5">
        <v>7</v>
      </c>
      <c r="B43" s="1075">
        <v>1</v>
      </c>
      <c r="C43" s="386" t="s">
        <v>579</v>
      </c>
      <c r="D43" s="372"/>
      <c r="E43" s="372"/>
      <c r="F43" s="372"/>
      <c r="G43" s="372"/>
      <c r="H43" s="372"/>
      <c r="I43" s="372"/>
      <c r="J43" s="373"/>
      <c r="K43" s="374"/>
      <c r="L43" s="374"/>
      <c r="M43" s="374"/>
      <c r="N43" s="374"/>
      <c r="O43" s="374"/>
      <c r="P43" s="387" t="s">
        <v>551</v>
      </c>
      <c r="Q43" s="375"/>
      <c r="R43" s="375"/>
      <c r="S43" s="375"/>
      <c r="T43" s="375"/>
      <c r="U43" s="375"/>
      <c r="V43" s="375"/>
      <c r="W43" s="375"/>
      <c r="X43" s="375"/>
      <c r="Y43" s="376">
        <v>0.87</v>
      </c>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5">
        <v>8</v>
      </c>
      <c r="B44" s="1075">
        <v>1</v>
      </c>
      <c r="C44" s="386" t="s">
        <v>580</v>
      </c>
      <c r="D44" s="372"/>
      <c r="E44" s="372"/>
      <c r="F44" s="372"/>
      <c r="G44" s="372"/>
      <c r="H44" s="372"/>
      <c r="I44" s="372"/>
      <c r="J44" s="373"/>
      <c r="K44" s="374"/>
      <c r="L44" s="374"/>
      <c r="M44" s="374"/>
      <c r="N44" s="374"/>
      <c r="O44" s="374"/>
      <c r="P44" s="387" t="s">
        <v>551</v>
      </c>
      <c r="Q44" s="375"/>
      <c r="R44" s="375"/>
      <c r="S44" s="375"/>
      <c r="T44" s="375"/>
      <c r="U44" s="375"/>
      <c r="V44" s="375"/>
      <c r="W44" s="375"/>
      <c r="X44" s="375"/>
      <c r="Y44" s="376">
        <v>0.85</v>
      </c>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5">
        <v>9</v>
      </c>
      <c r="B45" s="1075">
        <v>1</v>
      </c>
      <c r="C45" s="386" t="s">
        <v>581</v>
      </c>
      <c r="D45" s="372"/>
      <c r="E45" s="372"/>
      <c r="F45" s="372"/>
      <c r="G45" s="372"/>
      <c r="H45" s="372"/>
      <c r="I45" s="372"/>
      <c r="J45" s="373"/>
      <c r="K45" s="374"/>
      <c r="L45" s="374"/>
      <c r="M45" s="374"/>
      <c r="N45" s="374"/>
      <c r="O45" s="374"/>
      <c r="P45" s="387" t="s">
        <v>551</v>
      </c>
      <c r="Q45" s="375"/>
      <c r="R45" s="375"/>
      <c r="S45" s="375"/>
      <c r="T45" s="375"/>
      <c r="U45" s="375"/>
      <c r="V45" s="375"/>
      <c r="W45" s="375"/>
      <c r="X45" s="375"/>
      <c r="Y45" s="376">
        <v>0.82</v>
      </c>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5">
        <v>10</v>
      </c>
      <c r="B46" s="1075">
        <v>1</v>
      </c>
      <c r="C46" s="386" t="s">
        <v>582</v>
      </c>
      <c r="D46" s="372"/>
      <c r="E46" s="372"/>
      <c r="F46" s="372"/>
      <c r="G46" s="372"/>
      <c r="H46" s="372"/>
      <c r="I46" s="372"/>
      <c r="J46" s="373"/>
      <c r="K46" s="374"/>
      <c r="L46" s="374"/>
      <c r="M46" s="374"/>
      <c r="N46" s="374"/>
      <c r="O46" s="374"/>
      <c r="P46" s="387" t="s">
        <v>551</v>
      </c>
      <c r="Q46" s="375"/>
      <c r="R46" s="375"/>
      <c r="S46" s="375"/>
      <c r="T46" s="375"/>
      <c r="U46" s="375"/>
      <c r="V46" s="375"/>
      <c r="W46" s="375"/>
      <c r="X46" s="375"/>
      <c r="Y46" s="376">
        <v>0.81</v>
      </c>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75">
        <v>11</v>
      </c>
      <c r="B47" s="107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75">
        <v>12</v>
      </c>
      <c r="B48" s="107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75">
        <v>13</v>
      </c>
      <c r="B49" s="107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75">
        <v>14</v>
      </c>
      <c r="B50" s="107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75">
        <v>15</v>
      </c>
      <c r="B51" s="107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75">
        <v>16</v>
      </c>
      <c r="B52" s="107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75">
        <v>17</v>
      </c>
      <c r="B53" s="107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75">
        <v>18</v>
      </c>
      <c r="B54" s="107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75">
        <v>19</v>
      </c>
      <c r="B55" s="107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75">
        <v>20</v>
      </c>
      <c r="B56" s="107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75">
        <v>21</v>
      </c>
      <c r="B57" s="107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75">
        <v>22</v>
      </c>
      <c r="B58" s="107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75">
        <v>23</v>
      </c>
      <c r="B59" s="107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75">
        <v>24</v>
      </c>
      <c r="B60" s="107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75">
        <v>25</v>
      </c>
      <c r="B61" s="107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75">
        <v>26</v>
      </c>
      <c r="B62" s="107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75">
        <v>27</v>
      </c>
      <c r="B63" s="107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75">
        <v>28</v>
      </c>
      <c r="B64" s="107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75">
        <v>29</v>
      </c>
      <c r="B65" s="107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75">
        <v>30</v>
      </c>
      <c r="B66" s="107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5">
        <v>1</v>
      </c>
      <c r="B70" s="1075">
        <v>1</v>
      </c>
      <c r="C70" s="386" t="s">
        <v>573</v>
      </c>
      <c r="D70" s="372"/>
      <c r="E70" s="372"/>
      <c r="F70" s="372"/>
      <c r="G70" s="372"/>
      <c r="H70" s="372"/>
      <c r="I70" s="372"/>
      <c r="J70" s="373"/>
      <c r="K70" s="374"/>
      <c r="L70" s="374"/>
      <c r="M70" s="374"/>
      <c r="N70" s="374"/>
      <c r="O70" s="374"/>
      <c r="P70" s="387" t="s">
        <v>551</v>
      </c>
      <c r="Q70" s="375"/>
      <c r="R70" s="375"/>
      <c r="S70" s="375"/>
      <c r="T70" s="375"/>
      <c r="U70" s="375"/>
      <c r="V70" s="375"/>
      <c r="W70" s="375"/>
      <c r="X70" s="375"/>
      <c r="Y70" s="376">
        <v>0.13</v>
      </c>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075">
        <v>2</v>
      </c>
      <c r="B71" s="107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75">
        <v>3</v>
      </c>
      <c r="B72" s="107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75">
        <v>4</v>
      </c>
      <c r="B73" s="107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75">
        <v>5</v>
      </c>
      <c r="B74" s="107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75">
        <v>6</v>
      </c>
      <c r="B75" s="107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75">
        <v>7</v>
      </c>
      <c r="B76" s="107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75">
        <v>8</v>
      </c>
      <c r="B77" s="107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75">
        <v>9</v>
      </c>
      <c r="B78" s="107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75">
        <v>10</v>
      </c>
      <c r="B79" s="107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75">
        <v>11</v>
      </c>
      <c r="B80" s="107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75">
        <v>12</v>
      </c>
      <c r="B81" s="107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75">
        <v>13</v>
      </c>
      <c r="B82" s="107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75">
        <v>14</v>
      </c>
      <c r="B83" s="107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75">
        <v>15</v>
      </c>
      <c r="B84" s="107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75">
        <v>16</v>
      </c>
      <c r="B85" s="107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75">
        <v>17</v>
      </c>
      <c r="B86" s="107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75">
        <v>18</v>
      </c>
      <c r="B87" s="107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75">
        <v>19</v>
      </c>
      <c r="B88" s="107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75">
        <v>20</v>
      </c>
      <c r="B89" s="107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75">
        <v>21</v>
      </c>
      <c r="B90" s="107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75">
        <v>22</v>
      </c>
      <c r="B91" s="107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75">
        <v>23</v>
      </c>
      <c r="B92" s="107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75">
        <v>24</v>
      </c>
      <c r="B93" s="107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75">
        <v>25</v>
      </c>
      <c r="B94" s="107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75">
        <v>26</v>
      </c>
      <c r="B95" s="107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75">
        <v>27</v>
      </c>
      <c r="B96" s="107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75">
        <v>28</v>
      </c>
      <c r="B97" s="107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75">
        <v>29</v>
      </c>
      <c r="B98" s="107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75">
        <v>30</v>
      </c>
      <c r="B99" s="107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5">
        <v>1</v>
      </c>
      <c r="B103" s="1075">
        <v>1</v>
      </c>
      <c r="C103" s="386" t="s">
        <v>586</v>
      </c>
      <c r="D103" s="372"/>
      <c r="E103" s="372"/>
      <c r="F103" s="372"/>
      <c r="G103" s="372"/>
      <c r="H103" s="372"/>
      <c r="I103" s="372"/>
      <c r="J103" s="373"/>
      <c r="K103" s="374"/>
      <c r="L103" s="374"/>
      <c r="M103" s="374"/>
      <c r="N103" s="374"/>
      <c r="O103" s="374"/>
      <c r="P103" s="387" t="s">
        <v>587</v>
      </c>
      <c r="Q103" s="375"/>
      <c r="R103" s="375"/>
      <c r="S103" s="375"/>
      <c r="T103" s="375"/>
      <c r="U103" s="375"/>
      <c r="V103" s="375"/>
      <c r="W103" s="375"/>
      <c r="X103" s="375"/>
      <c r="Y103" s="376">
        <v>0.13</v>
      </c>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075">
        <v>2</v>
      </c>
      <c r="B104" s="107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75">
        <v>3</v>
      </c>
      <c r="B105" s="107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75">
        <v>4</v>
      </c>
      <c r="B106" s="107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75">
        <v>5</v>
      </c>
      <c r="B107" s="107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75">
        <v>6</v>
      </c>
      <c r="B108" s="107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75">
        <v>7</v>
      </c>
      <c r="B109" s="107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75">
        <v>8</v>
      </c>
      <c r="B110" s="107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75">
        <v>9</v>
      </c>
      <c r="B111" s="107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75">
        <v>10</v>
      </c>
      <c r="B112" s="107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75">
        <v>11</v>
      </c>
      <c r="B113" s="107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75">
        <v>12</v>
      </c>
      <c r="B114" s="107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75">
        <v>13</v>
      </c>
      <c r="B115" s="107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75">
        <v>14</v>
      </c>
      <c r="B116" s="107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75">
        <v>15</v>
      </c>
      <c r="B117" s="107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75">
        <v>16</v>
      </c>
      <c r="B118" s="107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75">
        <v>17</v>
      </c>
      <c r="B119" s="107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75">
        <v>18</v>
      </c>
      <c r="B120" s="107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75">
        <v>19</v>
      </c>
      <c r="B121" s="107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75">
        <v>20</v>
      </c>
      <c r="B122" s="107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75">
        <v>21</v>
      </c>
      <c r="B123" s="107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75">
        <v>22</v>
      </c>
      <c r="B124" s="107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75">
        <v>23</v>
      </c>
      <c r="B125" s="107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75">
        <v>24</v>
      </c>
      <c r="B126" s="107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75">
        <v>25</v>
      </c>
      <c r="B127" s="107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75">
        <v>26</v>
      </c>
      <c r="B128" s="107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75">
        <v>27</v>
      </c>
      <c r="B129" s="107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75">
        <v>28</v>
      </c>
      <c r="B130" s="107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75">
        <v>29</v>
      </c>
      <c r="B131" s="107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75">
        <v>30</v>
      </c>
      <c r="B132" s="107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5">
        <v>1</v>
      </c>
      <c r="B136" s="1075">
        <v>1</v>
      </c>
      <c r="C136" s="386" t="s">
        <v>586</v>
      </c>
      <c r="D136" s="372"/>
      <c r="E136" s="372"/>
      <c r="F136" s="372"/>
      <c r="G136" s="372"/>
      <c r="H136" s="372"/>
      <c r="I136" s="372"/>
      <c r="J136" s="373"/>
      <c r="K136" s="374"/>
      <c r="L136" s="374"/>
      <c r="M136" s="374"/>
      <c r="N136" s="374"/>
      <c r="O136" s="374"/>
      <c r="P136" s="387" t="s">
        <v>588</v>
      </c>
      <c r="Q136" s="375"/>
      <c r="R136" s="375"/>
      <c r="S136" s="375"/>
      <c r="T136" s="375"/>
      <c r="U136" s="375"/>
      <c r="V136" s="375"/>
      <c r="W136" s="375"/>
      <c r="X136" s="375"/>
      <c r="Y136" s="376">
        <v>0.28999999999999998</v>
      </c>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075">
        <v>2</v>
      </c>
      <c r="B137" s="107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075">
        <v>3</v>
      </c>
      <c r="B138" s="107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75">
        <v>4</v>
      </c>
      <c r="B139" s="107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75">
        <v>5</v>
      </c>
      <c r="B140" s="107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75">
        <v>6</v>
      </c>
      <c r="B141" s="107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75">
        <v>7</v>
      </c>
      <c r="B142" s="107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75">
        <v>8</v>
      </c>
      <c r="B143" s="107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75">
        <v>9</v>
      </c>
      <c r="B144" s="107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75">
        <v>10</v>
      </c>
      <c r="B145" s="107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75">
        <v>11</v>
      </c>
      <c r="B146" s="107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75">
        <v>12</v>
      </c>
      <c r="B147" s="107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75">
        <v>13</v>
      </c>
      <c r="B148" s="107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75">
        <v>14</v>
      </c>
      <c r="B149" s="107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75">
        <v>15</v>
      </c>
      <c r="B150" s="107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75">
        <v>16</v>
      </c>
      <c r="B151" s="107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75">
        <v>17</v>
      </c>
      <c r="B152" s="107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75">
        <v>18</v>
      </c>
      <c r="B153" s="107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75">
        <v>19</v>
      </c>
      <c r="B154" s="107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75">
        <v>20</v>
      </c>
      <c r="B155" s="107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75">
        <v>21</v>
      </c>
      <c r="B156" s="107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75">
        <v>22</v>
      </c>
      <c r="B157" s="107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75">
        <v>23</v>
      </c>
      <c r="B158" s="107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75">
        <v>24</v>
      </c>
      <c r="B159" s="107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75">
        <v>25</v>
      </c>
      <c r="B160" s="107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75">
        <v>26</v>
      </c>
      <c r="B161" s="107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75">
        <v>27</v>
      </c>
      <c r="B162" s="107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75">
        <v>28</v>
      </c>
      <c r="B163" s="107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75">
        <v>29</v>
      </c>
      <c r="B164" s="107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75">
        <v>30</v>
      </c>
      <c r="B165" s="107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5">
        <v>1</v>
      </c>
      <c r="B169" s="1075">
        <v>1</v>
      </c>
      <c r="C169" s="386" t="s">
        <v>589</v>
      </c>
      <c r="D169" s="372"/>
      <c r="E169" s="372"/>
      <c r="F169" s="372"/>
      <c r="G169" s="372"/>
      <c r="H169" s="372"/>
      <c r="I169" s="372"/>
      <c r="J169" s="373"/>
      <c r="K169" s="374"/>
      <c r="L169" s="374"/>
      <c r="M169" s="374"/>
      <c r="N169" s="374"/>
      <c r="O169" s="374"/>
      <c r="P169" s="387" t="s">
        <v>590</v>
      </c>
      <c r="Q169" s="375"/>
      <c r="R169" s="375"/>
      <c r="S169" s="375"/>
      <c r="T169" s="375"/>
      <c r="U169" s="375"/>
      <c r="V169" s="375"/>
      <c r="W169" s="375"/>
      <c r="X169" s="375"/>
      <c r="Y169" s="376">
        <v>2.1800000000000002</v>
      </c>
      <c r="Z169" s="377"/>
      <c r="AA169" s="377"/>
      <c r="AB169" s="378"/>
      <c r="AC169" s="379" t="s">
        <v>538</v>
      </c>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075">
        <v>2</v>
      </c>
      <c r="B170" s="107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75">
        <v>3</v>
      </c>
      <c r="B171" s="107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75">
        <v>4</v>
      </c>
      <c r="B172" s="107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75">
        <v>5</v>
      </c>
      <c r="B173" s="107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75">
        <v>6</v>
      </c>
      <c r="B174" s="107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75">
        <v>7</v>
      </c>
      <c r="B175" s="107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75">
        <v>8</v>
      </c>
      <c r="B176" s="107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75">
        <v>9</v>
      </c>
      <c r="B177" s="107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75">
        <v>10</v>
      </c>
      <c r="B178" s="107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75">
        <v>11</v>
      </c>
      <c r="B179" s="107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75">
        <v>12</v>
      </c>
      <c r="B180" s="107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75">
        <v>13</v>
      </c>
      <c r="B181" s="107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75">
        <v>14</v>
      </c>
      <c r="B182" s="107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75">
        <v>15</v>
      </c>
      <c r="B183" s="107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75">
        <v>16</v>
      </c>
      <c r="B184" s="107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75">
        <v>17</v>
      </c>
      <c r="B185" s="107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75">
        <v>18</v>
      </c>
      <c r="B186" s="107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75">
        <v>19</v>
      </c>
      <c r="B187" s="107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75">
        <v>20</v>
      </c>
      <c r="B188" s="107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75">
        <v>21</v>
      </c>
      <c r="B189" s="107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75">
        <v>22</v>
      </c>
      <c r="B190" s="107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75">
        <v>23</v>
      </c>
      <c r="B191" s="107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75">
        <v>24</v>
      </c>
      <c r="B192" s="107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75">
        <v>25</v>
      </c>
      <c r="B193" s="107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75">
        <v>26</v>
      </c>
      <c r="B194" s="107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75">
        <v>27</v>
      </c>
      <c r="B195" s="107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75">
        <v>28</v>
      </c>
      <c r="B196" s="107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75">
        <v>29</v>
      </c>
      <c r="B197" s="107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75">
        <v>30</v>
      </c>
      <c r="B198" s="107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hidden="1" customHeight="1" x14ac:dyDescent="0.15">
      <c r="A202" s="1075">
        <v>1</v>
      </c>
      <c r="B202" s="107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75">
        <v>2</v>
      </c>
      <c r="B203" s="107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75">
        <v>3</v>
      </c>
      <c r="B204" s="107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75">
        <v>4</v>
      </c>
      <c r="B205" s="107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75">
        <v>5</v>
      </c>
      <c r="B206" s="107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75">
        <v>6</v>
      </c>
      <c r="B207" s="107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75">
        <v>7</v>
      </c>
      <c r="B208" s="107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75">
        <v>8</v>
      </c>
      <c r="B209" s="107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75">
        <v>9</v>
      </c>
      <c r="B210" s="107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75">
        <v>10</v>
      </c>
      <c r="B211" s="107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75">
        <v>11</v>
      </c>
      <c r="B212" s="107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75">
        <v>12</v>
      </c>
      <c r="B213" s="107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75">
        <v>13</v>
      </c>
      <c r="B214" s="107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75">
        <v>14</v>
      </c>
      <c r="B215" s="107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75">
        <v>15</v>
      </c>
      <c r="B216" s="107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75">
        <v>16</v>
      </c>
      <c r="B217" s="107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75">
        <v>17</v>
      </c>
      <c r="B218" s="107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75">
        <v>18</v>
      </c>
      <c r="B219" s="107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75">
        <v>19</v>
      </c>
      <c r="B220" s="107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75">
        <v>20</v>
      </c>
      <c r="B221" s="107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75">
        <v>21</v>
      </c>
      <c r="B222" s="107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75">
        <v>22</v>
      </c>
      <c r="B223" s="107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75">
        <v>23</v>
      </c>
      <c r="B224" s="107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75">
        <v>24</v>
      </c>
      <c r="B225" s="107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75">
        <v>25</v>
      </c>
      <c r="B226" s="107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75">
        <v>26</v>
      </c>
      <c r="B227" s="107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75">
        <v>27</v>
      </c>
      <c r="B228" s="107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75">
        <v>28</v>
      </c>
      <c r="B229" s="107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75">
        <v>29</v>
      </c>
      <c r="B230" s="107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75">
        <v>30</v>
      </c>
      <c r="B231" s="107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hidden="1" customHeight="1" x14ac:dyDescent="0.15">
      <c r="A235" s="1075">
        <v>1</v>
      </c>
      <c r="B235" s="107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75">
        <v>2</v>
      </c>
      <c r="B236" s="107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75">
        <v>3</v>
      </c>
      <c r="B237" s="107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75">
        <v>4</v>
      </c>
      <c r="B238" s="107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75">
        <v>5</v>
      </c>
      <c r="B239" s="107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75">
        <v>6</v>
      </c>
      <c r="B240" s="107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75">
        <v>7</v>
      </c>
      <c r="B241" s="107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75">
        <v>8</v>
      </c>
      <c r="B242" s="107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75">
        <v>9</v>
      </c>
      <c r="B243" s="107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75">
        <v>10</v>
      </c>
      <c r="B244" s="107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75">
        <v>11</v>
      </c>
      <c r="B245" s="107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75">
        <v>12</v>
      </c>
      <c r="B246" s="107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75">
        <v>13</v>
      </c>
      <c r="B247" s="107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75">
        <v>14</v>
      </c>
      <c r="B248" s="107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75">
        <v>15</v>
      </c>
      <c r="B249" s="107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75">
        <v>16</v>
      </c>
      <c r="B250" s="107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75">
        <v>17</v>
      </c>
      <c r="B251" s="107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75">
        <v>18</v>
      </c>
      <c r="B252" s="107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75">
        <v>19</v>
      </c>
      <c r="B253" s="107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75">
        <v>20</v>
      </c>
      <c r="B254" s="107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75">
        <v>21</v>
      </c>
      <c r="B255" s="107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75">
        <v>22</v>
      </c>
      <c r="B256" s="107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75">
        <v>23</v>
      </c>
      <c r="B257" s="107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75">
        <v>24</v>
      </c>
      <c r="B258" s="107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75">
        <v>25</v>
      </c>
      <c r="B259" s="107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75">
        <v>26</v>
      </c>
      <c r="B260" s="107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75">
        <v>27</v>
      </c>
      <c r="B261" s="107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75">
        <v>28</v>
      </c>
      <c r="B262" s="107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75">
        <v>29</v>
      </c>
      <c r="B263" s="107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75">
        <v>30</v>
      </c>
      <c r="B264" s="107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hidden="1" customHeight="1" x14ac:dyDescent="0.15">
      <c r="A268" s="1075">
        <v>1</v>
      </c>
      <c r="B268" s="107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75">
        <v>2</v>
      </c>
      <c r="B269" s="107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75">
        <v>3</v>
      </c>
      <c r="B270" s="107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75">
        <v>4</v>
      </c>
      <c r="B271" s="107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75">
        <v>5</v>
      </c>
      <c r="B272" s="107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75">
        <v>6</v>
      </c>
      <c r="B273" s="107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75">
        <v>7</v>
      </c>
      <c r="B274" s="107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75">
        <v>8</v>
      </c>
      <c r="B275" s="107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75">
        <v>9</v>
      </c>
      <c r="B276" s="107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75">
        <v>10</v>
      </c>
      <c r="B277" s="107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75">
        <v>11</v>
      </c>
      <c r="B278" s="107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75">
        <v>12</v>
      </c>
      <c r="B279" s="107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75">
        <v>13</v>
      </c>
      <c r="B280" s="107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75">
        <v>14</v>
      </c>
      <c r="B281" s="107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75">
        <v>15</v>
      </c>
      <c r="B282" s="107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75">
        <v>16</v>
      </c>
      <c r="B283" s="107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75">
        <v>17</v>
      </c>
      <c r="B284" s="107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75">
        <v>18</v>
      </c>
      <c r="B285" s="107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75">
        <v>19</v>
      </c>
      <c r="B286" s="107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75">
        <v>20</v>
      </c>
      <c r="B287" s="107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75">
        <v>21</v>
      </c>
      <c r="B288" s="107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75">
        <v>22</v>
      </c>
      <c r="B289" s="107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75">
        <v>23</v>
      </c>
      <c r="B290" s="107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75">
        <v>24</v>
      </c>
      <c r="B291" s="107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75">
        <v>25</v>
      </c>
      <c r="B292" s="107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75">
        <v>26</v>
      </c>
      <c r="B293" s="107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75">
        <v>27</v>
      </c>
      <c r="B294" s="107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75">
        <v>28</v>
      </c>
      <c r="B295" s="107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75">
        <v>29</v>
      </c>
      <c r="B296" s="107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75">
        <v>30</v>
      </c>
      <c r="B297" s="107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hidden="1" customHeight="1" x14ac:dyDescent="0.15">
      <c r="A301" s="1075">
        <v>1</v>
      </c>
      <c r="B301" s="107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75">
        <v>2</v>
      </c>
      <c r="B302" s="107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75">
        <v>3</v>
      </c>
      <c r="B303" s="107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75">
        <v>4</v>
      </c>
      <c r="B304" s="107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75">
        <v>5</v>
      </c>
      <c r="B305" s="107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75">
        <v>6</v>
      </c>
      <c r="B306" s="107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75">
        <v>7</v>
      </c>
      <c r="B307" s="107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75">
        <v>8</v>
      </c>
      <c r="B308" s="107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75">
        <v>9</v>
      </c>
      <c r="B309" s="107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75">
        <v>10</v>
      </c>
      <c r="B310" s="107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75">
        <v>11</v>
      </c>
      <c r="B311" s="107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75">
        <v>12</v>
      </c>
      <c r="B312" s="107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75">
        <v>13</v>
      </c>
      <c r="B313" s="107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75">
        <v>14</v>
      </c>
      <c r="B314" s="107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75">
        <v>15</v>
      </c>
      <c r="B315" s="107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75">
        <v>16</v>
      </c>
      <c r="B316" s="107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75">
        <v>17</v>
      </c>
      <c r="B317" s="107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75">
        <v>18</v>
      </c>
      <c r="B318" s="107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75">
        <v>19</v>
      </c>
      <c r="B319" s="107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75">
        <v>20</v>
      </c>
      <c r="B320" s="107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75">
        <v>21</v>
      </c>
      <c r="B321" s="107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75">
        <v>22</v>
      </c>
      <c r="B322" s="107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75">
        <v>23</v>
      </c>
      <c r="B323" s="107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75">
        <v>24</v>
      </c>
      <c r="B324" s="107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75">
        <v>25</v>
      </c>
      <c r="B325" s="107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75">
        <v>26</v>
      </c>
      <c r="B326" s="107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75">
        <v>27</v>
      </c>
      <c r="B327" s="107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75">
        <v>28</v>
      </c>
      <c r="B328" s="107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75">
        <v>29</v>
      </c>
      <c r="B329" s="107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75">
        <v>30</v>
      </c>
      <c r="B330" s="107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hidden="1" customHeight="1" x14ac:dyDescent="0.15">
      <c r="A334" s="1075">
        <v>1</v>
      </c>
      <c r="B334" s="107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75">
        <v>2</v>
      </c>
      <c r="B335" s="107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75">
        <v>3</v>
      </c>
      <c r="B336" s="107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75">
        <v>4</v>
      </c>
      <c r="B337" s="107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75">
        <v>5</v>
      </c>
      <c r="B338" s="107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75">
        <v>6</v>
      </c>
      <c r="B339" s="107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75">
        <v>7</v>
      </c>
      <c r="B340" s="107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75">
        <v>8</v>
      </c>
      <c r="B341" s="107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75">
        <v>9</v>
      </c>
      <c r="B342" s="107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75">
        <v>10</v>
      </c>
      <c r="B343" s="107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75">
        <v>11</v>
      </c>
      <c r="B344" s="107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75">
        <v>12</v>
      </c>
      <c r="B345" s="107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75">
        <v>13</v>
      </c>
      <c r="B346" s="107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75">
        <v>14</v>
      </c>
      <c r="B347" s="107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75">
        <v>15</v>
      </c>
      <c r="B348" s="107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75">
        <v>16</v>
      </c>
      <c r="B349" s="107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75">
        <v>17</v>
      </c>
      <c r="B350" s="107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75">
        <v>18</v>
      </c>
      <c r="B351" s="107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75">
        <v>19</v>
      </c>
      <c r="B352" s="107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75">
        <v>20</v>
      </c>
      <c r="B353" s="107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75">
        <v>21</v>
      </c>
      <c r="B354" s="107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75">
        <v>22</v>
      </c>
      <c r="B355" s="107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75">
        <v>23</v>
      </c>
      <c r="B356" s="107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75">
        <v>24</v>
      </c>
      <c r="B357" s="107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75">
        <v>25</v>
      </c>
      <c r="B358" s="107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75">
        <v>26</v>
      </c>
      <c r="B359" s="107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75">
        <v>27</v>
      </c>
      <c r="B360" s="107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75">
        <v>28</v>
      </c>
      <c r="B361" s="107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75">
        <v>29</v>
      </c>
      <c r="B362" s="107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75">
        <v>30</v>
      </c>
      <c r="B363" s="107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hidden="1" customHeight="1" x14ac:dyDescent="0.15">
      <c r="A367" s="1075">
        <v>1</v>
      </c>
      <c r="B367" s="107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75">
        <v>2</v>
      </c>
      <c r="B368" s="107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75">
        <v>3</v>
      </c>
      <c r="B369" s="107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75">
        <v>4</v>
      </c>
      <c r="B370" s="107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75">
        <v>5</v>
      </c>
      <c r="B371" s="107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75">
        <v>6</v>
      </c>
      <c r="B372" s="107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75">
        <v>7</v>
      </c>
      <c r="B373" s="107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75">
        <v>8</v>
      </c>
      <c r="B374" s="107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75">
        <v>9</v>
      </c>
      <c r="B375" s="107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75">
        <v>10</v>
      </c>
      <c r="B376" s="107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75">
        <v>11</v>
      </c>
      <c r="B377" s="107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75">
        <v>12</v>
      </c>
      <c r="B378" s="107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75">
        <v>13</v>
      </c>
      <c r="B379" s="107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75">
        <v>14</v>
      </c>
      <c r="B380" s="107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75">
        <v>15</v>
      </c>
      <c r="B381" s="107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75">
        <v>16</v>
      </c>
      <c r="B382" s="107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75">
        <v>17</v>
      </c>
      <c r="B383" s="107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75">
        <v>18</v>
      </c>
      <c r="B384" s="107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75">
        <v>19</v>
      </c>
      <c r="B385" s="107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75">
        <v>20</v>
      </c>
      <c r="B386" s="107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75">
        <v>21</v>
      </c>
      <c r="B387" s="107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75">
        <v>22</v>
      </c>
      <c r="B388" s="107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75">
        <v>23</v>
      </c>
      <c r="B389" s="107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75">
        <v>24</v>
      </c>
      <c r="B390" s="107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75">
        <v>25</v>
      </c>
      <c r="B391" s="107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75">
        <v>26</v>
      </c>
      <c r="B392" s="107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75">
        <v>27</v>
      </c>
      <c r="B393" s="107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75">
        <v>28</v>
      </c>
      <c r="B394" s="107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75">
        <v>29</v>
      </c>
      <c r="B395" s="107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75">
        <v>30</v>
      </c>
      <c r="B396" s="107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hidden="1" customHeight="1" x14ac:dyDescent="0.15">
      <c r="A400" s="1075">
        <v>1</v>
      </c>
      <c r="B400" s="107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75">
        <v>2</v>
      </c>
      <c r="B401" s="107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75">
        <v>3</v>
      </c>
      <c r="B402" s="107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75">
        <v>4</v>
      </c>
      <c r="B403" s="107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75">
        <v>5</v>
      </c>
      <c r="B404" s="107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75">
        <v>6</v>
      </c>
      <c r="B405" s="107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75">
        <v>7</v>
      </c>
      <c r="B406" s="107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75">
        <v>8</v>
      </c>
      <c r="B407" s="107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75">
        <v>9</v>
      </c>
      <c r="B408" s="107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75">
        <v>10</v>
      </c>
      <c r="B409" s="107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75">
        <v>11</v>
      </c>
      <c r="B410" s="107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75">
        <v>12</v>
      </c>
      <c r="B411" s="107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75">
        <v>13</v>
      </c>
      <c r="B412" s="107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75">
        <v>14</v>
      </c>
      <c r="B413" s="107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75">
        <v>15</v>
      </c>
      <c r="B414" s="107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75">
        <v>16</v>
      </c>
      <c r="B415" s="107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75">
        <v>17</v>
      </c>
      <c r="B416" s="107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75">
        <v>18</v>
      </c>
      <c r="B417" s="107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75">
        <v>19</v>
      </c>
      <c r="B418" s="107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75">
        <v>20</v>
      </c>
      <c r="B419" s="107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75">
        <v>21</v>
      </c>
      <c r="B420" s="107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75">
        <v>22</v>
      </c>
      <c r="B421" s="107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75">
        <v>23</v>
      </c>
      <c r="B422" s="107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75">
        <v>24</v>
      </c>
      <c r="B423" s="107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75">
        <v>25</v>
      </c>
      <c r="B424" s="107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75">
        <v>26</v>
      </c>
      <c r="B425" s="107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75">
        <v>27</v>
      </c>
      <c r="B426" s="107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75">
        <v>28</v>
      </c>
      <c r="B427" s="107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75">
        <v>29</v>
      </c>
      <c r="B428" s="107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75">
        <v>30</v>
      </c>
      <c r="B429" s="107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hidden="1" customHeight="1" x14ac:dyDescent="0.15">
      <c r="A433" s="1075">
        <v>1</v>
      </c>
      <c r="B433" s="107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75">
        <v>2</v>
      </c>
      <c r="B434" s="107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75">
        <v>3</v>
      </c>
      <c r="B435" s="107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75">
        <v>4</v>
      </c>
      <c r="B436" s="107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75">
        <v>5</v>
      </c>
      <c r="B437" s="107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75">
        <v>6</v>
      </c>
      <c r="B438" s="107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75">
        <v>7</v>
      </c>
      <c r="B439" s="107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75">
        <v>8</v>
      </c>
      <c r="B440" s="107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75">
        <v>9</v>
      </c>
      <c r="B441" s="107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75">
        <v>10</v>
      </c>
      <c r="B442" s="107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75">
        <v>11</v>
      </c>
      <c r="B443" s="107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75">
        <v>12</v>
      </c>
      <c r="B444" s="107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75">
        <v>13</v>
      </c>
      <c r="B445" s="107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75">
        <v>14</v>
      </c>
      <c r="B446" s="107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75">
        <v>15</v>
      </c>
      <c r="B447" s="107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75">
        <v>16</v>
      </c>
      <c r="B448" s="107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75">
        <v>17</v>
      </c>
      <c r="B449" s="107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75">
        <v>18</v>
      </c>
      <c r="B450" s="107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75">
        <v>19</v>
      </c>
      <c r="B451" s="107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75">
        <v>20</v>
      </c>
      <c r="B452" s="107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75">
        <v>21</v>
      </c>
      <c r="B453" s="107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75">
        <v>22</v>
      </c>
      <c r="B454" s="107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75">
        <v>23</v>
      </c>
      <c r="B455" s="107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75">
        <v>24</v>
      </c>
      <c r="B456" s="107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75">
        <v>25</v>
      </c>
      <c r="B457" s="107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75">
        <v>26</v>
      </c>
      <c r="B458" s="107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75">
        <v>27</v>
      </c>
      <c r="B459" s="107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75">
        <v>28</v>
      </c>
      <c r="B460" s="107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75">
        <v>29</v>
      </c>
      <c r="B461" s="107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75">
        <v>30</v>
      </c>
      <c r="B462" s="107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hidden="1" customHeight="1" x14ac:dyDescent="0.15">
      <c r="A466" s="1075">
        <v>1</v>
      </c>
      <c r="B466" s="107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75">
        <v>2</v>
      </c>
      <c r="B467" s="107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75">
        <v>3</v>
      </c>
      <c r="B468" s="107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75">
        <v>4</v>
      </c>
      <c r="B469" s="107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75">
        <v>5</v>
      </c>
      <c r="B470" s="107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75">
        <v>6</v>
      </c>
      <c r="B471" s="107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75">
        <v>7</v>
      </c>
      <c r="B472" s="107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75">
        <v>8</v>
      </c>
      <c r="B473" s="107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75">
        <v>9</v>
      </c>
      <c r="B474" s="107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75">
        <v>10</v>
      </c>
      <c r="B475" s="107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75">
        <v>11</v>
      </c>
      <c r="B476" s="107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75">
        <v>12</v>
      </c>
      <c r="B477" s="107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75">
        <v>13</v>
      </c>
      <c r="B478" s="107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75">
        <v>14</v>
      </c>
      <c r="B479" s="107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75">
        <v>15</v>
      </c>
      <c r="B480" s="107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75">
        <v>16</v>
      </c>
      <c r="B481" s="107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75">
        <v>17</v>
      </c>
      <c r="B482" s="107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75">
        <v>18</v>
      </c>
      <c r="B483" s="107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75">
        <v>19</v>
      </c>
      <c r="B484" s="107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75">
        <v>20</v>
      </c>
      <c r="B485" s="107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75">
        <v>21</v>
      </c>
      <c r="B486" s="107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75">
        <v>22</v>
      </c>
      <c r="B487" s="107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75">
        <v>23</v>
      </c>
      <c r="B488" s="107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75">
        <v>24</v>
      </c>
      <c r="B489" s="107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75">
        <v>25</v>
      </c>
      <c r="B490" s="107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75">
        <v>26</v>
      </c>
      <c r="B491" s="107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75">
        <v>27</v>
      </c>
      <c r="B492" s="107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75">
        <v>28</v>
      </c>
      <c r="B493" s="107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75">
        <v>29</v>
      </c>
      <c r="B494" s="107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75">
        <v>30</v>
      </c>
      <c r="B495" s="107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hidden="1" customHeight="1" x14ac:dyDescent="0.15">
      <c r="A499" s="1075">
        <v>1</v>
      </c>
      <c r="B499" s="107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75">
        <v>2</v>
      </c>
      <c r="B500" s="107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75">
        <v>3</v>
      </c>
      <c r="B501" s="107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75">
        <v>4</v>
      </c>
      <c r="B502" s="107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75">
        <v>5</v>
      </c>
      <c r="B503" s="107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75">
        <v>6</v>
      </c>
      <c r="B504" s="107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75">
        <v>7</v>
      </c>
      <c r="B505" s="107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75">
        <v>8</v>
      </c>
      <c r="B506" s="107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75">
        <v>9</v>
      </c>
      <c r="B507" s="107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75">
        <v>10</v>
      </c>
      <c r="B508" s="107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75">
        <v>11</v>
      </c>
      <c r="B509" s="107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75">
        <v>12</v>
      </c>
      <c r="B510" s="107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75">
        <v>13</v>
      </c>
      <c r="B511" s="107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75">
        <v>14</v>
      </c>
      <c r="B512" s="107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75">
        <v>15</v>
      </c>
      <c r="B513" s="107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75">
        <v>16</v>
      </c>
      <c r="B514" s="107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75">
        <v>17</v>
      </c>
      <c r="B515" s="107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75">
        <v>18</v>
      </c>
      <c r="B516" s="107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75">
        <v>19</v>
      </c>
      <c r="B517" s="107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75">
        <v>20</v>
      </c>
      <c r="B518" s="107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75">
        <v>21</v>
      </c>
      <c r="B519" s="107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75">
        <v>22</v>
      </c>
      <c r="B520" s="107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75">
        <v>23</v>
      </c>
      <c r="B521" s="107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75">
        <v>24</v>
      </c>
      <c r="B522" s="107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75">
        <v>25</v>
      </c>
      <c r="B523" s="107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75">
        <v>26</v>
      </c>
      <c r="B524" s="107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75">
        <v>27</v>
      </c>
      <c r="B525" s="107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75">
        <v>28</v>
      </c>
      <c r="B526" s="107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75">
        <v>29</v>
      </c>
      <c r="B527" s="107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75">
        <v>30</v>
      </c>
      <c r="B528" s="107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hidden="1" customHeight="1" x14ac:dyDescent="0.15">
      <c r="A532" s="1075">
        <v>1</v>
      </c>
      <c r="B532" s="107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75">
        <v>2</v>
      </c>
      <c r="B533" s="107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75">
        <v>3</v>
      </c>
      <c r="B534" s="107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75">
        <v>4</v>
      </c>
      <c r="B535" s="107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75">
        <v>5</v>
      </c>
      <c r="B536" s="107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75">
        <v>6</v>
      </c>
      <c r="B537" s="107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75">
        <v>7</v>
      </c>
      <c r="B538" s="107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75">
        <v>8</v>
      </c>
      <c r="B539" s="107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75">
        <v>9</v>
      </c>
      <c r="B540" s="107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75">
        <v>10</v>
      </c>
      <c r="B541" s="107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75">
        <v>11</v>
      </c>
      <c r="B542" s="107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75">
        <v>12</v>
      </c>
      <c r="B543" s="107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75">
        <v>13</v>
      </c>
      <c r="B544" s="107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75">
        <v>14</v>
      </c>
      <c r="B545" s="107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75">
        <v>15</v>
      </c>
      <c r="B546" s="107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75">
        <v>16</v>
      </c>
      <c r="B547" s="107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75">
        <v>17</v>
      </c>
      <c r="B548" s="107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75">
        <v>18</v>
      </c>
      <c r="B549" s="107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75">
        <v>19</v>
      </c>
      <c r="B550" s="107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75">
        <v>20</v>
      </c>
      <c r="B551" s="107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75">
        <v>21</v>
      </c>
      <c r="B552" s="107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75">
        <v>22</v>
      </c>
      <c r="B553" s="107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75">
        <v>23</v>
      </c>
      <c r="B554" s="107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75">
        <v>24</v>
      </c>
      <c r="B555" s="107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75">
        <v>25</v>
      </c>
      <c r="B556" s="107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75">
        <v>26</v>
      </c>
      <c r="B557" s="107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75">
        <v>27</v>
      </c>
      <c r="B558" s="107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75">
        <v>28</v>
      </c>
      <c r="B559" s="107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75">
        <v>29</v>
      </c>
      <c r="B560" s="107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75">
        <v>30</v>
      </c>
      <c r="B561" s="107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hidden="1" customHeight="1" x14ac:dyDescent="0.15">
      <c r="A565" s="1075">
        <v>1</v>
      </c>
      <c r="B565" s="107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75">
        <v>2</v>
      </c>
      <c r="B566" s="107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75">
        <v>3</v>
      </c>
      <c r="B567" s="107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75">
        <v>4</v>
      </c>
      <c r="B568" s="107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75">
        <v>5</v>
      </c>
      <c r="B569" s="107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75">
        <v>6</v>
      </c>
      <c r="B570" s="107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75">
        <v>7</v>
      </c>
      <c r="B571" s="107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75">
        <v>8</v>
      </c>
      <c r="B572" s="107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75">
        <v>9</v>
      </c>
      <c r="B573" s="107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75">
        <v>10</v>
      </c>
      <c r="B574" s="107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75">
        <v>11</v>
      </c>
      <c r="B575" s="107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75">
        <v>12</v>
      </c>
      <c r="B576" s="107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75">
        <v>13</v>
      </c>
      <c r="B577" s="107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75">
        <v>14</v>
      </c>
      <c r="B578" s="107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75">
        <v>15</v>
      </c>
      <c r="B579" s="107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75">
        <v>16</v>
      </c>
      <c r="B580" s="107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75">
        <v>17</v>
      </c>
      <c r="B581" s="107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75">
        <v>18</v>
      </c>
      <c r="B582" s="107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75">
        <v>19</v>
      </c>
      <c r="B583" s="107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75">
        <v>20</v>
      </c>
      <c r="B584" s="107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75">
        <v>21</v>
      </c>
      <c r="B585" s="107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75">
        <v>22</v>
      </c>
      <c r="B586" s="107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75">
        <v>23</v>
      </c>
      <c r="B587" s="107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75">
        <v>24</v>
      </c>
      <c r="B588" s="107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75">
        <v>25</v>
      </c>
      <c r="B589" s="107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75">
        <v>26</v>
      </c>
      <c r="B590" s="107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75">
        <v>27</v>
      </c>
      <c r="B591" s="107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75">
        <v>28</v>
      </c>
      <c r="B592" s="107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75">
        <v>29</v>
      </c>
      <c r="B593" s="107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75">
        <v>30</v>
      </c>
      <c r="B594" s="107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hidden="1" customHeight="1" x14ac:dyDescent="0.15">
      <c r="A598" s="1075">
        <v>1</v>
      </c>
      <c r="B598" s="107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75">
        <v>2</v>
      </c>
      <c r="B599" s="107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75">
        <v>3</v>
      </c>
      <c r="B600" s="107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75">
        <v>4</v>
      </c>
      <c r="B601" s="107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75">
        <v>5</v>
      </c>
      <c r="B602" s="107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75">
        <v>6</v>
      </c>
      <c r="B603" s="107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75">
        <v>7</v>
      </c>
      <c r="B604" s="107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75">
        <v>8</v>
      </c>
      <c r="B605" s="107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75">
        <v>9</v>
      </c>
      <c r="B606" s="107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75">
        <v>10</v>
      </c>
      <c r="B607" s="107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75">
        <v>11</v>
      </c>
      <c r="B608" s="107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75">
        <v>12</v>
      </c>
      <c r="B609" s="107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75">
        <v>13</v>
      </c>
      <c r="B610" s="107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75">
        <v>14</v>
      </c>
      <c r="B611" s="107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75">
        <v>15</v>
      </c>
      <c r="B612" s="107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75">
        <v>16</v>
      </c>
      <c r="B613" s="107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75">
        <v>17</v>
      </c>
      <c r="B614" s="107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75">
        <v>18</v>
      </c>
      <c r="B615" s="107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75">
        <v>19</v>
      </c>
      <c r="B616" s="107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75">
        <v>20</v>
      </c>
      <c r="B617" s="107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75">
        <v>21</v>
      </c>
      <c r="B618" s="107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75">
        <v>22</v>
      </c>
      <c r="B619" s="107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75">
        <v>23</v>
      </c>
      <c r="B620" s="107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75">
        <v>24</v>
      </c>
      <c r="B621" s="107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75">
        <v>25</v>
      </c>
      <c r="B622" s="107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75">
        <v>26</v>
      </c>
      <c r="B623" s="107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75">
        <v>27</v>
      </c>
      <c r="B624" s="107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75">
        <v>28</v>
      </c>
      <c r="B625" s="107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75">
        <v>29</v>
      </c>
      <c r="B626" s="107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75">
        <v>30</v>
      </c>
      <c r="B627" s="107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hidden="1" customHeight="1" x14ac:dyDescent="0.15">
      <c r="A631" s="1075">
        <v>1</v>
      </c>
      <c r="B631" s="107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75">
        <v>2</v>
      </c>
      <c r="B632" s="107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75">
        <v>3</v>
      </c>
      <c r="B633" s="107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75">
        <v>4</v>
      </c>
      <c r="B634" s="107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75">
        <v>5</v>
      </c>
      <c r="B635" s="107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75">
        <v>6</v>
      </c>
      <c r="B636" s="107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75">
        <v>7</v>
      </c>
      <c r="B637" s="107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75">
        <v>8</v>
      </c>
      <c r="B638" s="107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75">
        <v>9</v>
      </c>
      <c r="B639" s="107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75">
        <v>10</v>
      </c>
      <c r="B640" s="107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75">
        <v>11</v>
      </c>
      <c r="B641" s="107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75">
        <v>12</v>
      </c>
      <c r="B642" s="107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75">
        <v>13</v>
      </c>
      <c r="B643" s="107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75">
        <v>14</v>
      </c>
      <c r="B644" s="107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75">
        <v>15</v>
      </c>
      <c r="B645" s="107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75">
        <v>16</v>
      </c>
      <c r="B646" s="107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75">
        <v>17</v>
      </c>
      <c r="B647" s="107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75">
        <v>18</v>
      </c>
      <c r="B648" s="107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75">
        <v>19</v>
      </c>
      <c r="B649" s="107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75">
        <v>20</v>
      </c>
      <c r="B650" s="107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75">
        <v>21</v>
      </c>
      <c r="B651" s="107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75">
        <v>22</v>
      </c>
      <c r="B652" s="107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75">
        <v>23</v>
      </c>
      <c r="B653" s="107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75">
        <v>24</v>
      </c>
      <c r="B654" s="107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75">
        <v>25</v>
      </c>
      <c r="B655" s="107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75">
        <v>26</v>
      </c>
      <c r="B656" s="107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75">
        <v>27</v>
      </c>
      <c r="B657" s="107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75">
        <v>28</v>
      </c>
      <c r="B658" s="107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75">
        <v>29</v>
      </c>
      <c r="B659" s="107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75">
        <v>30</v>
      </c>
      <c r="B660" s="107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hidden="1" customHeight="1" x14ac:dyDescent="0.15">
      <c r="A664" s="1075">
        <v>1</v>
      </c>
      <c r="B664" s="107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75">
        <v>2</v>
      </c>
      <c r="B665" s="107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75">
        <v>3</v>
      </c>
      <c r="B666" s="107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75">
        <v>4</v>
      </c>
      <c r="B667" s="107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75">
        <v>5</v>
      </c>
      <c r="B668" s="107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75">
        <v>6</v>
      </c>
      <c r="B669" s="107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75">
        <v>7</v>
      </c>
      <c r="B670" s="107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75">
        <v>8</v>
      </c>
      <c r="B671" s="107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75">
        <v>9</v>
      </c>
      <c r="B672" s="107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75">
        <v>10</v>
      </c>
      <c r="B673" s="107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75">
        <v>11</v>
      </c>
      <c r="B674" s="107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75">
        <v>12</v>
      </c>
      <c r="B675" s="107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75">
        <v>13</v>
      </c>
      <c r="B676" s="107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75">
        <v>14</v>
      </c>
      <c r="B677" s="107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75">
        <v>15</v>
      </c>
      <c r="B678" s="107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75">
        <v>16</v>
      </c>
      <c r="B679" s="107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75">
        <v>17</v>
      </c>
      <c r="B680" s="107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75">
        <v>18</v>
      </c>
      <c r="B681" s="107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75">
        <v>19</v>
      </c>
      <c r="B682" s="107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75">
        <v>20</v>
      </c>
      <c r="B683" s="107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75">
        <v>21</v>
      </c>
      <c r="B684" s="107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75">
        <v>22</v>
      </c>
      <c r="B685" s="107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75">
        <v>23</v>
      </c>
      <c r="B686" s="107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75">
        <v>24</v>
      </c>
      <c r="B687" s="107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75">
        <v>25</v>
      </c>
      <c r="B688" s="107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75">
        <v>26</v>
      </c>
      <c r="B689" s="107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75">
        <v>27</v>
      </c>
      <c r="B690" s="107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75">
        <v>28</v>
      </c>
      <c r="B691" s="107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75">
        <v>29</v>
      </c>
      <c r="B692" s="107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75">
        <v>30</v>
      </c>
      <c r="B693" s="107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hidden="1" customHeight="1" x14ac:dyDescent="0.15">
      <c r="A697" s="1075">
        <v>1</v>
      </c>
      <c r="B697" s="107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75">
        <v>2</v>
      </c>
      <c r="B698" s="107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75">
        <v>3</v>
      </c>
      <c r="B699" s="107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75">
        <v>4</v>
      </c>
      <c r="B700" s="107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75">
        <v>5</v>
      </c>
      <c r="B701" s="107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75">
        <v>6</v>
      </c>
      <c r="B702" s="107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75">
        <v>7</v>
      </c>
      <c r="B703" s="107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75">
        <v>8</v>
      </c>
      <c r="B704" s="107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75">
        <v>9</v>
      </c>
      <c r="B705" s="107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75">
        <v>10</v>
      </c>
      <c r="B706" s="107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75">
        <v>11</v>
      </c>
      <c r="B707" s="107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75">
        <v>12</v>
      </c>
      <c r="B708" s="107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75">
        <v>13</v>
      </c>
      <c r="B709" s="107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75">
        <v>14</v>
      </c>
      <c r="B710" s="107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75">
        <v>15</v>
      </c>
      <c r="B711" s="107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75">
        <v>16</v>
      </c>
      <c r="B712" s="107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75">
        <v>17</v>
      </c>
      <c r="B713" s="107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75">
        <v>18</v>
      </c>
      <c r="B714" s="107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75">
        <v>19</v>
      </c>
      <c r="B715" s="107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75">
        <v>20</v>
      </c>
      <c r="B716" s="107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75">
        <v>21</v>
      </c>
      <c r="B717" s="107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75">
        <v>22</v>
      </c>
      <c r="B718" s="107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75">
        <v>23</v>
      </c>
      <c r="B719" s="107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75">
        <v>24</v>
      </c>
      <c r="B720" s="107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75">
        <v>25</v>
      </c>
      <c r="B721" s="107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75">
        <v>26</v>
      </c>
      <c r="B722" s="107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75">
        <v>27</v>
      </c>
      <c r="B723" s="107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75">
        <v>28</v>
      </c>
      <c r="B724" s="107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75">
        <v>29</v>
      </c>
      <c r="B725" s="107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75">
        <v>30</v>
      </c>
      <c r="B726" s="107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hidden="1" customHeight="1" x14ac:dyDescent="0.15">
      <c r="A730" s="1075">
        <v>1</v>
      </c>
      <c r="B730" s="107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75">
        <v>2</v>
      </c>
      <c r="B731" s="107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75">
        <v>3</v>
      </c>
      <c r="B732" s="107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75">
        <v>4</v>
      </c>
      <c r="B733" s="107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75">
        <v>5</v>
      </c>
      <c r="B734" s="107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75">
        <v>6</v>
      </c>
      <c r="B735" s="107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75">
        <v>7</v>
      </c>
      <c r="B736" s="107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75">
        <v>8</v>
      </c>
      <c r="B737" s="107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75">
        <v>9</v>
      </c>
      <c r="B738" s="107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75">
        <v>10</v>
      </c>
      <c r="B739" s="107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75">
        <v>11</v>
      </c>
      <c r="B740" s="107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75">
        <v>12</v>
      </c>
      <c r="B741" s="107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75">
        <v>13</v>
      </c>
      <c r="B742" s="107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75">
        <v>14</v>
      </c>
      <c r="B743" s="107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75">
        <v>15</v>
      </c>
      <c r="B744" s="107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75">
        <v>16</v>
      </c>
      <c r="B745" s="107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75">
        <v>17</v>
      </c>
      <c r="B746" s="107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75">
        <v>18</v>
      </c>
      <c r="B747" s="107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75">
        <v>19</v>
      </c>
      <c r="B748" s="107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75">
        <v>20</v>
      </c>
      <c r="B749" s="107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75">
        <v>21</v>
      </c>
      <c r="B750" s="107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75">
        <v>22</v>
      </c>
      <c r="B751" s="107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75">
        <v>23</v>
      </c>
      <c r="B752" s="107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75">
        <v>24</v>
      </c>
      <c r="B753" s="107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75">
        <v>25</v>
      </c>
      <c r="B754" s="107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75">
        <v>26</v>
      </c>
      <c r="B755" s="107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75">
        <v>27</v>
      </c>
      <c r="B756" s="107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75">
        <v>28</v>
      </c>
      <c r="B757" s="107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75">
        <v>29</v>
      </c>
      <c r="B758" s="107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75">
        <v>30</v>
      </c>
      <c r="B759" s="107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hidden="1" customHeight="1" x14ac:dyDescent="0.15">
      <c r="A763" s="1075">
        <v>1</v>
      </c>
      <c r="B763" s="107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75">
        <v>2</v>
      </c>
      <c r="B764" s="107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75">
        <v>3</v>
      </c>
      <c r="B765" s="107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75">
        <v>4</v>
      </c>
      <c r="B766" s="107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75">
        <v>5</v>
      </c>
      <c r="B767" s="107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75">
        <v>6</v>
      </c>
      <c r="B768" s="107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75">
        <v>7</v>
      </c>
      <c r="B769" s="107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75">
        <v>8</v>
      </c>
      <c r="B770" s="107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75">
        <v>9</v>
      </c>
      <c r="B771" s="107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75">
        <v>10</v>
      </c>
      <c r="B772" s="107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75">
        <v>11</v>
      </c>
      <c r="B773" s="107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75">
        <v>12</v>
      </c>
      <c r="B774" s="107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75">
        <v>13</v>
      </c>
      <c r="B775" s="107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75">
        <v>14</v>
      </c>
      <c r="B776" s="107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75">
        <v>15</v>
      </c>
      <c r="B777" s="107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75">
        <v>16</v>
      </c>
      <c r="B778" s="107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75">
        <v>17</v>
      </c>
      <c r="B779" s="107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75">
        <v>18</v>
      </c>
      <c r="B780" s="107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75">
        <v>19</v>
      </c>
      <c r="B781" s="107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75">
        <v>20</v>
      </c>
      <c r="B782" s="107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75">
        <v>21</v>
      </c>
      <c r="B783" s="107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75">
        <v>22</v>
      </c>
      <c r="B784" s="107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75">
        <v>23</v>
      </c>
      <c r="B785" s="107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75">
        <v>24</v>
      </c>
      <c r="B786" s="107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75">
        <v>25</v>
      </c>
      <c r="B787" s="107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75">
        <v>26</v>
      </c>
      <c r="B788" s="107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75">
        <v>27</v>
      </c>
      <c r="B789" s="107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75">
        <v>28</v>
      </c>
      <c r="B790" s="107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75">
        <v>29</v>
      </c>
      <c r="B791" s="107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75">
        <v>30</v>
      </c>
      <c r="B792" s="107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hidden="1" customHeight="1" x14ac:dyDescent="0.15">
      <c r="A796" s="1075">
        <v>1</v>
      </c>
      <c r="B796" s="107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75">
        <v>2</v>
      </c>
      <c r="B797" s="107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75">
        <v>3</v>
      </c>
      <c r="B798" s="107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75">
        <v>4</v>
      </c>
      <c r="B799" s="107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75">
        <v>5</v>
      </c>
      <c r="B800" s="107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75">
        <v>6</v>
      </c>
      <c r="B801" s="107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75">
        <v>7</v>
      </c>
      <c r="B802" s="107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75">
        <v>8</v>
      </c>
      <c r="B803" s="107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75">
        <v>9</v>
      </c>
      <c r="B804" s="107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75">
        <v>10</v>
      </c>
      <c r="B805" s="107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75">
        <v>11</v>
      </c>
      <c r="B806" s="107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75">
        <v>12</v>
      </c>
      <c r="B807" s="107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75">
        <v>13</v>
      </c>
      <c r="B808" s="107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75">
        <v>14</v>
      </c>
      <c r="B809" s="107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75">
        <v>15</v>
      </c>
      <c r="B810" s="107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75">
        <v>16</v>
      </c>
      <c r="B811" s="107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75">
        <v>17</v>
      </c>
      <c r="B812" s="107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75">
        <v>18</v>
      </c>
      <c r="B813" s="107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75">
        <v>19</v>
      </c>
      <c r="B814" s="107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75">
        <v>20</v>
      </c>
      <c r="B815" s="107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75">
        <v>21</v>
      </c>
      <c r="B816" s="107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75">
        <v>22</v>
      </c>
      <c r="B817" s="107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75">
        <v>23</v>
      </c>
      <c r="B818" s="107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75">
        <v>24</v>
      </c>
      <c r="B819" s="107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75">
        <v>25</v>
      </c>
      <c r="B820" s="107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75">
        <v>26</v>
      </c>
      <c r="B821" s="107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75">
        <v>27</v>
      </c>
      <c r="B822" s="107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75">
        <v>28</v>
      </c>
      <c r="B823" s="107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75">
        <v>29</v>
      </c>
      <c r="B824" s="107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75">
        <v>30</v>
      </c>
      <c r="B825" s="107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hidden="1" customHeight="1" x14ac:dyDescent="0.15">
      <c r="A829" s="1075">
        <v>1</v>
      </c>
      <c r="B829" s="107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75">
        <v>2</v>
      </c>
      <c r="B830" s="107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75">
        <v>3</v>
      </c>
      <c r="B831" s="107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75">
        <v>4</v>
      </c>
      <c r="B832" s="107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75">
        <v>5</v>
      </c>
      <c r="B833" s="107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75">
        <v>6</v>
      </c>
      <c r="B834" s="107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75">
        <v>7</v>
      </c>
      <c r="B835" s="107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75">
        <v>8</v>
      </c>
      <c r="B836" s="107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75">
        <v>9</v>
      </c>
      <c r="B837" s="107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75">
        <v>10</v>
      </c>
      <c r="B838" s="107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75">
        <v>11</v>
      </c>
      <c r="B839" s="107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75">
        <v>12</v>
      </c>
      <c r="B840" s="107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75">
        <v>13</v>
      </c>
      <c r="B841" s="107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75">
        <v>14</v>
      </c>
      <c r="B842" s="107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75">
        <v>15</v>
      </c>
      <c r="B843" s="107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75">
        <v>16</v>
      </c>
      <c r="B844" s="107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75">
        <v>17</v>
      </c>
      <c r="B845" s="107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75">
        <v>18</v>
      </c>
      <c r="B846" s="107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75">
        <v>19</v>
      </c>
      <c r="B847" s="107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75">
        <v>20</v>
      </c>
      <c r="B848" s="107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75">
        <v>21</v>
      </c>
      <c r="B849" s="107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75">
        <v>22</v>
      </c>
      <c r="B850" s="107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75">
        <v>23</v>
      </c>
      <c r="B851" s="107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75">
        <v>24</v>
      </c>
      <c r="B852" s="107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75">
        <v>25</v>
      </c>
      <c r="B853" s="107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75">
        <v>26</v>
      </c>
      <c r="B854" s="107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75">
        <v>27</v>
      </c>
      <c r="B855" s="107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75">
        <v>28</v>
      </c>
      <c r="B856" s="107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75">
        <v>29</v>
      </c>
      <c r="B857" s="107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75">
        <v>30</v>
      </c>
      <c r="B858" s="107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hidden="1" customHeight="1" x14ac:dyDescent="0.15">
      <c r="A862" s="1075">
        <v>1</v>
      </c>
      <c r="B862" s="107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75">
        <v>2</v>
      </c>
      <c r="B863" s="107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75">
        <v>3</v>
      </c>
      <c r="B864" s="107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75">
        <v>4</v>
      </c>
      <c r="B865" s="107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75">
        <v>5</v>
      </c>
      <c r="B866" s="107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75">
        <v>6</v>
      </c>
      <c r="B867" s="107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75">
        <v>7</v>
      </c>
      <c r="B868" s="107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75">
        <v>8</v>
      </c>
      <c r="B869" s="107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75">
        <v>9</v>
      </c>
      <c r="B870" s="107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75">
        <v>10</v>
      </c>
      <c r="B871" s="107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75">
        <v>11</v>
      </c>
      <c r="B872" s="107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75">
        <v>12</v>
      </c>
      <c r="B873" s="107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75">
        <v>13</v>
      </c>
      <c r="B874" s="107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75">
        <v>14</v>
      </c>
      <c r="B875" s="107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75">
        <v>15</v>
      </c>
      <c r="B876" s="107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75">
        <v>16</v>
      </c>
      <c r="B877" s="107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75">
        <v>17</v>
      </c>
      <c r="B878" s="107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75">
        <v>18</v>
      </c>
      <c r="B879" s="107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75">
        <v>19</v>
      </c>
      <c r="B880" s="107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75">
        <v>20</v>
      </c>
      <c r="B881" s="107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75">
        <v>21</v>
      </c>
      <c r="B882" s="107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75">
        <v>22</v>
      </c>
      <c r="B883" s="107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75">
        <v>23</v>
      </c>
      <c r="B884" s="107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75">
        <v>24</v>
      </c>
      <c r="B885" s="107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75">
        <v>25</v>
      </c>
      <c r="B886" s="107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75">
        <v>26</v>
      </c>
      <c r="B887" s="107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75">
        <v>27</v>
      </c>
      <c r="B888" s="107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75">
        <v>28</v>
      </c>
      <c r="B889" s="107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75">
        <v>29</v>
      </c>
      <c r="B890" s="107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75">
        <v>30</v>
      </c>
      <c r="B891" s="107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hidden="1" customHeight="1" x14ac:dyDescent="0.15">
      <c r="A895" s="1075">
        <v>1</v>
      </c>
      <c r="B895" s="107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75">
        <v>2</v>
      </c>
      <c r="B896" s="107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75">
        <v>3</v>
      </c>
      <c r="B897" s="107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75">
        <v>4</v>
      </c>
      <c r="B898" s="107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75">
        <v>5</v>
      </c>
      <c r="B899" s="107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75">
        <v>6</v>
      </c>
      <c r="B900" s="107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75">
        <v>7</v>
      </c>
      <c r="B901" s="107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75">
        <v>8</v>
      </c>
      <c r="B902" s="107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75">
        <v>9</v>
      </c>
      <c r="B903" s="107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75">
        <v>10</v>
      </c>
      <c r="B904" s="107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75">
        <v>11</v>
      </c>
      <c r="B905" s="107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75">
        <v>12</v>
      </c>
      <c r="B906" s="107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75">
        <v>13</v>
      </c>
      <c r="B907" s="107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75">
        <v>14</v>
      </c>
      <c r="B908" s="107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75">
        <v>15</v>
      </c>
      <c r="B909" s="107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75">
        <v>16</v>
      </c>
      <c r="B910" s="107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75">
        <v>17</v>
      </c>
      <c r="B911" s="107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75">
        <v>18</v>
      </c>
      <c r="B912" s="107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75">
        <v>19</v>
      </c>
      <c r="B913" s="107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75">
        <v>20</v>
      </c>
      <c r="B914" s="107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75">
        <v>21</v>
      </c>
      <c r="B915" s="107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75">
        <v>22</v>
      </c>
      <c r="B916" s="107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75">
        <v>23</v>
      </c>
      <c r="B917" s="107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75">
        <v>24</v>
      </c>
      <c r="B918" s="107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75">
        <v>25</v>
      </c>
      <c r="B919" s="107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75">
        <v>26</v>
      </c>
      <c r="B920" s="107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75">
        <v>27</v>
      </c>
      <c r="B921" s="107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75">
        <v>28</v>
      </c>
      <c r="B922" s="107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75">
        <v>29</v>
      </c>
      <c r="B923" s="107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75">
        <v>30</v>
      </c>
      <c r="B924" s="107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hidden="1" customHeight="1" x14ac:dyDescent="0.15">
      <c r="A928" s="1075">
        <v>1</v>
      </c>
      <c r="B928" s="107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75">
        <v>2</v>
      </c>
      <c r="B929" s="107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75">
        <v>3</v>
      </c>
      <c r="B930" s="107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75">
        <v>4</v>
      </c>
      <c r="B931" s="107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75">
        <v>5</v>
      </c>
      <c r="B932" s="107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75">
        <v>6</v>
      </c>
      <c r="B933" s="107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75">
        <v>7</v>
      </c>
      <c r="B934" s="107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75">
        <v>8</v>
      </c>
      <c r="B935" s="107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75">
        <v>9</v>
      </c>
      <c r="B936" s="107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75">
        <v>10</v>
      </c>
      <c r="B937" s="107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75">
        <v>11</v>
      </c>
      <c r="B938" s="107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75">
        <v>12</v>
      </c>
      <c r="B939" s="107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75">
        <v>13</v>
      </c>
      <c r="B940" s="107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75">
        <v>14</v>
      </c>
      <c r="B941" s="107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75">
        <v>15</v>
      </c>
      <c r="B942" s="107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75">
        <v>16</v>
      </c>
      <c r="B943" s="107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75">
        <v>17</v>
      </c>
      <c r="B944" s="107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75">
        <v>18</v>
      </c>
      <c r="B945" s="107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75">
        <v>19</v>
      </c>
      <c r="B946" s="107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75">
        <v>20</v>
      </c>
      <c r="B947" s="107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75">
        <v>21</v>
      </c>
      <c r="B948" s="107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75">
        <v>22</v>
      </c>
      <c r="B949" s="107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75">
        <v>23</v>
      </c>
      <c r="B950" s="107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75">
        <v>24</v>
      </c>
      <c r="B951" s="107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75">
        <v>25</v>
      </c>
      <c r="B952" s="107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75">
        <v>26</v>
      </c>
      <c r="B953" s="107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75">
        <v>27</v>
      </c>
      <c r="B954" s="107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75">
        <v>28</v>
      </c>
      <c r="B955" s="107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75">
        <v>29</v>
      </c>
      <c r="B956" s="107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75">
        <v>30</v>
      </c>
      <c r="B957" s="107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hidden="1" customHeight="1" x14ac:dyDescent="0.15">
      <c r="A961" s="1075">
        <v>1</v>
      </c>
      <c r="B961" s="107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75">
        <v>2</v>
      </c>
      <c r="B962" s="107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75">
        <v>3</v>
      </c>
      <c r="B963" s="107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75">
        <v>4</v>
      </c>
      <c r="B964" s="107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75">
        <v>5</v>
      </c>
      <c r="B965" s="107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75">
        <v>6</v>
      </c>
      <c r="B966" s="107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75">
        <v>7</v>
      </c>
      <c r="B967" s="107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75">
        <v>8</v>
      </c>
      <c r="B968" s="107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75">
        <v>9</v>
      </c>
      <c r="B969" s="107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75">
        <v>10</v>
      </c>
      <c r="B970" s="107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75">
        <v>11</v>
      </c>
      <c r="B971" s="107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75">
        <v>12</v>
      </c>
      <c r="B972" s="107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75">
        <v>13</v>
      </c>
      <c r="B973" s="107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75">
        <v>14</v>
      </c>
      <c r="B974" s="107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75">
        <v>15</v>
      </c>
      <c r="B975" s="107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75">
        <v>16</v>
      </c>
      <c r="B976" s="107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75">
        <v>17</v>
      </c>
      <c r="B977" s="107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75">
        <v>18</v>
      </c>
      <c r="B978" s="107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75">
        <v>19</v>
      </c>
      <c r="B979" s="107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75">
        <v>20</v>
      </c>
      <c r="B980" s="107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75">
        <v>21</v>
      </c>
      <c r="B981" s="107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75">
        <v>22</v>
      </c>
      <c r="B982" s="107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75">
        <v>23</v>
      </c>
      <c r="B983" s="107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75">
        <v>24</v>
      </c>
      <c r="B984" s="107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75">
        <v>25</v>
      </c>
      <c r="B985" s="107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75">
        <v>26</v>
      </c>
      <c r="B986" s="107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75">
        <v>27</v>
      </c>
      <c r="B987" s="107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75">
        <v>28</v>
      </c>
      <c r="B988" s="107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75">
        <v>29</v>
      </c>
      <c r="B989" s="107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75">
        <v>30</v>
      </c>
      <c r="B990" s="107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hidden="1" customHeight="1" x14ac:dyDescent="0.15">
      <c r="A994" s="1075">
        <v>1</v>
      </c>
      <c r="B994" s="107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75">
        <v>2</v>
      </c>
      <c r="B995" s="107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75">
        <v>3</v>
      </c>
      <c r="B996" s="107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75">
        <v>4</v>
      </c>
      <c r="B997" s="107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75">
        <v>5</v>
      </c>
      <c r="B998" s="107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75">
        <v>6</v>
      </c>
      <c r="B999" s="107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75">
        <v>7</v>
      </c>
      <c r="B1000" s="107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75">
        <v>8</v>
      </c>
      <c r="B1001" s="107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75">
        <v>9</v>
      </c>
      <c r="B1002" s="107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75">
        <v>10</v>
      </c>
      <c r="B1003" s="107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75">
        <v>11</v>
      </c>
      <c r="B1004" s="107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75">
        <v>12</v>
      </c>
      <c r="B1005" s="107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75">
        <v>13</v>
      </c>
      <c r="B1006" s="107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75">
        <v>14</v>
      </c>
      <c r="B1007" s="107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75">
        <v>15</v>
      </c>
      <c r="B1008" s="107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75">
        <v>16</v>
      </c>
      <c r="B1009" s="107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75">
        <v>17</v>
      </c>
      <c r="B1010" s="107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75">
        <v>18</v>
      </c>
      <c r="B1011" s="107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75">
        <v>19</v>
      </c>
      <c r="B1012" s="107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75">
        <v>20</v>
      </c>
      <c r="B1013" s="107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75">
        <v>21</v>
      </c>
      <c r="B1014" s="107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75">
        <v>22</v>
      </c>
      <c r="B1015" s="107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75">
        <v>23</v>
      </c>
      <c r="B1016" s="107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75">
        <v>24</v>
      </c>
      <c r="B1017" s="107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75">
        <v>25</v>
      </c>
      <c r="B1018" s="107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75">
        <v>26</v>
      </c>
      <c r="B1019" s="107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75">
        <v>27</v>
      </c>
      <c r="B1020" s="107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75">
        <v>28</v>
      </c>
      <c r="B1021" s="107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75">
        <v>29</v>
      </c>
      <c r="B1022" s="107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75">
        <v>30</v>
      </c>
      <c r="B1023" s="107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hidden="1" customHeight="1" x14ac:dyDescent="0.15">
      <c r="A1027" s="1075">
        <v>1</v>
      </c>
      <c r="B1027" s="107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75">
        <v>2</v>
      </c>
      <c r="B1028" s="107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75">
        <v>3</v>
      </c>
      <c r="B1029" s="107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75">
        <v>4</v>
      </c>
      <c r="B1030" s="107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75">
        <v>5</v>
      </c>
      <c r="B1031" s="107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75">
        <v>6</v>
      </c>
      <c r="B1032" s="107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75">
        <v>7</v>
      </c>
      <c r="B1033" s="107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75">
        <v>8</v>
      </c>
      <c r="B1034" s="107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75">
        <v>9</v>
      </c>
      <c r="B1035" s="107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75">
        <v>10</v>
      </c>
      <c r="B1036" s="107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75">
        <v>11</v>
      </c>
      <c r="B1037" s="107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75">
        <v>12</v>
      </c>
      <c r="B1038" s="107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75">
        <v>13</v>
      </c>
      <c r="B1039" s="107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75">
        <v>14</v>
      </c>
      <c r="B1040" s="107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75">
        <v>15</v>
      </c>
      <c r="B1041" s="107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75">
        <v>16</v>
      </c>
      <c r="B1042" s="107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75">
        <v>17</v>
      </c>
      <c r="B1043" s="107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75">
        <v>18</v>
      </c>
      <c r="B1044" s="107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75">
        <v>19</v>
      </c>
      <c r="B1045" s="107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75">
        <v>20</v>
      </c>
      <c r="B1046" s="107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75">
        <v>21</v>
      </c>
      <c r="B1047" s="107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75">
        <v>22</v>
      </c>
      <c r="B1048" s="107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75">
        <v>23</v>
      </c>
      <c r="B1049" s="107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75">
        <v>24</v>
      </c>
      <c r="B1050" s="107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75">
        <v>25</v>
      </c>
      <c r="B1051" s="107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75">
        <v>26</v>
      </c>
      <c r="B1052" s="107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75">
        <v>27</v>
      </c>
      <c r="B1053" s="107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75">
        <v>28</v>
      </c>
      <c r="B1054" s="107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75">
        <v>29</v>
      </c>
      <c r="B1055" s="107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75">
        <v>30</v>
      </c>
      <c r="B1056" s="107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hidden="1" customHeight="1" x14ac:dyDescent="0.15">
      <c r="A1060" s="1075">
        <v>1</v>
      </c>
      <c r="B1060" s="107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75">
        <v>2</v>
      </c>
      <c r="B1061" s="107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75">
        <v>3</v>
      </c>
      <c r="B1062" s="107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75">
        <v>4</v>
      </c>
      <c r="B1063" s="107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75">
        <v>5</v>
      </c>
      <c r="B1064" s="107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75">
        <v>6</v>
      </c>
      <c r="B1065" s="107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75">
        <v>7</v>
      </c>
      <c r="B1066" s="107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75">
        <v>8</v>
      </c>
      <c r="B1067" s="107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75">
        <v>9</v>
      </c>
      <c r="B1068" s="107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75">
        <v>10</v>
      </c>
      <c r="B1069" s="107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75">
        <v>11</v>
      </c>
      <c r="B1070" s="107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75">
        <v>12</v>
      </c>
      <c r="B1071" s="107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75">
        <v>13</v>
      </c>
      <c r="B1072" s="107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75">
        <v>14</v>
      </c>
      <c r="B1073" s="107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75">
        <v>15</v>
      </c>
      <c r="B1074" s="107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75">
        <v>16</v>
      </c>
      <c r="B1075" s="107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75">
        <v>17</v>
      </c>
      <c r="B1076" s="107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75">
        <v>18</v>
      </c>
      <c r="B1077" s="107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75">
        <v>19</v>
      </c>
      <c r="B1078" s="107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75">
        <v>20</v>
      </c>
      <c r="B1079" s="107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75">
        <v>21</v>
      </c>
      <c r="B1080" s="107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75">
        <v>22</v>
      </c>
      <c r="B1081" s="107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75">
        <v>23</v>
      </c>
      <c r="B1082" s="107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75">
        <v>24</v>
      </c>
      <c r="B1083" s="107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75">
        <v>25</v>
      </c>
      <c r="B1084" s="107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75">
        <v>26</v>
      </c>
      <c r="B1085" s="107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75">
        <v>27</v>
      </c>
      <c r="B1086" s="107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75">
        <v>28</v>
      </c>
      <c r="B1087" s="107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75">
        <v>29</v>
      </c>
      <c r="B1088" s="107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75">
        <v>30</v>
      </c>
      <c r="B1089" s="107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hidden="1" customHeight="1" x14ac:dyDescent="0.15">
      <c r="A1093" s="1075">
        <v>1</v>
      </c>
      <c r="B1093" s="107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75">
        <v>2</v>
      </c>
      <c r="B1094" s="107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75">
        <v>3</v>
      </c>
      <c r="B1095" s="107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75">
        <v>4</v>
      </c>
      <c r="B1096" s="107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75">
        <v>5</v>
      </c>
      <c r="B1097" s="107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75">
        <v>6</v>
      </c>
      <c r="B1098" s="107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75">
        <v>7</v>
      </c>
      <c r="B1099" s="107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75">
        <v>8</v>
      </c>
      <c r="B1100" s="107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75">
        <v>9</v>
      </c>
      <c r="B1101" s="107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75">
        <v>10</v>
      </c>
      <c r="B1102" s="107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75">
        <v>11</v>
      </c>
      <c r="B1103" s="107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75">
        <v>12</v>
      </c>
      <c r="B1104" s="107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75">
        <v>13</v>
      </c>
      <c r="B1105" s="107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75">
        <v>14</v>
      </c>
      <c r="B1106" s="107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75">
        <v>15</v>
      </c>
      <c r="B1107" s="107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75">
        <v>16</v>
      </c>
      <c r="B1108" s="107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75">
        <v>17</v>
      </c>
      <c r="B1109" s="107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75">
        <v>18</v>
      </c>
      <c r="B1110" s="107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75">
        <v>19</v>
      </c>
      <c r="B1111" s="107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75">
        <v>20</v>
      </c>
      <c r="B1112" s="107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75">
        <v>21</v>
      </c>
      <c r="B1113" s="107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75">
        <v>22</v>
      </c>
      <c r="B1114" s="107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75">
        <v>23</v>
      </c>
      <c r="B1115" s="107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75">
        <v>24</v>
      </c>
      <c r="B1116" s="107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75">
        <v>25</v>
      </c>
      <c r="B1117" s="107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75">
        <v>26</v>
      </c>
      <c r="B1118" s="107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75">
        <v>27</v>
      </c>
      <c r="B1119" s="107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75">
        <v>28</v>
      </c>
      <c r="B1120" s="107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75">
        <v>29</v>
      </c>
      <c r="B1121" s="107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75">
        <v>30</v>
      </c>
      <c r="B1122" s="107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hidden="1" customHeight="1" x14ac:dyDescent="0.15">
      <c r="A1126" s="1075">
        <v>1</v>
      </c>
      <c r="B1126" s="107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75">
        <v>2</v>
      </c>
      <c r="B1127" s="107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75">
        <v>3</v>
      </c>
      <c r="B1128" s="107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75">
        <v>4</v>
      </c>
      <c r="B1129" s="107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75">
        <v>5</v>
      </c>
      <c r="B1130" s="107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75">
        <v>6</v>
      </c>
      <c r="B1131" s="107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75">
        <v>7</v>
      </c>
      <c r="B1132" s="107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75">
        <v>8</v>
      </c>
      <c r="B1133" s="107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75">
        <v>9</v>
      </c>
      <c r="B1134" s="107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75">
        <v>10</v>
      </c>
      <c r="B1135" s="107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75">
        <v>11</v>
      </c>
      <c r="B1136" s="107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75">
        <v>12</v>
      </c>
      <c r="B1137" s="107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75">
        <v>13</v>
      </c>
      <c r="B1138" s="107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75">
        <v>14</v>
      </c>
      <c r="B1139" s="107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75">
        <v>15</v>
      </c>
      <c r="B1140" s="107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75">
        <v>16</v>
      </c>
      <c r="B1141" s="107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75">
        <v>17</v>
      </c>
      <c r="B1142" s="107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75">
        <v>18</v>
      </c>
      <c r="B1143" s="107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75">
        <v>19</v>
      </c>
      <c r="B1144" s="107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75">
        <v>20</v>
      </c>
      <c r="B1145" s="107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75">
        <v>21</v>
      </c>
      <c r="B1146" s="107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75">
        <v>22</v>
      </c>
      <c r="B1147" s="107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75">
        <v>23</v>
      </c>
      <c r="B1148" s="107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75">
        <v>24</v>
      </c>
      <c r="B1149" s="107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75">
        <v>25</v>
      </c>
      <c r="B1150" s="107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75">
        <v>26</v>
      </c>
      <c r="B1151" s="107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75">
        <v>27</v>
      </c>
      <c r="B1152" s="107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75">
        <v>28</v>
      </c>
      <c r="B1153" s="107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75">
        <v>29</v>
      </c>
      <c r="B1154" s="107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75">
        <v>30</v>
      </c>
      <c r="B1155" s="107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hidden="1" customHeight="1" x14ac:dyDescent="0.15">
      <c r="A1159" s="1075">
        <v>1</v>
      </c>
      <c r="B1159" s="107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75">
        <v>2</v>
      </c>
      <c r="B1160" s="107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75">
        <v>3</v>
      </c>
      <c r="B1161" s="107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75">
        <v>4</v>
      </c>
      <c r="B1162" s="107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75">
        <v>5</v>
      </c>
      <c r="B1163" s="107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75">
        <v>6</v>
      </c>
      <c r="B1164" s="107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75">
        <v>7</v>
      </c>
      <c r="B1165" s="107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75">
        <v>8</v>
      </c>
      <c r="B1166" s="107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75">
        <v>9</v>
      </c>
      <c r="B1167" s="107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75">
        <v>10</v>
      </c>
      <c r="B1168" s="107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75">
        <v>11</v>
      </c>
      <c r="B1169" s="107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75">
        <v>12</v>
      </c>
      <c r="B1170" s="107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75">
        <v>13</v>
      </c>
      <c r="B1171" s="107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75">
        <v>14</v>
      </c>
      <c r="B1172" s="107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75">
        <v>15</v>
      </c>
      <c r="B1173" s="107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75">
        <v>16</v>
      </c>
      <c r="B1174" s="107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75">
        <v>17</v>
      </c>
      <c r="B1175" s="107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75">
        <v>18</v>
      </c>
      <c r="B1176" s="107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75">
        <v>19</v>
      </c>
      <c r="B1177" s="107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75">
        <v>20</v>
      </c>
      <c r="B1178" s="107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75">
        <v>21</v>
      </c>
      <c r="B1179" s="107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75">
        <v>22</v>
      </c>
      <c r="B1180" s="107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75">
        <v>23</v>
      </c>
      <c r="B1181" s="107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75">
        <v>24</v>
      </c>
      <c r="B1182" s="107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75">
        <v>25</v>
      </c>
      <c r="B1183" s="107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75">
        <v>26</v>
      </c>
      <c r="B1184" s="107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75">
        <v>27</v>
      </c>
      <c r="B1185" s="107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75">
        <v>28</v>
      </c>
      <c r="B1186" s="107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75">
        <v>29</v>
      </c>
      <c r="B1187" s="107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75">
        <v>30</v>
      </c>
      <c r="B1188" s="107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hidden="1" customHeight="1" x14ac:dyDescent="0.15">
      <c r="A1192" s="1075">
        <v>1</v>
      </c>
      <c r="B1192" s="107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75">
        <v>2</v>
      </c>
      <c r="B1193" s="107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75">
        <v>3</v>
      </c>
      <c r="B1194" s="107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75">
        <v>4</v>
      </c>
      <c r="B1195" s="107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75">
        <v>5</v>
      </c>
      <c r="B1196" s="107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75">
        <v>6</v>
      </c>
      <c r="B1197" s="107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75">
        <v>7</v>
      </c>
      <c r="B1198" s="107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75">
        <v>8</v>
      </c>
      <c r="B1199" s="107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75">
        <v>9</v>
      </c>
      <c r="B1200" s="107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75">
        <v>10</v>
      </c>
      <c r="B1201" s="107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75">
        <v>11</v>
      </c>
      <c r="B1202" s="107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75">
        <v>12</v>
      </c>
      <c r="B1203" s="107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75">
        <v>13</v>
      </c>
      <c r="B1204" s="107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75">
        <v>14</v>
      </c>
      <c r="B1205" s="107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75">
        <v>15</v>
      </c>
      <c r="B1206" s="107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75">
        <v>16</v>
      </c>
      <c r="B1207" s="107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75">
        <v>17</v>
      </c>
      <c r="B1208" s="107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75">
        <v>18</v>
      </c>
      <c r="B1209" s="107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75">
        <v>19</v>
      </c>
      <c r="B1210" s="107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75">
        <v>20</v>
      </c>
      <c r="B1211" s="107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75">
        <v>21</v>
      </c>
      <c r="B1212" s="107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75">
        <v>22</v>
      </c>
      <c r="B1213" s="107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75">
        <v>23</v>
      </c>
      <c r="B1214" s="107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75">
        <v>24</v>
      </c>
      <c r="B1215" s="107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75">
        <v>25</v>
      </c>
      <c r="B1216" s="107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75">
        <v>26</v>
      </c>
      <c r="B1217" s="107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75">
        <v>27</v>
      </c>
      <c r="B1218" s="107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75">
        <v>28</v>
      </c>
      <c r="B1219" s="107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75">
        <v>29</v>
      </c>
      <c r="B1220" s="107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75">
        <v>30</v>
      </c>
      <c r="B1221" s="107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hidden="1" customHeight="1" x14ac:dyDescent="0.15">
      <c r="A1225" s="1075">
        <v>1</v>
      </c>
      <c r="B1225" s="107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75">
        <v>2</v>
      </c>
      <c r="B1226" s="107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75">
        <v>3</v>
      </c>
      <c r="B1227" s="107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75">
        <v>4</v>
      </c>
      <c r="B1228" s="107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75">
        <v>5</v>
      </c>
      <c r="B1229" s="107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75">
        <v>6</v>
      </c>
      <c r="B1230" s="107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75">
        <v>7</v>
      </c>
      <c r="B1231" s="107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75">
        <v>8</v>
      </c>
      <c r="B1232" s="107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75">
        <v>9</v>
      </c>
      <c r="B1233" s="107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75">
        <v>10</v>
      </c>
      <c r="B1234" s="107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75">
        <v>11</v>
      </c>
      <c r="B1235" s="107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75">
        <v>12</v>
      </c>
      <c r="B1236" s="107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75">
        <v>13</v>
      </c>
      <c r="B1237" s="107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75">
        <v>14</v>
      </c>
      <c r="B1238" s="107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75">
        <v>15</v>
      </c>
      <c r="B1239" s="107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75">
        <v>16</v>
      </c>
      <c r="B1240" s="107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75">
        <v>17</v>
      </c>
      <c r="B1241" s="107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75">
        <v>18</v>
      </c>
      <c r="B1242" s="107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75">
        <v>19</v>
      </c>
      <c r="B1243" s="107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75">
        <v>20</v>
      </c>
      <c r="B1244" s="107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75">
        <v>21</v>
      </c>
      <c r="B1245" s="107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75">
        <v>22</v>
      </c>
      <c r="B1246" s="107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75">
        <v>23</v>
      </c>
      <c r="B1247" s="107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75">
        <v>24</v>
      </c>
      <c r="B1248" s="107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75">
        <v>25</v>
      </c>
      <c r="B1249" s="107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75">
        <v>26</v>
      </c>
      <c r="B1250" s="107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75">
        <v>27</v>
      </c>
      <c r="B1251" s="107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75">
        <v>28</v>
      </c>
      <c r="B1252" s="107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75">
        <v>29</v>
      </c>
      <c r="B1253" s="107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75">
        <v>30</v>
      </c>
      <c r="B1254" s="107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hidden="1" customHeight="1" x14ac:dyDescent="0.15">
      <c r="A1258" s="1075">
        <v>1</v>
      </c>
      <c r="B1258" s="107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75">
        <v>2</v>
      </c>
      <c r="B1259" s="107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75">
        <v>3</v>
      </c>
      <c r="B1260" s="107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75">
        <v>4</v>
      </c>
      <c r="B1261" s="107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75">
        <v>5</v>
      </c>
      <c r="B1262" s="107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75">
        <v>6</v>
      </c>
      <c r="B1263" s="107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75">
        <v>7</v>
      </c>
      <c r="B1264" s="107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75">
        <v>8</v>
      </c>
      <c r="B1265" s="107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75">
        <v>9</v>
      </c>
      <c r="B1266" s="107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75">
        <v>10</v>
      </c>
      <c r="B1267" s="107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75">
        <v>11</v>
      </c>
      <c r="B1268" s="107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75">
        <v>12</v>
      </c>
      <c r="B1269" s="107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75">
        <v>13</v>
      </c>
      <c r="B1270" s="107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75">
        <v>14</v>
      </c>
      <c r="B1271" s="107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75">
        <v>15</v>
      </c>
      <c r="B1272" s="107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75">
        <v>16</v>
      </c>
      <c r="B1273" s="107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75">
        <v>17</v>
      </c>
      <c r="B1274" s="107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75">
        <v>18</v>
      </c>
      <c r="B1275" s="107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75">
        <v>19</v>
      </c>
      <c r="B1276" s="107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75">
        <v>20</v>
      </c>
      <c r="B1277" s="107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75">
        <v>21</v>
      </c>
      <c r="B1278" s="107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75">
        <v>22</v>
      </c>
      <c r="B1279" s="107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75">
        <v>23</v>
      </c>
      <c r="B1280" s="107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75">
        <v>24</v>
      </c>
      <c r="B1281" s="107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75">
        <v>25</v>
      </c>
      <c r="B1282" s="107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75">
        <v>26</v>
      </c>
      <c r="B1283" s="107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75">
        <v>27</v>
      </c>
      <c r="B1284" s="107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75">
        <v>28</v>
      </c>
      <c r="B1285" s="107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75">
        <v>29</v>
      </c>
      <c r="B1286" s="107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75">
        <v>30</v>
      </c>
      <c r="B1287" s="107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hidden="1" customHeight="1" x14ac:dyDescent="0.15">
      <c r="A1291" s="1075">
        <v>1</v>
      </c>
      <c r="B1291" s="107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75">
        <v>2</v>
      </c>
      <c r="B1292" s="107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75">
        <v>3</v>
      </c>
      <c r="B1293" s="107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75">
        <v>4</v>
      </c>
      <c r="B1294" s="107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75">
        <v>5</v>
      </c>
      <c r="B1295" s="107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75">
        <v>6</v>
      </c>
      <c r="B1296" s="107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75">
        <v>7</v>
      </c>
      <c r="B1297" s="107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75">
        <v>8</v>
      </c>
      <c r="B1298" s="107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75">
        <v>9</v>
      </c>
      <c r="B1299" s="107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75">
        <v>10</v>
      </c>
      <c r="B1300" s="107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75">
        <v>11</v>
      </c>
      <c r="B1301" s="107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75">
        <v>12</v>
      </c>
      <c r="B1302" s="107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75">
        <v>13</v>
      </c>
      <c r="B1303" s="107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75">
        <v>14</v>
      </c>
      <c r="B1304" s="107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75">
        <v>15</v>
      </c>
      <c r="B1305" s="107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75">
        <v>16</v>
      </c>
      <c r="B1306" s="107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75">
        <v>17</v>
      </c>
      <c r="B1307" s="107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75">
        <v>18</v>
      </c>
      <c r="B1308" s="107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75">
        <v>19</v>
      </c>
      <c r="B1309" s="107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75">
        <v>20</v>
      </c>
      <c r="B1310" s="107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75">
        <v>21</v>
      </c>
      <c r="B1311" s="107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75">
        <v>22</v>
      </c>
      <c r="B1312" s="107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75">
        <v>23</v>
      </c>
      <c r="B1313" s="107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75">
        <v>24</v>
      </c>
      <c r="B1314" s="107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75">
        <v>25</v>
      </c>
      <c r="B1315" s="107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75">
        <v>26</v>
      </c>
      <c r="B1316" s="107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75">
        <v>27</v>
      </c>
      <c r="B1317" s="107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75">
        <v>28</v>
      </c>
      <c r="B1318" s="107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75">
        <v>29</v>
      </c>
      <c r="B1319" s="107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75">
        <v>30</v>
      </c>
      <c r="B1320" s="107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2017-06-02T11:28:26Z</cp:lastPrinted>
  <dcterms:created xsi:type="dcterms:W3CDTF">2012-03-13T00:50:25Z</dcterms:created>
  <dcterms:modified xsi:type="dcterms:W3CDTF">2017-07-04T08:02:57Z</dcterms:modified>
</cp:coreProperties>
</file>