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20" yWindow="20" windowWidth="15570" windowHeight="6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<sst xmlns="http://schemas.openxmlformats.org/spreadsheetml/2006/main" count="2807" uniqueCount="611">
  <si>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</si>
  <si>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</si>
  <si>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</si>
  <si>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</si>
  <si>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</si>
  <si>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</si>
  <si>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</si>
  <si>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</si>
  <si>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</si>
  <si>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</si>
  <si>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</si>
  <si>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</si>
  <si>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</si>
  <si>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</si>
  <si>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</si>
  <si>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</si>
  <si>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</si>
  <si>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</si>
  <si>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</si>
  <si>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</si>
  <si>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</si>
  <si>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</si>
  <si>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</si>
  <si>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</si>
  <si>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</si>
  <si>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</si>
  <si>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</si>
  <si>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</si>
  <si>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</si>
  <si>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</si>
  <si>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</si>
  <si>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</si>
  <si>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</si>
  <si>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</si>
  <si>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</si>
  <si>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</si>
  <si>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</si>
  <si>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</si>
  <si>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</si>
  <si>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</si>
  <si>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</si>
  <si>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</si>
  <si>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</si>
  <si>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</si>
  <si>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</si>
  <si>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</si>
  <si>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</si>
  <si>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</si>
  <si>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</si>
  <si>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</si>
  <si>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</si>
  <si>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</si>
  <si>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</si>
  <si>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</si>
  <si>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</si>
  <si>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</si>
  <si>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</si>
  <si>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</si>
  <si>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</si>
  <si>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</si>
  <si>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</si>
  <si>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</si>
  <si>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</si>
  <si>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</si>
  <si>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</si>
  <si>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</si>
  <si>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</si>
  <si>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</si>
  <si>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</si>
  <si>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</si>
  <si>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</si>
  <si>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</si>
  <si>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</si>
  <si>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</si>
  <si>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</si>
  <si>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</si>
  <si>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</si>
  <si>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</si>
  <si>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</si>
  <si>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</si>
  <si>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</si>
  <si>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</si>
  <si>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</si>
  <si>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</si>
  <si>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</si>
  <si>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</si>
  <si>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</si>
  <si>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</si>
  <si>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</si>
  <si>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</si>
  <si>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</si>
  <si>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</si>
  <si>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</si>
  <si>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</si>
  <si>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</si>
  <si>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</si>
  <si>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</si>
  <si>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</si>
  <si>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</si>
  <si>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</si>
  <si>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</si>
  <si>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</si>
  <si>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</si>
  <si>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</si>
  <si>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</si>
  <si>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</si>
  <si>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</si>
  <si>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</si>
  <si>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</si>
  <si>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</si>
  <si>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</si>
  <si>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</si>
  <si>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</si>
  <si>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</si>
  <si>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</si>
  <si>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</si>
  <si>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</si>
  <si>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</si>
  <si>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</si>
  <si>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</si>
  <si>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</si>
  <si>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</si>
  <si>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</si>
  <si>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</si>
  <si>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</si>
  <si>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</si>
  <si>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</si>
  <si>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</si>
  <si>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</si>
  <si>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</si>
  <si>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</si>
  <si>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</si>
  <si>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</si>
  <si>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</si>
  <si>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</si>
  <si>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</si>
  <si>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</si>
  <si>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</si>
  <si>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</si>
  <si>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</si>
  <si>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</si>
  <si>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</si>
  <si>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</si>
  <si>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</si>
  <si>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</si>
  <si>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</si>
  <si>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</si>
  <si>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</si>
  <si>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</si>
  <si>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</si>
  <si>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</si>
  <si>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</si>
  <si>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</si>
  <si>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</si>
  <si>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</si>
  <si>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</si>
  <si>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</si>
  <si>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</si>
  <si>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</si>
  <si>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</si>
  <si>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</si>
  <si>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</si>
  <si>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</si>
  <si>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</si>
  <si>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</si>
  <si>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</si>
  <si>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</si>
  <si>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</si>
  <si>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</si>
  <si>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</si>
  <si>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</si>
  <si>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</si>
  <si>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</si>
  <si>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</si>
  <si>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</si>
  <si>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</si>
  <si>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</si>
  <si>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</si>
  <si>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</si>
  <si>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</si>
  <si>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</si>
  <si>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</si>
  <si>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</si>
  <si>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</si>
  <si>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</si>
  <si>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</si>
  <si>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</si>
  <si>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</si>
  <si>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</si>
  <si>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</si>
  <si>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</si>
  <si>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</si>
  <si>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</si>
  <si>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</si>
  <si>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</si>
  <si>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</si>
  <si>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</si>
  <si>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</si>
  <si>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</si>
  <si>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</si>
  <si>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</si>
  <si>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</si>
  <si>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</si>
  <si>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</si>
  <si>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</si>
  <si>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</si>
  <si>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</si>
  <si>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</si>
  <si>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</si>
  <si>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</si>
  <si>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</si>
  <si>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</si>
  <si>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</si>
  <si>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</si>
  <si>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</si>
  <si>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</si>
  <si>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</si>
  <si>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</si>
  <si>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</si>
  <si>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</si>
  <si>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</si>
  <si>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</si>
  <si>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</si>
  <si>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</si>
  <si>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</si>
  <si>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</si>
  <si>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</si>
  <si>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</si>
  <si>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</si>
  <si>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</si>
  <si>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</si>
  <si>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</si>
  <si>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</si>
  <si>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</si>
  <si>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</si>
  <si>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</si>
  <si>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</si>
  <si>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</si>
  <si>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</si>
  <si>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</si>
  <si>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</si>
  <si>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</si>
  <si>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</si>
  <si>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</si>
  <si>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</si>
  <si>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</si>
  <si>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</si>
  <si>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</si>
  <si>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</si>
  <si>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</si>
  <si>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</si>
  <si>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</si>
  <si>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</si>
  <si>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</si>
  <si>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</si>
  <si>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</si>
  <si>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</si>
  <si>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</si>
  <si>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</si>
  <si>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</si>
  <si>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</si>
  <si>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</si>
  <si>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</si>
  <si>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</si>
  <si>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</si>
  <si>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</si>
  <si>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</si>
  <si>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</si>
  <si>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</si>
  <si>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</si>
  <si>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</si>
  <si>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</si>
  <si>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</si>
  <si>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</si>
  <si>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</si>
  <si>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</si>
  <si>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</si>
  <si>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</si>
  <si>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</si>
  <si>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</si>
  <si>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</si>
  <si>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</si>
  <si>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</si>
  <si>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</si>
  <si>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</si>
  <si>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</si>
  <si>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</si>
  <si>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</si>
  <si>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</si>
  <si>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</si>
  <si>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</si>
  <si>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</si>
  <si>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</si>
  <si>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</si>
  <si>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</si>
  <si>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</si>
  <si>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</si>
  <si>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</si>
  <si>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</si>
  <si>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</si>
  <si>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</si>
  <si>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</si>
  <si>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</si>
  <si>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</si>
  <si>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</si>
  <si>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</si>
  <si>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</si>
  <si>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</si>
  <si>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</si>
  <si>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</si>
  <si>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</si>
  <si>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</si>
  <si>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</si>
  <si>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</si>
  <si>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</si>
  <si>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</si>
  <si>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</si>
  <si>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</si>
  <si>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</si>
  <si>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</si>
  <si>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</si>
  <si>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</si>
  <si>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</si>
  <si>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</si>
  <si>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</si>
  <si>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</si>
  <si>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</si>
  <si>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</si>
  <si>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</si>
  <si>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</si>
  <si>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</si>
  <si>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</si>
  <si>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</si>
  <si>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</si>
  <si>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</si>
  <si>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</si>
  <si>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</si>
  <si>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</si>
  <si>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</si>
  <si>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</si>
  <si>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</si>
  <si>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</si>
  <si>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</si>
  <si>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</si>
  <si>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</si>
  <si>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</si>
  <si>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</si>
  <si>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</si>
  <si>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</si>
  <si>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</si>
  <si>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</si>
  <si>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</si>
  <si>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</si>
  <si>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</si>
  <si>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</si>
  <si>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</si>
  <si>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</si>
  <si>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</si>
  <si>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</si>
  <si>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</si>
  <si>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</si>
  <si>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</si>
  <si>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</si>
  <si>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</si>
  <si>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</si>
  <si>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</si>
  <si>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</si>
  <si>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</si>
  <si>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</si>
  <si>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</si>
  <si>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</si>
  <si>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</si>
  <si>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</si>
  <si>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</si>
  <si>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</si>
  <si>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</si>
  <si>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</si>
  <si>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</si>
  <si>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</si>
  <si>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</si>
  <si>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</si>
  <si>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</si>
  <si>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</si>
  <si>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</si>
  <si>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</si>
  <si>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</si>
  <si>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</si>
  <si>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</si>
  <si>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</si>
  <si>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</si>
  <si>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</si>
  <si>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</si>
  <si>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</si>
  <si>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</si>
  <si>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</si>
  <si>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</si>
  <si>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</si>
  <si>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</si>
  <si>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</si>
  <si>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</si>
  <si>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</si>
  <si>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</si>
  <si>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</si>
  <si>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</si>
  <si>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</si>
  <si>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</si>
  <si>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</si>
  <si>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</si>
  <si>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</si>
  <si>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</si>
  <si>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</si>
  <si>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</si>
  <si>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</si>
  <si>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</si>
  <si>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</si>
  <si>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</si>
  <si>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</si>
  <si>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</si>
  <si>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</si>
  <si>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</si>
  <si>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</si>
  <si>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</si>
  <si>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</si>
  <si>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</si>
  <si>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</si>
  <si>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</si>
  <si>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</si>
  <si>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</si>
  <si>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</si>
  <si>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</si>
  <si>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</si>
  <si>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</si>
  <si>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</si>
  <si>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</si>
  <si>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</si>
  <si>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</si>
  <si>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</si>
  <si>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</si>
  <si>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</si>
  <si>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</si>
  <si>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</si>
  <si>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</si>
  <si>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</si>
  <si>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</si>
  <si>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</si>
  <si>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</si>
  <si>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</si>
  <si>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</si>
  <si>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</si>
  <si>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</si>
  <si>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</si>
  <si>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</si>
  <si>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</si>
  <si>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</si>
  <si>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</si>
  <si>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</si>
  <si>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</si>
  <si>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</si>
  <si>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</si>
  <si>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</si>
  <si>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</si>
  <si>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</si>
  <si>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</si>
  <si>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</si>
  <si>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</si>
  <si>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</si>
  <si>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</si>
  <si>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</si>
  <si>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</si>
  <si>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</si>
  <si>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</si>
  <si>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</si>
  <si>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</si>
  <si>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</si>
  <si>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</si>
  <si>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</si>
  <si>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</si>
  <si>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</si>
  <si>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</si>
  <si>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</si>
  <si>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</si>
  <si>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</si>
  <si>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</si>
  <si>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</si>
  <si>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</si>
  <si>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</si>
  <si>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</si>
  <si>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</si>
  <si>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</si>
  <si>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</si>
  <si>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</si>
  <si>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</si>
  <si>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</si>
  <si>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</si>
  <si>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</si>
  <si>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</si>
  <si>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</si>
  <si>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</si>
  <si>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</si>
  <si>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</si>
  <si>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</si>
  <si>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</si>
  <si>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</si>
  <si>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</si>
  <si>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</si>
  <si>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</si>
  <si>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</si>
  <si>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</si>
  <si>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</si>
  <si>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</si>
  <si>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</si>
  <si>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</si>
  <si>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</si>
  <si>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</si>
  <si>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</si>
  <si>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</si>
  <si>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</si>
  <si>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</si>
  <si>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</si>
  <si>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外務報道官・広報文化組織</t>
    <phoneticPr fontId="5"/>
  </si>
  <si>
    <t>国際文化協力室</t>
    <phoneticPr fontId="5"/>
  </si>
  <si>
    <t>室長　高橋政司</t>
    <phoneticPr fontId="5"/>
  </si>
  <si>
    <t>外務省設置法第４条第３項</t>
    <phoneticPr fontId="5"/>
  </si>
  <si>
    <t>世界遺産条約第１６条１</t>
    <phoneticPr fontId="5"/>
  </si>
  <si>
    <t>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ヵ国で構成）が決定する。</t>
    <rPh sb="111" eb="113">
      <t>キョウリョク</t>
    </rPh>
    <phoneticPr fontId="5"/>
  </si>
  <si>
    <t>-</t>
    <phoneticPr fontId="5"/>
  </si>
  <si>
    <t>-</t>
    <phoneticPr fontId="5"/>
  </si>
  <si>
    <t>-</t>
    <phoneticPr fontId="5"/>
  </si>
  <si>
    <t>-</t>
    <phoneticPr fontId="5"/>
  </si>
  <si>
    <t>-</t>
    <phoneticPr fontId="5"/>
  </si>
  <si>
    <t>-</t>
    <phoneticPr fontId="5"/>
  </si>
  <si>
    <t>-</t>
    <phoneticPr fontId="5"/>
  </si>
  <si>
    <t>例年の世界遺産委員会で新規に登録される世界遺産の件数。</t>
    <phoneticPr fontId="5"/>
  </si>
  <si>
    <t>世界遺産新規登録件数</t>
    <phoneticPr fontId="5"/>
  </si>
  <si>
    <t>件</t>
    <rPh sb="0" eb="1">
      <t>ケン</t>
    </rPh>
    <phoneticPr fontId="5"/>
  </si>
  <si>
    <t>-</t>
    <phoneticPr fontId="5"/>
  </si>
  <si>
    <t>-</t>
    <phoneticPr fontId="5"/>
  </si>
  <si>
    <t>回</t>
    <rPh sb="0" eb="1">
      <t>カイ</t>
    </rPh>
    <phoneticPr fontId="5"/>
  </si>
  <si>
    <t>運営費</t>
    <rPh sb="0" eb="3">
      <t>ウンエイヒ</t>
    </rPh>
    <phoneticPr fontId="5"/>
  </si>
  <si>
    <t>○</t>
  </si>
  <si>
    <t>‐</t>
  </si>
  <si>
    <t>我が国の世界遺産一覧表の作成を含む条約の運用に係る諸活動などに実施されている。</t>
    <phoneticPr fontId="5"/>
  </si>
  <si>
    <t>本件条約上の遺産の保護について協力することが国際社会全体の義務であり，コスト等の水準は妥当である。</t>
    <phoneticPr fontId="5"/>
  </si>
  <si>
    <t>実績については、1年に一度開催される世界遺産委員会及び２年に一度開催される締約国会議において、報告が行われ、締約国及び政府間委員会委員国による状況把握・議論の機会が設定されている。</t>
    <phoneticPr fontId="5"/>
  </si>
  <si>
    <t>国連教育科学文化機関</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</si>
  <si>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</si>
  <si>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</si>
  <si>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</si>
  <si>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世界遺産保護の進展は登録件数のみで計ることは適当でなく，単位あたりコストを示すことは困難。　　　　　　　　　　　　　</t>
    <rPh sb="0" eb="2">
      <t>セカイ</t>
    </rPh>
    <rPh sb="2" eb="4">
      <t>イサン</t>
    </rPh>
    <rPh sb="4" eb="6">
      <t>ホゴ</t>
    </rPh>
    <rPh sb="7" eb="9">
      <t>シンテン</t>
    </rPh>
    <rPh sb="10" eb="12">
      <t>トウロク</t>
    </rPh>
    <rPh sb="12" eb="14">
      <t>ケンスウ</t>
    </rPh>
    <rPh sb="17" eb="18">
      <t>ハカ</t>
    </rPh>
    <rPh sb="22" eb="24">
      <t>テキトウ</t>
    </rPh>
    <rPh sb="28" eb="30">
      <t>タンイ</t>
    </rPh>
    <rPh sb="37" eb="38">
      <t>シメ</t>
    </rPh>
    <rPh sb="42" eb="44">
      <t>コンナン</t>
    </rPh>
    <phoneticPr fontId="5"/>
  </si>
  <si>
    <t>-</t>
    <phoneticPr fontId="5"/>
  </si>
  <si>
    <t>-</t>
    <phoneticPr fontId="5"/>
  </si>
  <si>
    <t>文化，教育，知的交流の分野における国際協力・貢献</t>
    <phoneticPr fontId="5"/>
  </si>
  <si>
    <t>ユネスコを通じた我が国の知見の活用</t>
    <phoneticPr fontId="5"/>
  </si>
  <si>
    <t>２８年度</t>
    <phoneticPr fontId="5"/>
  </si>
  <si>
    <t>条約の主体は国であり，国以外は条約の分担金を支払うことができない。</t>
    <phoneticPr fontId="5"/>
  </si>
  <si>
    <t>条約の規定上，支出先はユネスコに限定されている。</t>
    <phoneticPr fontId="5"/>
  </si>
  <si>
    <t>支出額は，条約の規定上，ユネスコ加盟国がユネスコに支払う分担金（国連分担金分担率を基に算出）の１％と定められており，負担関係は妥当である。</t>
    <phoneticPr fontId="5"/>
  </si>
  <si>
    <t>執行はユネスコの財務規則等に基づいて行われており，締約国への報告や外部監査の実施など，締約国や第三者機関による監視の体制が構築されている。</t>
    <phoneticPr fontId="5"/>
  </si>
  <si>
    <t>具体的な使途については、条約の作業指針に基づき、世界遺産委員会で決定している。</t>
    <rPh sb="12" eb="14">
      <t>ジョウヤク</t>
    </rPh>
    <phoneticPr fontId="5"/>
  </si>
  <si>
    <t>有形文化遺産を国際的な枠組みで保護していく上で，条約以外の代替的な手段は考えられない。</t>
    <rPh sb="0" eb="2">
      <t>ユウケイ</t>
    </rPh>
    <phoneticPr fontId="5"/>
  </si>
  <si>
    <t>米のユネスコ分担金拠出停止に伴うユネスコ全体の財政難の中，効率性を最優先とした執行が行われている。</t>
    <phoneticPr fontId="5"/>
  </si>
  <si>
    <t>世界遺産新規登録件数については，世界各地で注目を集めており，有形文化遺産の保護促進の一つの実績を表すものである。</t>
    <rPh sb="16" eb="18">
      <t>セカイ</t>
    </rPh>
    <rPh sb="18" eb="20">
      <t>カクチ</t>
    </rPh>
    <rPh sb="21" eb="23">
      <t>チュウモク</t>
    </rPh>
    <rPh sb="24" eb="25">
      <t>アツ</t>
    </rPh>
    <rPh sb="30" eb="32">
      <t>ユウケイ</t>
    </rPh>
    <rPh sb="32" eb="34">
      <t>ブンカ</t>
    </rPh>
    <rPh sb="34" eb="36">
      <t>イサン</t>
    </rPh>
    <rPh sb="37" eb="39">
      <t>ホゴ</t>
    </rPh>
    <rPh sb="39" eb="41">
      <t>ソクシン</t>
    </rPh>
    <rPh sb="42" eb="43">
      <t>1</t>
    </rPh>
    <rPh sb="45" eb="47">
      <t>ジッセキ</t>
    </rPh>
    <rPh sb="48" eb="49">
      <t>アラワ</t>
    </rPh>
    <phoneticPr fontId="5"/>
  </si>
  <si>
    <t>　</t>
  </si>
  <si>
    <t>-</t>
    <phoneticPr fontId="5"/>
  </si>
  <si>
    <t>-</t>
    <phoneticPr fontId="5"/>
  </si>
  <si>
    <t>-</t>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</si>
  <si>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</si>
  <si>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A.国連教育科学文化機関</t>
    <rPh sb="2" eb="4">
      <t>コクレン</t>
    </rPh>
    <rPh sb="4" eb="6">
      <t>キョウイク</t>
    </rPh>
    <rPh sb="6" eb="8">
      <t>カガク</t>
    </rPh>
    <rPh sb="8" eb="10">
      <t>ブンカ</t>
    </rPh>
    <rPh sb="10" eb="12">
      <t>キカン</t>
    </rPh>
    <phoneticPr fontId="5"/>
  </si>
  <si>
    <t>-</t>
  </si>
  <si>
    <t>-</t>
    <phoneticPr fontId="5"/>
  </si>
  <si>
    <t>①Plan：政府間委員会において予算案を決定し，2年に1度開催される締約国会議がこれを承認。
②Do：事務局は，各国からの分担金を徴収し，①で決定された各事業を実施。
③Check：事務局は政府間委員会，締約国会議に対し，基金の執行状況やそれにより得られた成果等を報告。
④Act：政府間委員会，締約国会議においては，③の報告に基づき，次期2か年予算案を決定／承認。</t>
    <phoneticPr fontId="5"/>
  </si>
  <si>
    <t>-</t>
    <phoneticPr fontId="5"/>
  </si>
  <si>
    <t>上述のとおり，世界遺産委員会等の我が国の積極的な関与により，文化，教育，知的交流の振興のための国際協力や国際貢献に寄与することが出来た。</t>
    <rPh sb="7" eb="9">
      <t>セカイ</t>
    </rPh>
    <rPh sb="9" eb="11">
      <t>イサン</t>
    </rPh>
    <rPh sb="11" eb="14">
      <t>イインカイ</t>
    </rPh>
    <rPh sb="14" eb="15">
      <t>ナド</t>
    </rPh>
    <rPh sb="16" eb="17">
      <t>ワ</t>
    </rPh>
    <rPh sb="18" eb="19">
      <t>クニ</t>
    </rPh>
    <phoneticPr fontId="5"/>
  </si>
  <si>
    <t>世界遺産条約の締約国に課される義務的分担金。同条約は、人類共通の貴重な遺産としての文化遺産及び自然遺産を損傷、破損等の脅威から国際的な枠組みで保護していくことを目的としている。世界遺産一覧表の作成を含む条約の諸活動は本分担金によって賄われており，富士山や富岡製糸場，国立西洋美術館など，我が国の文化遺産や自然遺産の世界遺産への登録も，この分担金によって可能となっている。</t>
    <rPh sb="88" eb="90">
      <t>セカイ</t>
    </rPh>
    <rPh sb="90" eb="92">
      <t>イサン</t>
    </rPh>
    <rPh sb="92" eb="95">
      <t>イチランヒョウ</t>
    </rPh>
    <rPh sb="96" eb="98">
      <t>サクセイ</t>
    </rPh>
    <rPh sb="99" eb="100">
      <t>フク</t>
    </rPh>
    <rPh sb="101" eb="103">
      <t>ジョウヤク</t>
    </rPh>
    <rPh sb="104" eb="107">
      <t>ショカツドウ</t>
    </rPh>
    <rPh sb="108" eb="109">
      <t>ホン</t>
    </rPh>
    <rPh sb="109" eb="112">
      <t>ブンタンキン</t>
    </rPh>
    <rPh sb="116" eb="117">
      <t>マカナ</t>
    </rPh>
    <rPh sb="123" eb="126">
      <t>フジサン</t>
    </rPh>
    <rPh sb="127" eb="129">
      <t>トミオカ</t>
    </rPh>
    <rPh sb="129" eb="132">
      <t>セイシジョウ</t>
    </rPh>
    <rPh sb="133" eb="135">
      <t>コクリツ</t>
    </rPh>
    <rPh sb="135" eb="137">
      <t>セイヨウ</t>
    </rPh>
    <rPh sb="137" eb="140">
      <t>ビジュツカン</t>
    </rPh>
    <rPh sb="143" eb="144">
      <t>ワ</t>
    </rPh>
    <rPh sb="145" eb="146">
      <t>クニ</t>
    </rPh>
    <rPh sb="147" eb="151">
      <t>ブンカイサン</t>
    </rPh>
    <rPh sb="152" eb="154">
      <t>シゼン</t>
    </rPh>
    <rPh sb="154" eb="156">
      <t>イサン</t>
    </rPh>
    <rPh sb="157" eb="159">
      <t>セカイ</t>
    </rPh>
    <rPh sb="159" eb="161">
      <t>イサン</t>
    </rPh>
    <rPh sb="163" eb="165">
      <t>トウロク</t>
    </rPh>
    <rPh sb="169" eb="172">
      <t>ブンタンキン</t>
    </rPh>
    <rPh sb="176" eb="178">
      <t>カノウ</t>
    </rPh>
    <phoneticPr fontId="5"/>
  </si>
  <si>
    <t>世界の文化遺産及び自然遺産を人類共通の遺産として国際的な枠組で保護することを目的として，世界遺産一覧表作成を含む条約の運用にかかる諸経費や崩壊の危機に瀕した途上国の世界遺産保護事業を実施する観点から，我が国として，国際的な有形文化遺産保護の取組みに貢献し，同時に我が国世界遺産一覧表登録を推進していくことは，文化遺産を尊重してきた国内各地の担い手のニーズを的確に反映するもの。</t>
    <phoneticPr fontId="5"/>
  </si>
  <si>
    <t>条約上，本分担金の使用については，条約の政府間委員会が決定した予算案を締約国会議が承認するところ，我が国を含む締約国の意思が適切に反映されるシステムが確立している。実際に我が国を含む締約国は，本基金がユネスコ事務局により効率的かつ高い透明性をもって執行されるよう強い関心をもっており，我が国も委員国任期中は委員国として，任期終了後は委員国以外にもオープンなワーキンググループ会合等の場で積極的に発言し，本分担金が有効に活用されるよう使途の決定に実質的に参画している。</t>
    <rPh sb="0" eb="3">
      <t>ジョウヤクジョウ</t>
    </rPh>
    <rPh sb="4" eb="5">
      <t>ホン</t>
    </rPh>
    <rPh sb="5" eb="8">
      <t>ブンタンキン</t>
    </rPh>
    <rPh sb="9" eb="11">
      <t>シヨウ</t>
    </rPh>
    <rPh sb="17" eb="19">
      <t>ジョウヤク</t>
    </rPh>
    <rPh sb="20" eb="23">
      <t>セイフカン</t>
    </rPh>
    <rPh sb="23" eb="26">
      <t>イインカイ</t>
    </rPh>
    <rPh sb="27" eb="29">
      <t>ケッテイ</t>
    </rPh>
    <rPh sb="31" eb="34">
      <t>ヨサンアン</t>
    </rPh>
    <rPh sb="35" eb="38">
      <t>テイヤクコク</t>
    </rPh>
    <rPh sb="38" eb="40">
      <t>カイギ</t>
    </rPh>
    <rPh sb="41" eb="43">
      <t>ショウニン</t>
    </rPh>
    <rPh sb="49" eb="50">
      <t>ワ</t>
    </rPh>
    <rPh sb="51" eb="52">
      <t>クニ</t>
    </rPh>
    <rPh sb="53" eb="54">
      <t>フク</t>
    </rPh>
    <rPh sb="55" eb="58">
      <t>テイヤクコク</t>
    </rPh>
    <rPh sb="59" eb="61">
      <t>イシ</t>
    </rPh>
    <rPh sb="62" eb="64">
      <t>テキセツ</t>
    </rPh>
    <rPh sb="65" eb="67">
      <t>ハンエイ</t>
    </rPh>
    <rPh sb="75" eb="77">
      <t>カクリツ</t>
    </rPh>
    <rPh sb="82" eb="84">
      <t>ジッサイ</t>
    </rPh>
    <rPh sb="85" eb="86">
      <t>ワ</t>
    </rPh>
    <rPh sb="87" eb="88">
      <t>クニ</t>
    </rPh>
    <rPh sb="89" eb="90">
      <t>フク</t>
    </rPh>
    <rPh sb="91" eb="94">
      <t>テイヤクコク</t>
    </rPh>
    <rPh sb="131" eb="132">
      <t>ツヨ</t>
    </rPh>
    <rPh sb="133" eb="135">
      <t>カンシン</t>
    </rPh>
    <rPh sb="142" eb="143">
      <t>ワ</t>
    </rPh>
    <rPh sb="144" eb="145">
      <t>クニ</t>
    </rPh>
    <rPh sb="146" eb="149">
      <t>イインコク</t>
    </rPh>
    <rPh sb="149" eb="152">
      <t>ニンキチュウ</t>
    </rPh>
    <rPh sb="153" eb="156">
      <t>イインコク</t>
    </rPh>
    <rPh sb="160" eb="162">
      <t>ニンキ</t>
    </rPh>
    <rPh sb="162" eb="165">
      <t>シュウリョウゴ</t>
    </rPh>
    <rPh sb="166" eb="169">
      <t>イインコク</t>
    </rPh>
    <rPh sb="169" eb="171">
      <t>イガイ</t>
    </rPh>
    <rPh sb="187" eb="189">
      <t>カイゴウ</t>
    </rPh>
    <rPh sb="189" eb="190">
      <t>トウ</t>
    </rPh>
    <rPh sb="191" eb="192">
      <t>バ</t>
    </rPh>
    <rPh sb="193" eb="196">
      <t>セッキョクテキ</t>
    </rPh>
    <rPh sb="197" eb="199">
      <t>ハツゲン</t>
    </rPh>
    <rPh sb="201" eb="202">
      <t>ホン</t>
    </rPh>
    <rPh sb="202" eb="205">
      <t>ブンタンキン</t>
    </rPh>
    <rPh sb="206" eb="208">
      <t>ユウコウ</t>
    </rPh>
    <rPh sb="209" eb="211">
      <t>カツヨウ</t>
    </rPh>
    <rPh sb="216" eb="218">
      <t>シト</t>
    </rPh>
    <rPh sb="219" eb="221">
      <t>ケッテイ</t>
    </rPh>
    <rPh sb="222" eb="225">
      <t>ジッシツテキ</t>
    </rPh>
    <rPh sb="226" eb="228">
      <t>サンカク</t>
    </rPh>
    <phoneticPr fontId="5"/>
  </si>
  <si>
    <t>より効果的な執行がなされるよう，締約国会議及び政府間委員会等の場におけるチェックを関係国と連携して引き続き行っていく。</t>
    <rPh sb="29" eb="30">
      <t>トウ</t>
    </rPh>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</si>
  <si>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</si>
  <si>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8"/>
  </si>
  <si>
    <t>本基金の使用も含めた世界遺産条約の運用に係る意思決定のため開催される会合の開催数（２年に１度の締約国会議及び１年に１度の世界遺産委員会）</t>
    <rPh sb="10" eb="12">
      <t>セカイ</t>
    </rPh>
    <rPh sb="12" eb="14">
      <t>イサン</t>
    </rPh>
    <rPh sb="14" eb="16">
      <t>ジョウヤク</t>
    </rPh>
    <rPh sb="29" eb="31">
      <t>カイサイ</t>
    </rPh>
    <rPh sb="34" eb="36">
      <t>カイゴウ</t>
    </rPh>
    <rPh sb="37" eb="40">
      <t>カイサイスウ</t>
    </rPh>
    <rPh sb="42" eb="43">
      <t>ネン</t>
    </rPh>
    <rPh sb="45" eb="46">
      <t>ド</t>
    </rPh>
    <rPh sb="52" eb="53">
      <t>オヨ</t>
    </rPh>
    <rPh sb="60" eb="62">
      <t>セカイ</t>
    </rPh>
    <rPh sb="62" eb="64">
      <t>イサン</t>
    </rPh>
    <phoneticPr fontId="5"/>
  </si>
  <si>
    <t>世界遺産委員会等の国際会議に参加し，我が国の知見を活用して条約運用の改善に積極的役割を果たすとともに，我が国の考えが今後の運用に適切に反映されるようにする。</t>
    <rPh sb="29" eb="31">
      <t>ジョウヤク</t>
    </rPh>
    <rPh sb="31" eb="33">
      <t>ウンヨウ</t>
    </rPh>
    <rPh sb="34" eb="36">
      <t>カイゼン</t>
    </rPh>
    <rPh sb="37" eb="40">
      <t>セッキョクテキ</t>
    </rPh>
    <rPh sb="40" eb="42">
      <t>ヤクワリ</t>
    </rPh>
    <rPh sb="43" eb="44">
      <t>ハ</t>
    </rPh>
    <rPh sb="51" eb="52">
      <t>ワ</t>
    </rPh>
    <rPh sb="53" eb="54">
      <t>クニ</t>
    </rPh>
    <rPh sb="55" eb="56">
      <t>カンガ</t>
    </rPh>
    <rPh sb="58" eb="60">
      <t>コンゴ</t>
    </rPh>
    <rPh sb="61" eb="63">
      <t>ウンヨウ</t>
    </rPh>
    <rPh sb="64" eb="66">
      <t>テキセツ</t>
    </rPh>
    <rPh sb="67" eb="69">
      <t>ハンエイ</t>
    </rPh>
    <phoneticPr fontId="5"/>
  </si>
  <si>
    <t>世界遺産委員会等の国際会議に積極的に参加し，我が国の意見を然るべく反映することができている。</t>
    <rPh sb="14" eb="17">
      <t>セッキョクテキ</t>
    </rPh>
    <rPh sb="18" eb="20">
      <t>サンカ</t>
    </rPh>
    <phoneticPr fontId="5"/>
  </si>
  <si>
    <t>邦人専門職員の維持増強</t>
    <rPh sb="0" eb="2">
      <t>ホウジン</t>
    </rPh>
    <rPh sb="2" eb="4">
      <t>センモン</t>
    </rPh>
    <rPh sb="4" eb="5">
      <t>ショク</t>
    </rPh>
    <rPh sb="7" eb="9">
      <t>イジ</t>
    </rPh>
    <rPh sb="9" eb="11">
      <t>ゾウキョウ</t>
    </rPh>
    <phoneticPr fontId="5"/>
  </si>
  <si>
    <t>邦人職員数（専門職以上）※目標値：ユネスコの算出する地理的配分ポストのうち我が国の望ましい専門職以上の職員数の上限</t>
    <rPh sb="0" eb="2">
      <t>ホウジン</t>
    </rPh>
    <rPh sb="2" eb="5">
      <t>ショクインスウ</t>
    </rPh>
    <rPh sb="9" eb="11">
      <t>イジョウ</t>
    </rPh>
    <rPh sb="13" eb="16">
      <t>モクヒョウチ</t>
    </rPh>
    <rPh sb="22" eb="24">
      <t>サンシュツ</t>
    </rPh>
    <rPh sb="37" eb="38">
      <t>ワ</t>
    </rPh>
    <rPh sb="39" eb="40">
      <t>クニ</t>
    </rPh>
    <rPh sb="55" eb="57">
      <t>ジョウゲン</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</si>
  <si>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</si>
  <si>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rPh sb="0" eb="2">
      <t>ホウジン</t>
    </rPh>
    <rPh sb="2" eb="4">
      <t>カンブ</t>
    </rPh>
    <rPh sb="6" eb="7">
      <t>スウ</t>
    </rPh>
    <rPh sb="14" eb="16">
      <t>ホウジン</t>
    </rPh>
    <rPh sb="16" eb="18">
      <t>ショクイン</t>
    </rPh>
    <rPh sb="18" eb="19">
      <t>スウ</t>
    </rPh>
    <rPh sb="20" eb="21">
      <t>タイ</t>
    </rPh>
    <rPh sb="23" eb="25">
      <t>ワリアイ</t>
    </rPh>
    <rPh sb="26" eb="29">
      <t>モクヒョウチ</t>
    </rPh>
    <rPh sb="47" eb="48">
      <t>ゼン</t>
    </rPh>
    <rPh sb="58" eb="60">
      <t>ドウトウ</t>
    </rPh>
    <phoneticPr fontId="5"/>
  </si>
  <si>
    <t>人</t>
    <rPh sb="0" eb="1">
      <t>ヒト</t>
    </rPh>
    <phoneticPr fontId="5"/>
  </si>
  <si>
    <t>-</t>
    <phoneticPr fontId="5"/>
  </si>
  <si>
    <t>-</t>
    <phoneticPr fontId="5"/>
  </si>
  <si>
    <t>％</t>
    <phoneticPr fontId="5"/>
  </si>
  <si>
    <t>％</t>
    <phoneticPr fontId="5"/>
  </si>
  <si>
    <t>-</t>
    <phoneticPr fontId="5"/>
  </si>
  <si>
    <t>現状通り</t>
  </si>
  <si>
    <t>-</t>
    <phoneticPr fontId="5"/>
  </si>
  <si>
    <t>-</t>
    <phoneticPr fontId="5"/>
  </si>
  <si>
    <t>-</t>
    <phoneticPr fontId="5"/>
  </si>
  <si>
    <t xml:space="preserve">     -</t>
    <phoneticPr fontId="5"/>
  </si>
  <si>
    <t>-</t>
    <phoneticPr fontId="5"/>
  </si>
  <si>
    <t>引き続き適正な執行管理に努める。</t>
    <phoneticPr fontId="5"/>
  </si>
  <si>
    <t>-</t>
    <phoneticPr fontId="5"/>
  </si>
  <si>
    <t>-</t>
    <phoneticPr fontId="5"/>
  </si>
  <si>
    <t>-</t>
    <phoneticPr fontId="5"/>
  </si>
  <si>
    <t>-</t>
    <phoneticPr fontId="5"/>
  </si>
  <si>
    <t>-</t>
    <phoneticPr fontId="5"/>
  </si>
  <si>
    <t>-</t>
    <phoneticPr fontId="5"/>
  </si>
  <si>
    <t>-</t>
    <phoneticPr fontId="5"/>
  </si>
  <si>
    <t>-</t>
    <phoneticPr fontId="5"/>
  </si>
  <si>
    <t>世界遺産基金分担金</t>
    <phoneticPr fontId="5"/>
  </si>
  <si>
    <t>外務省</t>
    <rPh sb="0" eb="3">
      <t>ガイムショウ</t>
    </rPh>
    <phoneticPr fontId="5"/>
  </si>
  <si>
    <t>文化遺産保存日本信託基金</t>
    <rPh sb="0" eb="2">
      <t>ブンカ</t>
    </rPh>
    <rPh sb="2" eb="4">
      <t>イサン</t>
    </rPh>
    <rPh sb="4" eb="6">
      <t>ホゾン</t>
    </rPh>
    <rPh sb="6" eb="8">
      <t>ニホン</t>
    </rPh>
    <rPh sb="8" eb="10">
      <t>シンタク</t>
    </rPh>
    <rPh sb="10" eb="12">
      <t>キキン</t>
    </rPh>
    <phoneticPr fontId="5"/>
  </si>
  <si>
    <t>本件は、世界遺産条約の運用に必要な基金への我が国分担金であるのに対し、文化遺産保存日本信託基金は、国際文化協力分野における我が国のプレゼンスを示す具体的な遺跡等の保存・修復事業に活用される拠出金。</t>
    <rPh sb="0" eb="2">
      <t>ホンケン</t>
    </rPh>
    <rPh sb="4" eb="6">
      <t>セカイ</t>
    </rPh>
    <rPh sb="6" eb="8">
      <t>イサン</t>
    </rPh>
    <rPh sb="8" eb="10">
      <t>ジョウヤク</t>
    </rPh>
    <rPh sb="11" eb="13">
      <t>ウンヨウ</t>
    </rPh>
    <rPh sb="14" eb="16">
      <t>ヒツヨウ</t>
    </rPh>
    <rPh sb="17" eb="19">
      <t>キキン</t>
    </rPh>
    <rPh sb="21" eb="22">
      <t>ワ</t>
    </rPh>
    <rPh sb="23" eb="24">
      <t>クニ</t>
    </rPh>
    <rPh sb="24" eb="27">
      <t>ブンタンキン</t>
    </rPh>
    <rPh sb="32" eb="33">
      <t>タイ</t>
    </rPh>
    <rPh sb="35" eb="39">
      <t>ブンカイサン</t>
    </rPh>
    <rPh sb="39" eb="41">
      <t>ホゾン</t>
    </rPh>
    <rPh sb="41" eb="43">
      <t>ニホン</t>
    </rPh>
    <rPh sb="43" eb="45">
      <t>シンタク</t>
    </rPh>
    <rPh sb="45" eb="47">
      <t>キキン</t>
    </rPh>
    <rPh sb="49" eb="51">
      <t>コクサイ</t>
    </rPh>
    <rPh sb="51" eb="53">
      <t>ブンカ</t>
    </rPh>
    <rPh sb="53" eb="55">
      <t>キョウリョク</t>
    </rPh>
    <rPh sb="55" eb="57">
      <t>ブンヤ</t>
    </rPh>
    <rPh sb="61" eb="62">
      <t>ワ</t>
    </rPh>
    <rPh sb="63" eb="64">
      <t>クニ</t>
    </rPh>
    <rPh sb="71" eb="72">
      <t>シメ</t>
    </rPh>
    <rPh sb="73" eb="76">
      <t>グタイテキ</t>
    </rPh>
    <rPh sb="77" eb="79">
      <t>イセキ</t>
    </rPh>
    <rPh sb="79" eb="80">
      <t>トウ</t>
    </rPh>
    <rPh sb="81" eb="83">
      <t>ホゾン</t>
    </rPh>
    <rPh sb="84" eb="86">
      <t>シュウフク</t>
    </rPh>
    <rPh sb="86" eb="88">
      <t>ジギョウ</t>
    </rPh>
    <rPh sb="89" eb="91">
      <t>カツヨウ</t>
    </rPh>
    <rPh sb="94" eb="97">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</si>
</sst>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19050</xdr:colOff>
          <xdr:row>769</xdr:row>
          <xdr:rowOff>285750</xdr:rowOff>
        </xdr:from>
        <xdr:to>
          <xdr:col>57</xdr:col>
          <xdr:colOff>190500</xdr:colOff>
          <xdr:row>809</xdr:row>
          <xdr:rowOff>222250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1110</xdr:row>
          <xdr:rowOff>69850</xdr:rowOff>
        </xdr:from>
        <xdr:to>
          <xdr:col>43</xdr:col>
          <xdr:colOff>57150</xdr:colOff>
          <xdr:row>1111</xdr:row>
          <xdr:rowOff>133350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11907</xdr:colOff>
      <xdr:row>722</xdr:row>
      <xdr:rowOff>0</xdr:rowOff>
    </xdr:from>
    <xdr:to>
      <xdr:col>30</xdr:col>
      <xdr:colOff>166689</xdr:colOff>
      <xdr:row>723</xdr:row>
      <xdr:rowOff>169490</xdr:rowOff>
    </xdr:to>
    <xdr:sp macro="" textlink="">
      <xdr:nvSpPr>
        <xdr:cNvPr id="10" name="正方形/長方形 9"/>
        <xdr:cNvSpPr/>
      </xdr:nvSpPr>
      <xdr:spPr>
        <a:xfrm>
          <a:off x="4612482" y="31984950"/>
          <a:ext cx="1955007" cy="5219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a:t>
          </a:r>
          <a:r>
            <a:rPr kumimoji="1" lang="ja-JP" altLang="en-US" sz="1100" baseline="0"/>
            <a:t>百万</a:t>
          </a:r>
          <a:r>
            <a:rPr kumimoji="1" lang="ja-JP" altLang="en-US" sz="1100"/>
            <a:t>円</a:t>
          </a:r>
          <a:endParaRPr kumimoji="1" lang="en-US" altLang="ja-JP" sz="1100"/>
        </a:p>
      </xdr:txBody>
    </xdr:sp>
    <xdr:clientData/>
  </xdr:twoCellAnchor>
  <xdr:twoCellAnchor>
    <xdr:from>
      <xdr:col>25</xdr:col>
      <xdr:colOff>47628</xdr:colOff>
      <xdr:row>723</xdr:row>
      <xdr:rowOff>321469</xdr:rowOff>
    </xdr:from>
    <xdr:to>
      <xdr:col>25</xdr:col>
      <xdr:colOff>59531</xdr:colOff>
      <xdr:row>726</xdr:row>
      <xdr:rowOff>59531</xdr:rowOff>
    </xdr:to>
    <xdr:cxnSp macro="">
      <xdr:nvCxnSpPr>
        <xdr:cNvPr id="11" name="直線矢印コネクタ 10"/>
        <xdr:cNvCxnSpPr/>
      </xdr:nvCxnSpPr>
      <xdr:spPr>
        <a:xfrm>
          <a:off x="5448303" y="32658844"/>
          <a:ext cx="11903" cy="7953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190499</xdr:colOff>
      <xdr:row>725</xdr:row>
      <xdr:rowOff>23813</xdr:rowOff>
    </xdr:from>
    <xdr:ext cx="466794" cy="275717"/>
    <xdr:sp macro="" textlink="">
      <xdr:nvSpPr>
        <xdr:cNvPr id="12" name="テキスト ボックス 11"/>
        <xdr:cNvSpPr txBox="1"/>
      </xdr:nvSpPr>
      <xdr:spPr>
        <a:xfrm>
          <a:off x="4791074" y="3306603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19</xdr:col>
      <xdr:colOff>154782</xdr:colOff>
      <xdr:row>726</xdr:row>
      <xdr:rowOff>178594</xdr:rowOff>
    </xdr:from>
    <xdr:to>
      <xdr:col>31</xdr:col>
      <xdr:colOff>95250</xdr:colOff>
      <xdr:row>729</xdr:row>
      <xdr:rowOff>71438</xdr:rowOff>
    </xdr:to>
    <xdr:sp macro="" textlink="">
      <xdr:nvSpPr>
        <xdr:cNvPr id="13" name="正方形/長方形 12"/>
        <xdr:cNvSpPr/>
      </xdr:nvSpPr>
      <xdr:spPr>
        <a:xfrm>
          <a:off x="4355307" y="33573244"/>
          <a:ext cx="2340768" cy="9501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  </a:t>
          </a: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33</a:t>
          </a:r>
          <a:r>
            <a:rPr kumimoji="1" lang="ja-JP" altLang="en-US" sz="1100"/>
            <a:t>百万円</a:t>
          </a:r>
          <a:endParaRPr kumimoji="1" lang="en-US" altLang="ja-JP" sz="1100"/>
        </a:p>
      </xdr:txBody>
    </xdr:sp>
    <xdr:clientData/>
  </xdr:twoCellAnchor>
  <xdr:twoCellAnchor>
    <xdr:from>
      <xdr:col>19</xdr:col>
      <xdr:colOff>71439</xdr:colOff>
      <xdr:row>730</xdr:row>
      <xdr:rowOff>0</xdr:rowOff>
    </xdr:from>
    <xdr:to>
      <xdr:col>31</xdr:col>
      <xdr:colOff>130970</xdr:colOff>
      <xdr:row>732</xdr:row>
      <xdr:rowOff>152400</xdr:rowOff>
    </xdr:to>
    <xdr:sp macro="" textlink="">
      <xdr:nvSpPr>
        <xdr:cNvPr id="14" name="大かっこ 13"/>
        <xdr:cNvSpPr/>
      </xdr:nvSpPr>
      <xdr:spPr>
        <a:xfrm>
          <a:off x="4271964" y="34804350"/>
          <a:ext cx="2459831" cy="857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4" t="s">
        <v>562</v>
      </c>
      <c r="AR2" s="804"/>
      <c r="AS2" s="52" t="str">
        <f>IF(OR(AQ2="　", AQ2=""), "", "-")</f>
        <v/>
      </c>
      <c r="AT2" s="805">
        <v>260</v>
      </c>
      <c r="AU2" s="805"/>
      <c r="AV2" s="53" t="str">
        <f>IF(AW2="", "", "-")</f>
        <v/>
      </c>
      <c r="AW2" s="806"/>
      <c r="AX2" s="806"/>
    </row>
    <row r="3" spans="1:50" ht="21" customHeight="1" thickBot="1">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518</v>
      </c>
      <c r="AK3" s="730"/>
      <c r="AL3" s="730"/>
      <c r="AM3" s="730"/>
      <c r="AN3" s="730"/>
      <c r="AO3" s="730"/>
      <c r="AP3" s="730"/>
      <c r="AQ3" s="730"/>
      <c r="AR3" s="730"/>
      <c r="AS3" s="730"/>
      <c r="AT3" s="730"/>
      <c r="AU3" s="730"/>
      <c r="AV3" s="730"/>
      <c r="AW3" s="730"/>
      <c r="AX3" s="24" t="s">
        <v>74</v>
      </c>
    </row>
    <row r="4" spans="1:50" ht="24.75" customHeight="1">
      <c r="A4" s="563" t="s">
        <v>29</v>
      </c>
      <c r="B4" s="564"/>
      <c r="C4" s="564"/>
      <c r="D4" s="564"/>
      <c r="E4" s="564"/>
      <c r="F4" s="564"/>
      <c r="G4" s="541" t="s">
        <v>607</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c r="A5" s="551" t="s">
        <v>76</v>
      </c>
      <c r="B5" s="552"/>
      <c r="C5" s="552"/>
      <c r="D5" s="552"/>
      <c r="E5" s="552"/>
      <c r="F5" s="553"/>
      <c r="G5" s="713" t="s">
        <v>177</v>
      </c>
      <c r="H5" s="714"/>
      <c r="I5" s="714"/>
      <c r="J5" s="714"/>
      <c r="K5" s="714"/>
      <c r="L5" s="714"/>
      <c r="M5" s="715" t="s">
        <v>75</v>
      </c>
      <c r="N5" s="716"/>
      <c r="O5" s="716"/>
      <c r="P5" s="716"/>
      <c r="Q5" s="716"/>
      <c r="R5" s="717"/>
      <c r="S5" s="718" t="s">
        <v>140</v>
      </c>
      <c r="T5" s="714"/>
      <c r="U5" s="714"/>
      <c r="V5" s="714"/>
      <c r="W5" s="714"/>
      <c r="X5" s="719"/>
      <c r="Y5" s="557" t="s">
        <v>3</v>
      </c>
      <c r="Z5" s="295"/>
      <c r="AA5" s="295"/>
      <c r="AB5" s="295"/>
      <c r="AC5" s="295"/>
      <c r="AD5" s="296"/>
      <c r="AE5" s="558" t="s">
        <v>520</v>
      </c>
      <c r="AF5" s="558"/>
      <c r="AG5" s="558"/>
      <c r="AH5" s="558"/>
      <c r="AI5" s="558"/>
      <c r="AJ5" s="558"/>
      <c r="AK5" s="558"/>
      <c r="AL5" s="558"/>
      <c r="AM5" s="558"/>
      <c r="AN5" s="558"/>
      <c r="AO5" s="558"/>
      <c r="AP5" s="559"/>
      <c r="AQ5" s="560" t="s">
        <v>521</v>
      </c>
      <c r="AR5" s="561"/>
      <c r="AS5" s="561"/>
      <c r="AT5" s="561"/>
      <c r="AU5" s="561"/>
      <c r="AV5" s="561"/>
      <c r="AW5" s="561"/>
      <c r="AX5" s="562"/>
    </row>
    <row r="6" spans="1:50" ht="39" customHeight="1">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8" t="s">
        <v>5</v>
      </c>
      <c r="Z7" s="321"/>
      <c r="AA7" s="321"/>
      <c r="AB7" s="321"/>
      <c r="AC7" s="321"/>
      <c r="AD7" s="819"/>
      <c r="AE7" s="809" t="s">
        <v>523</v>
      </c>
      <c r="AF7" s="810"/>
      <c r="AG7" s="810"/>
      <c r="AH7" s="810"/>
      <c r="AI7" s="810"/>
      <c r="AJ7" s="810"/>
      <c r="AK7" s="810"/>
      <c r="AL7" s="810"/>
      <c r="AM7" s="810"/>
      <c r="AN7" s="810"/>
      <c r="AO7" s="810"/>
      <c r="AP7" s="810"/>
      <c r="AQ7" s="810"/>
      <c r="AR7" s="810"/>
      <c r="AS7" s="810"/>
      <c r="AT7" s="810"/>
      <c r="AU7" s="810"/>
      <c r="AV7" s="810"/>
      <c r="AW7" s="810"/>
      <c r="AX7" s="811"/>
    </row>
    <row r="8" spans="1:50" ht="53.25" customHeight="1">
      <c r="A8" s="335" t="s">
        <v>414</v>
      </c>
      <c r="B8" s="336"/>
      <c r="C8" s="336"/>
      <c r="D8" s="336"/>
      <c r="E8" s="336"/>
      <c r="F8" s="337"/>
      <c r="G8" s="874" t="str">
        <f>入力規則等!A26</f>
        <v>ＯＤＡ</v>
      </c>
      <c r="H8" s="580"/>
      <c r="I8" s="580"/>
      <c r="J8" s="580"/>
      <c r="K8" s="580"/>
      <c r="L8" s="580"/>
      <c r="M8" s="580"/>
      <c r="N8" s="580"/>
      <c r="O8" s="580"/>
      <c r="P8" s="580"/>
      <c r="Q8" s="580"/>
      <c r="R8" s="580"/>
      <c r="S8" s="580"/>
      <c r="T8" s="580"/>
      <c r="U8" s="580"/>
      <c r="V8" s="580"/>
      <c r="W8" s="580"/>
      <c r="X8" s="875"/>
      <c r="Y8" s="720" t="s">
        <v>415</v>
      </c>
      <c r="Z8" s="721"/>
      <c r="AA8" s="721"/>
      <c r="AB8" s="721"/>
      <c r="AC8" s="721"/>
      <c r="AD8" s="722"/>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c r="A9" s="648" t="s">
        <v>25</v>
      </c>
      <c r="B9" s="649"/>
      <c r="C9" s="649"/>
      <c r="D9" s="649"/>
      <c r="E9" s="649"/>
      <c r="F9" s="649"/>
      <c r="G9" s="723" t="s">
        <v>573</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76.5" customHeight="1">
      <c r="A10" s="513" t="s">
        <v>34</v>
      </c>
      <c r="B10" s="514"/>
      <c r="C10" s="514"/>
      <c r="D10" s="514"/>
      <c r="E10" s="514"/>
      <c r="F10" s="514"/>
      <c r="G10" s="607" t="s">
        <v>524</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c r="A11" s="513" t="s">
        <v>6</v>
      </c>
      <c r="B11" s="514"/>
      <c r="C11" s="514"/>
      <c r="D11" s="514"/>
      <c r="E11" s="514"/>
      <c r="F11" s="515"/>
      <c r="G11" s="554" t="str">
        <f>入力規則等!P10</f>
        <v>その他</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c r="A13" s="597"/>
      <c r="B13" s="598"/>
      <c r="C13" s="598"/>
      <c r="D13" s="598"/>
      <c r="E13" s="598"/>
      <c r="F13" s="599"/>
      <c r="G13" s="585" t="s">
        <v>7</v>
      </c>
      <c r="H13" s="586"/>
      <c r="I13" s="591" t="s">
        <v>8</v>
      </c>
      <c r="J13" s="592"/>
      <c r="K13" s="592"/>
      <c r="L13" s="592"/>
      <c r="M13" s="592"/>
      <c r="N13" s="592"/>
      <c r="O13" s="593"/>
      <c r="P13" s="257">
        <v>34</v>
      </c>
      <c r="Q13" s="258"/>
      <c r="R13" s="258"/>
      <c r="S13" s="258"/>
      <c r="T13" s="258"/>
      <c r="U13" s="258"/>
      <c r="V13" s="259"/>
      <c r="W13" s="257">
        <v>34</v>
      </c>
      <c r="X13" s="258"/>
      <c r="Y13" s="258"/>
      <c r="Z13" s="258"/>
      <c r="AA13" s="258"/>
      <c r="AB13" s="258"/>
      <c r="AC13" s="259"/>
      <c r="AD13" s="257">
        <v>39</v>
      </c>
      <c r="AE13" s="258"/>
      <c r="AF13" s="258"/>
      <c r="AG13" s="258"/>
      <c r="AH13" s="258"/>
      <c r="AI13" s="258"/>
      <c r="AJ13" s="259"/>
      <c r="AK13" s="257">
        <v>38</v>
      </c>
      <c r="AL13" s="258"/>
      <c r="AM13" s="258"/>
      <c r="AN13" s="258"/>
      <c r="AO13" s="258"/>
      <c r="AP13" s="258"/>
      <c r="AQ13" s="259"/>
      <c r="AR13" s="815">
        <v>35</v>
      </c>
      <c r="AS13" s="816"/>
      <c r="AT13" s="816"/>
      <c r="AU13" s="816"/>
      <c r="AV13" s="816"/>
      <c r="AW13" s="816"/>
      <c r="AX13" s="817"/>
    </row>
    <row r="14" spans="1:50" ht="21" customHeight="1">
      <c r="A14" s="597"/>
      <c r="B14" s="598"/>
      <c r="C14" s="598"/>
      <c r="D14" s="598"/>
      <c r="E14" s="598"/>
      <c r="F14" s="599"/>
      <c r="G14" s="587"/>
      <c r="H14" s="588"/>
      <c r="I14" s="570" t="s">
        <v>9</v>
      </c>
      <c r="J14" s="582"/>
      <c r="K14" s="582"/>
      <c r="L14" s="582"/>
      <c r="M14" s="582"/>
      <c r="N14" s="582"/>
      <c r="O14" s="583"/>
      <c r="P14" s="257" t="s">
        <v>525</v>
      </c>
      <c r="Q14" s="258"/>
      <c r="R14" s="258"/>
      <c r="S14" s="258"/>
      <c r="T14" s="258"/>
      <c r="U14" s="258"/>
      <c r="V14" s="259"/>
      <c r="W14" s="257" t="s">
        <v>525</v>
      </c>
      <c r="X14" s="258"/>
      <c r="Y14" s="258"/>
      <c r="Z14" s="258"/>
      <c r="AA14" s="258"/>
      <c r="AB14" s="258"/>
      <c r="AC14" s="259"/>
      <c r="AD14" s="257" t="s">
        <v>528</v>
      </c>
      <c r="AE14" s="258"/>
      <c r="AF14" s="258"/>
      <c r="AG14" s="258"/>
      <c r="AH14" s="258"/>
      <c r="AI14" s="258"/>
      <c r="AJ14" s="259"/>
      <c r="AK14" s="257" t="s">
        <v>545</v>
      </c>
      <c r="AL14" s="258"/>
      <c r="AM14" s="258"/>
      <c r="AN14" s="258"/>
      <c r="AO14" s="258"/>
      <c r="AP14" s="258"/>
      <c r="AQ14" s="259"/>
      <c r="AR14" s="643"/>
      <c r="AS14" s="643"/>
      <c r="AT14" s="643"/>
      <c r="AU14" s="643"/>
      <c r="AV14" s="643"/>
      <c r="AW14" s="643"/>
      <c r="AX14" s="644"/>
    </row>
    <row r="15" spans="1:50" ht="21" customHeight="1">
      <c r="A15" s="597"/>
      <c r="B15" s="598"/>
      <c r="C15" s="598"/>
      <c r="D15" s="598"/>
      <c r="E15" s="598"/>
      <c r="F15" s="599"/>
      <c r="G15" s="587"/>
      <c r="H15" s="588"/>
      <c r="I15" s="570" t="s">
        <v>58</v>
      </c>
      <c r="J15" s="571"/>
      <c r="K15" s="571"/>
      <c r="L15" s="571"/>
      <c r="M15" s="571"/>
      <c r="N15" s="571"/>
      <c r="O15" s="572"/>
      <c r="P15" s="257" t="s">
        <v>526</v>
      </c>
      <c r="Q15" s="258"/>
      <c r="R15" s="258"/>
      <c r="S15" s="258"/>
      <c r="T15" s="258"/>
      <c r="U15" s="258"/>
      <c r="V15" s="259"/>
      <c r="W15" s="257" t="s">
        <v>528</v>
      </c>
      <c r="X15" s="258"/>
      <c r="Y15" s="258"/>
      <c r="Z15" s="258"/>
      <c r="AA15" s="258"/>
      <c r="AB15" s="258"/>
      <c r="AC15" s="259"/>
      <c r="AD15" s="257" t="s">
        <v>529</v>
      </c>
      <c r="AE15" s="258"/>
      <c r="AF15" s="258"/>
      <c r="AG15" s="258"/>
      <c r="AH15" s="258"/>
      <c r="AI15" s="258"/>
      <c r="AJ15" s="259"/>
      <c r="AK15" s="257" t="s">
        <v>531</v>
      </c>
      <c r="AL15" s="258"/>
      <c r="AM15" s="258"/>
      <c r="AN15" s="258"/>
      <c r="AO15" s="258"/>
      <c r="AP15" s="258"/>
      <c r="AQ15" s="259"/>
      <c r="AR15" s="257"/>
      <c r="AS15" s="258"/>
      <c r="AT15" s="258"/>
      <c r="AU15" s="258"/>
      <c r="AV15" s="258"/>
      <c r="AW15" s="258"/>
      <c r="AX15" s="657"/>
    </row>
    <row r="16" spans="1:50" ht="21" customHeight="1">
      <c r="A16" s="597"/>
      <c r="B16" s="598"/>
      <c r="C16" s="598"/>
      <c r="D16" s="598"/>
      <c r="E16" s="598"/>
      <c r="F16" s="599"/>
      <c r="G16" s="587"/>
      <c r="H16" s="588"/>
      <c r="I16" s="570" t="s">
        <v>59</v>
      </c>
      <c r="J16" s="571"/>
      <c r="K16" s="571"/>
      <c r="L16" s="571"/>
      <c r="M16" s="571"/>
      <c r="N16" s="571"/>
      <c r="O16" s="572"/>
      <c r="P16" s="257" t="s">
        <v>525</v>
      </c>
      <c r="Q16" s="258"/>
      <c r="R16" s="258"/>
      <c r="S16" s="258"/>
      <c r="T16" s="258"/>
      <c r="U16" s="258"/>
      <c r="V16" s="259"/>
      <c r="W16" s="257" t="s">
        <v>528</v>
      </c>
      <c r="X16" s="258"/>
      <c r="Y16" s="258"/>
      <c r="Z16" s="258"/>
      <c r="AA16" s="258"/>
      <c r="AB16" s="258"/>
      <c r="AC16" s="259"/>
      <c r="AD16" s="257" t="s">
        <v>530</v>
      </c>
      <c r="AE16" s="258"/>
      <c r="AF16" s="258"/>
      <c r="AG16" s="258"/>
      <c r="AH16" s="258"/>
      <c r="AI16" s="258"/>
      <c r="AJ16" s="259"/>
      <c r="AK16" s="257" t="s">
        <v>546</v>
      </c>
      <c r="AL16" s="258"/>
      <c r="AM16" s="258"/>
      <c r="AN16" s="258"/>
      <c r="AO16" s="258"/>
      <c r="AP16" s="258"/>
      <c r="AQ16" s="259"/>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7" t="s">
        <v>527</v>
      </c>
      <c r="Q17" s="258"/>
      <c r="R17" s="258"/>
      <c r="S17" s="258"/>
      <c r="T17" s="258"/>
      <c r="U17" s="258"/>
      <c r="V17" s="259"/>
      <c r="W17" s="257" t="s">
        <v>527</v>
      </c>
      <c r="X17" s="258"/>
      <c r="Y17" s="258"/>
      <c r="Z17" s="258"/>
      <c r="AA17" s="258"/>
      <c r="AB17" s="258"/>
      <c r="AC17" s="259"/>
      <c r="AD17" s="257" t="s">
        <v>527</v>
      </c>
      <c r="AE17" s="258"/>
      <c r="AF17" s="258"/>
      <c r="AG17" s="258"/>
      <c r="AH17" s="258"/>
      <c r="AI17" s="258"/>
      <c r="AJ17" s="259"/>
      <c r="AK17" s="257" t="s">
        <v>546</v>
      </c>
      <c r="AL17" s="258"/>
      <c r="AM17" s="258"/>
      <c r="AN17" s="258"/>
      <c r="AO17" s="258"/>
      <c r="AP17" s="258"/>
      <c r="AQ17" s="259"/>
      <c r="AR17" s="813"/>
      <c r="AS17" s="813"/>
      <c r="AT17" s="813"/>
      <c r="AU17" s="813"/>
      <c r="AV17" s="813"/>
      <c r="AW17" s="813"/>
      <c r="AX17" s="814"/>
    </row>
    <row r="18" spans="1:50" ht="24.75" customHeight="1">
      <c r="A18" s="597"/>
      <c r="B18" s="598"/>
      <c r="C18" s="598"/>
      <c r="D18" s="598"/>
      <c r="E18" s="598"/>
      <c r="F18" s="599"/>
      <c r="G18" s="589"/>
      <c r="H18" s="590"/>
      <c r="I18" s="576" t="s">
        <v>22</v>
      </c>
      <c r="J18" s="577"/>
      <c r="K18" s="577"/>
      <c r="L18" s="577"/>
      <c r="M18" s="577"/>
      <c r="N18" s="577"/>
      <c r="O18" s="578"/>
      <c r="P18" s="739">
        <f>SUM(P13:V17)</f>
        <v>34</v>
      </c>
      <c r="Q18" s="740"/>
      <c r="R18" s="740"/>
      <c r="S18" s="740"/>
      <c r="T18" s="740"/>
      <c r="U18" s="740"/>
      <c r="V18" s="741"/>
      <c r="W18" s="739">
        <f>SUM(W13:AC17)</f>
        <v>34</v>
      </c>
      <c r="X18" s="740"/>
      <c r="Y18" s="740"/>
      <c r="Z18" s="740"/>
      <c r="AA18" s="740"/>
      <c r="AB18" s="740"/>
      <c r="AC18" s="741"/>
      <c r="AD18" s="739">
        <f>SUM(AD13:AJ17)</f>
        <v>39</v>
      </c>
      <c r="AE18" s="740"/>
      <c r="AF18" s="740"/>
      <c r="AG18" s="740"/>
      <c r="AH18" s="740"/>
      <c r="AI18" s="740"/>
      <c r="AJ18" s="741"/>
      <c r="AK18" s="739">
        <f>SUM(AK13:AQ17)</f>
        <v>38</v>
      </c>
      <c r="AL18" s="740"/>
      <c r="AM18" s="740"/>
      <c r="AN18" s="740"/>
      <c r="AO18" s="740"/>
      <c r="AP18" s="740"/>
      <c r="AQ18" s="741"/>
      <c r="AR18" s="739">
        <f>SUM(AR13:AX17)</f>
        <v>35</v>
      </c>
      <c r="AS18" s="740"/>
      <c r="AT18" s="740"/>
      <c r="AU18" s="740"/>
      <c r="AV18" s="740"/>
      <c r="AW18" s="740"/>
      <c r="AX18" s="742"/>
    </row>
    <row r="19" spans="1:50" ht="24.75" customHeight="1">
      <c r="A19" s="597"/>
      <c r="B19" s="598"/>
      <c r="C19" s="598"/>
      <c r="D19" s="598"/>
      <c r="E19" s="598"/>
      <c r="F19" s="599"/>
      <c r="G19" s="737" t="s">
        <v>10</v>
      </c>
      <c r="H19" s="738"/>
      <c r="I19" s="738"/>
      <c r="J19" s="738"/>
      <c r="K19" s="738"/>
      <c r="L19" s="738"/>
      <c r="M19" s="738"/>
      <c r="N19" s="738"/>
      <c r="O19" s="738"/>
      <c r="P19" s="257">
        <v>34</v>
      </c>
      <c r="Q19" s="258"/>
      <c r="R19" s="258"/>
      <c r="S19" s="258"/>
      <c r="T19" s="258"/>
      <c r="U19" s="258"/>
      <c r="V19" s="259"/>
      <c r="W19" s="257">
        <v>34</v>
      </c>
      <c r="X19" s="258"/>
      <c r="Y19" s="258"/>
      <c r="Z19" s="258"/>
      <c r="AA19" s="258"/>
      <c r="AB19" s="258"/>
      <c r="AC19" s="259"/>
      <c r="AD19" s="257">
        <v>39</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c r="A20" s="648"/>
      <c r="B20" s="649"/>
      <c r="C20" s="649"/>
      <c r="D20" s="649"/>
      <c r="E20" s="649"/>
      <c r="F20" s="650"/>
      <c r="G20" s="737" t="s">
        <v>11</v>
      </c>
      <c r="H20" s="738"/>
      <c r="I20" s="738"/>
      <c r="J20" s="738"/>
      <c r="K20" s="738"/>
      <c r="L20" s="738"/>
      <c r="M20" s="738"/>
      <c r="N20" s="738"/>
      <c r="O20" s="738"/>
      <c r="P20" s="743">
        <f>IF(P18=0, "-", P19/P18)</f>
        <v>1</v>
      </c>
      <c r="Q20" s="743"/>
      <c r="R20" s="743"/>
      <c r="S20" s="743"/>
      <c r="T20" s="743"/>
      <c r="U20" s="743"/>
      <c r="V20" s="743"/>
      <c r="W20" s="743">
        <f>IF(W18=0, "-", W19/W18)</f>
        <v>1</v>
      </c>
      <c r="X20" s="743"/>
      <c r="Y20" s="743"/>
      <c r="Z20" s="743"/>
      <c r="AA20" s="743"/>
      <c r="AB20" s="743"/>
      <c r="AC20" s="743"/>
      <c r="AD20" s="743">
        <f>IF(AD18=0, "-", AD19/AD18)</f>
        <v>1</v>
      </c>
      <c r="AE20" s="743"/>
      <c r="AF20" s="743"/>
      <c r="AG20" s="743"/>
      <c r="AH20" s="743"/>
      <c r="AI20" s="743"/>
      <c r="AJ20" s="743"/>
      <c r="AK20" s="574"/>
      <c r="AL20" s="574"/>
      <c r="AM20" s="574"/>
      <c r="AN20" s="574"/>
      <c r="AO20" s="574"/>
      <c r="AP20" s="574"/>
      <c r="AQ20" s="573"/>
      <c r="AR20" s="573"/>
      <c r="AS20" s="573"/>
      <c r="AT20" s="573"/>
      <c r="AU20" s="574"/>
      <c r="AV20" s="574"/>
      <c r="AW20" s="574"/>
      <c r="AX20" s="575"/>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7" t="s">
        <v>370</v>
      </c>
      <c r="AR21" s="150"/>
      <c r="AS21" s="150"/>
      <c r="AT21" s="151"/>
      <c r="AU21" s="359" t="s">
        <v>262</v>
      </c>
      <c r="AV21" s="359"/>
      <c r="AW21" s="359"/>
      <c r="AX21" s="812"/>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3">
        <v>28</v>
      </c>
      <c r="AR22" s="152"/>
      <c r="AS22" s="153" t="s">
        <v>371</v>
      </c>
      <c r="AT22" s="154"/>
      <c r="AU22" s="276" t="s">
        <v>569</v>
      </c>
      <c r="AV22" s="276"/>
      <c r="AW22" s="274" t="s">
        <v>313</v>
      </c>
      <c r="AX22" s="275"/>
    </row>
    <row r="23" spans="1:50" ht="22.5" customHeight="1">
      <c r="A23" s="280"/>
      <c r="B23" s="278"/>
      <c r="C23" s="278"/>
      <c r="D23" s="278"/>
      <c r="E23" s="278"/>
      <c r="F23" s="279"/>
      <c r="G23" s="400" t="s">
        <v>532</v>
      </c>
      <c r="H23" s="401"/>
      <c r="I23" s="401"/>
      <c r="J23" s="401"/>
      <c r="K23" s="401"/>
      <c r="L23" s="401"/>
      <c r="M23" s="401"/>
      <c r="N23" s="401"/>
      <c r="O23" s="402"/>
      <c r="P23" s="112" t="s">
        <v>533</v>
      </c>
      <c r="Q23" s="112"/>
      <c r="R23" s="112"/>
      <c r="S23" s="112"/>
      <c r="T23" s="112"/>
      <c r="U23" s="112"/>
      <c r="V23" s="112"/>
      <c r="W23" s="112"/>
      <c r="X23" s="132"/>
      <c r="Y23" s="376" t="s">
        <v>14</v>
      </c>
      <c r="Z23" s="377"/>
      <c r="AA23" s="378"/>
      <c r="AB23" s="326" t="s">
        <v>534</v>
      </c>
      <c r="AC23" s="326"/>
      <c r="AD23" s="326"/>
      <c r="AE23" s="392">
        <v>22</v>
      </c>
      <c r="AF23" s="363"/>
      <c r="AG23" s="363"/>
      <c r="AH23" s="363"/>
      <c r="AI23" s="392">
        <v>30</v>
      </c>
      <c r="AJ23" s="363"/>
      <c r="AK23" s="363"/>
      <c r="AL23" s="363"/>
      <c r="AM23" s="392">
        <v>24</v>
      </c>
      <c r="AN23" s="363"/>
      <c r="AO23" s="363"/>
      <c r="AP23" s="363"/>
      <c r="AQ23" s="272">
        <v>21</v>
      </c>
      <c r="AR23" s="209"/>
      <c r="AS23" s="209"/>
      <c r="AT23" s="273"/>
      <c r="AU23" s="363" t="s">
        <v>535</v>
      </c>
      <c r="AV23" s="363"/>
      <c r="AW23" s="363"/>
      <c r="AX23" s="364"/>
    </row>
    <row r="24" spans="1:50" ht="22.5" customHeight="1">
      <c r="A24" s="281"/>
      <c r="B24" s="282"/>
      <c r="C24" s="282"/>
      <c r="D24" s="282"/>
      <c r="E24" s="282"/>
      <c r="F24" s="283"/>
      <c r="G24" s="403"/>
      <c r="H24" s="404"/>
      <c r="I24" s="404"/>
      <c r="J24" s="404"/>
      <c r="K24" s="404"/>
      <c r="L24" s="404"/>
      <c r="M24" s="404"/>
      <c r="N24" s="404"/>
      <c r="O24" s="405"/>
      <c r="P24" s="134"/>
      <c r="Q24" s="134"/>
      <c r="R24" s="134"/>
      <c r="S24" s="134"/>
      <c r="T24" s="134"/>
      <c r="U24" s="134"/>
      <c r="V24" s="134"/>
      <c r="W24" s="134"/>
      <c r="X24" s="135"/>
      <c r="Y24" s="263" t="s">
        <v>61</v>
      </c>
      <c r="Z24" s="264"/>
      <c r="AA24" s="265"/>
      <c r="AB24" s="371" t="s">
        <v>534</v>
      </c>
      <c r="AC24" s="371"/>
      <c r="AD24" s="371"/>
      <c r="AE24" s="392">
        <v>30</v>
      </c>
      <c r="AF24" s="363"/>
      <c r="AG24" s="363"/>
      <c r="AH24" s="363"/>
      <c r="AI24" s="392">
        <v>36</v>
      </c>
      <c r="AJ24" s="363"/>
      <c r="AK24" s="363"/>
      <c r="AL24" s="363"/>
      <c r="AM24" s="392">
        <v>32</v>
      </c>
      <c r="AN24" s="363"/>
      <c r="AO24" s="363"/>
      <c r="AP24" s="363"/>
      <c r="AQ24" s="272">
        <v>29</v>
      </c>
      <c r="AR24" s="209"/>
      <c r="AS24" s="209"/>
      <c r="AT24" s="273"/>
      <c r="AU24" s="363" t="s">
        <v>536</v>
      </c>
      <c r="AV24" s="363"/>
      <c r="AW24" s="363"/>
      <c r="AX24" s="364"/>
    </row>
    <row r="25" spans="1:50" ht="22.5" customHeight="1">
      <c r="A25" s="284"/>
      <c r="B25" s="285"/>
      <c r="C25" s="285"/>
      <c r="D25" s="285"/>
      <c r="E25" s="285"/>
      <c r="F25" s="286"/>
      <c r="G25" s="406"/>
      <c r="H25" s="407"/>
      <c r="I25" s="407"/>
      <c r="J25" s="407"/>
      <c r="K25" s="407"/>
      <c r="L25" s="407"/>
      <c r="M25" s="407"/>
      <c r="N25" s="407"/>
      <c r="O25" s="408"/>
      <c r="P25" s="115"/>
      <c r="Q25" s="115"/>
      <c r="R25" s="115"/>
      <c r="S25" s="115"/>
      <c r="T25" s="115"/>
      <c r="U25" s="115"/>
      <c r="V25" s="115"/>
      <c r="W25" s="115"/>
      <c r="X25" s="137"/>
      <c r="Y25" s="263" t="s">
        <v>15</v>
      </c>
      <c r="Z25" s="264"/>
      <c r="AA25" s="265"/>
      <c r="AB25" s="380" t="s">
        <v>315</v>
      </c>
      <c r="AC25" s="380"/>
      <c r="AD25" s="380"/>
      <c r="AE25" s="392">
        <v>73</v>
      </c>
      <c r="AF25" s="363"/>
      <c r="AG25" s="363"/>
      <c r="AH25" s="363"/>
      <c r="AI25" s="392">
        <v>83</v>
      </c>
      <c r="AJ25" s="363"/>
      <c r="AK25" s="363"/>
      <c r="AL25" s="363"/>
      <c r="AM25" s="392">
        <v>75</v>
      </c>
      <c r="AN25" s="363"/>
      <c r="AO25" s="363"/>
      <c r="AP25" s="363"/>
      <c r="AQ25" s="272">
        <v>72</v>
      </c>
      <c r="AR25" s="209"/>
      <c r="AS25" s="209"/>
      <c r="AT25" s="273"/>
      <c r="AU25" s="363" t="s">
        <v>535</v>
      </c>
      <c r="AV25" s="363"/>
      <c r="AW25" s="363"/>
      <c r="AX25" s="364"/>
    </row>
    <row r="26" spans="1:50" ht="18.75"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7" t="s">
        <v>370</v>
      </c>
      <c r="AR26" s="150"/>
      <c r="AS26" s="150"/>
      <c r="AT26" s="151"/>
      <c r="AU26" s="807" t="s">
        <v>262</v>
      </c>
      <c r="AV26" s="807"/>
      <c r="AW26" s="807"/>
      <c r="AX26" s="808"/>
    </row>
    <row r="27" spans="1:50" ht="18.75"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3">
        <v>28</v>
      </c>
      <c r="AR27" s="152"/>
      <c r="AS27" s="153" t="s">
        <v>371</v>
      </c>
      <c r="AT27" s="154"/>
      <c r="AU27" s="276" t="s">
        <v>599</v>
      </c>
      <c r="AV27" s="276"/>
      <c r="AW27" s="274" t="s">
        <v>313</v>
      </c>
      <c r="AX27" s="275"/>
    </row>
    <row r="28" spans="1:50" ht="29.25" customHeight="1">
      <c r="A28" s="280"/>
      <c r="B28" s="278"/>
      <c r="C28" s="278"/>
      <c r="D28" s="278"/>
      <c r="E28" s="278"/>
      <c r="F28" s="279"/>
      <c r="G28" s="400" t="s">
        <v>582</v>
      </c>
      <c r="H28" s="401"/>
      <c r="I28" s="401"/>
      <c r="J28" s="401"/>
      <c r="K28" s="401"/>
      <c r="L28" s="401"/>
      <c r="M28" s="401"/>
      <c r="N28" s="401"/>
      <c r="O28" s="402"/>
      <c r="P28" s="112" t="s">
        <v>583</v>
      </c>
      <c r="Q28" s="112"/>
      <c r="R28" s="112"/>
      <c r="S28" s="112"/>
      <c r="T28" s="112"/>
      <c r="U28" s="112"/>
      <c r="V28" s="112"/>
      <c r="W28" s="112"/>
      <c r="X28" s="132"/>
      <c r="Y28" s="376" t="s">
        <v>14</v>
      </c>
      <c r="Z28" s="377"/>
      <c r="AA28" s="378"/>
      <c r="AB28" s="326" t="s">
        <v>586</v>
      </c>
      <c r="AC28" s="326"/>
      <c r="AD28" s="326"/>
      <c r="AE28" s="392">
        <v>35</v>
      </c>
      <c r="AF28" s="363"/>
      <c r="AG28" s="363"/>
      <c r="AH28" s="363"/>
      <c r="AI28" s="392">
        <v>33</v>
      </c>
      <c r="AJ28" s="363"/>
      <c r="AK28" s="363"/>
      <c r="AL28" s="363"/>
      <c r="AM28" s="392">
        <v>32</v>
      </c>
      <c r="AN28" s="363"/>
      <c r="AO28" s="363"/>
      <c r="AP28" s="363"/>
      <c r="AQ28" s="272" t="s">
        <v>587</v>
      </c>
      <c r="AR28" s="209"/>
      <c r="AS28" s="209"/>
      <c r="AT28" s="273"/>
      <c r="AU28" s="363" t="s">
        <v>588</v>
      </c>
      <c r="AV28" s="363"/>
      <c r="AW28" s="363"/>
      <c r="AX28" s="364"/>
    </row>
    <row r="29" spans="1:50" ht="29.25" customHeight="1">
      <c r="A29" s="281"/>
      <c r="B29" s="282"/>
      <c r="C29" s="282"/>
      <c r="D29" s="282"/>
      <c r="E29" s="282"/>
      <c r="F29" s="283"/>
      <c r="G29" s="403"/>
      <c r="H29" s="404"/>
      <c r="I29" s="404"/>
      <c r="J29" s="404"/>
      <c r="K29" s="404"/>
      <c r="L29" s="404"/>
      <c r="M29" s="404"/>
      <c r="N29" s="404"/>
      <c r="O29" s="405"/>
      <c r="P29" s="134"/>
      <c r="Q29" s="134"/>
      <c r="R29" s="134"/>
      <c r="S29" s="134"/>
      <c r="T29" s="134"/>
      <c r="U29" s="134"/>
      <c r="V29" s="134"/>
      <c r="W29" s="134"/>
      <c r="X29" s="135"/>
      <c r="Y29" s="263" t="s">
        <v>61</v>
      </c>
      <c r="Z29" s="264"/>
      <c r="AA29" s="265"/>
      <c r="AB29" s="371" t="s">
        <v>586</v>
      </c>
      <c r="AC29" s="371"/>
      <c r="AD29" s="371"/>
      <c r="AE29" s="392">
        <v>39</v>
      </c>
      <c r="AF29" s="363"/>
      <c r="AG29" s="363"/>
      <c r="AH29" s="363"/>
      <c r="AI29" s="392">
        <v>39</v>
      </c>
      <c r="AJ29" s="363"/>
      <c r="AK29" s="363"/>
      <c r="AL29" s="363"/>
      <c r="AM29" s="392">
        <v>39</v>
      </c>
      <c r="AN29" s="363"/>
      <c r="AO29" s="363"/>
      <c r="AP29" s="363"/>
      <c r="AQ29" s="272">
        <v>39</v>
      </c>
      <c r="AR29" s="209"/>
      <c r="AS29" s="209"/>
      <c r="AT29" s="273"/>
      <c r="AU29" s="363" t="s">
        <v>588</v>
      </c>
      <c r="AV29" s="363"/>
      <c r="AW29" s="363"/>
      <c r="AX29" s="364"/>
    </row>
    <row r="30" spans="1:50" ht="29.25" customHeight="1">
      <c r="A30" s="284"/>
      <c r="B30" s="285"/>
      <c r="C30" s="285"/>
      <c r="D30" s="285"/>
      <c r="E30" s="285"/>
      <c r="F30" s="286"/>
      <c r="G30" s="406"/>
      <c r="H30" s="407"/>
      <c r="I30" s="407"/>
      <c r="J30" s="407"/>
      <c r="K30" s="407"/>
      <c r="L30" s="407"/>
      <c r="M30" s="407"/>
      <c r="N30" s="407"/>
      <c r="O30" s="408"/>
      <c r="P30" s="115"/>
      <c r="Q30" s="115"/>
      <c r="R30" s="115"/>
      <c r="S30" s="115"/>
      <c r="T30" s="115"/>
      <c r="U30" s="115"/>
      <c r="V30" s="115"/>
      <c r="W30" s="115"/>
      <c r="X30" s="137"/>
      <c r="Y30" s="263" t="s">
        <v>15</v>
      </c>
      <c r="Z30" s="264"/>
      <c r="AA30" s="265"/>
      <c r="AB30" s="380" t="s">
        <v>16</v>
      </c>
      <c r="AC30" s="380"/>
      <c r="AD30" s="380"/>
      <c r="AE30" s="392">
        <v>89.7</v>
      </c>
      <c r="AF30" s="363"/>
      <c r="AG30" s="363"/>
      <c r="AH30" s="363"/>
      <c r="AI30" s="392">
        <v>84.6</v>
      </c>
      <c r="AJ30" s="363"/>
      <c r="AK30" s="363"/>
      <c r="AL30" s="363"/>
      <c r="AM30" s="392">
        <v>82.1</v>
      </c>
      <c r="AN30" s="363"/>
      <c r="AO30" s="363"/>
      <c r="AP30" s="363"/>
      <c r="AQ30" s="272" t="s">
        <v>588</v>
      </c>
      <c r="AR30" s="209"/>
      <c r="AS30" s="209"/>
      <c r="AT30" s="273"/>
      <c r="AU30" s="363" t="s">
        <v>587</v>
      </c>
      <c r="AV30" s="363"/>
      <c r="AW30" s="363"/>
      <c r="AX30" s="364"/>
    </row>
    <row r="31" spans="1:50" ht="18.75"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7" t="s">
        <v>370</v>
      </c>
      <c r="AR31" s="150"/>
      <c r="AS31" s="150"/>
      <c r="AT31" s="151"/>
      <c r="AU31" s="807" t="s">
        <v>262</v>
      </c>
      <c r="AV31" s="807"/>
      <c r="AW31" s="807"/>
      <c r="AX31" s="808"/>
    </row>
    <row r="32" spans="1:50" ht="18.75"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3">
        <v>28</v>
      </c>
      <c r="AR32" s="152"/>
      <c r="AS32" s="153" t="s">
        <v>371</v>
      </c>
      <c r="AT32" s="154"/>
      <c r="AU32" s="276" t="s">
        <v>600</v>
      </c>
      <c r="AV32" s="276"/>
      <c r="AW32" s="274" t="s">
        <v>313</v>
      </c>
      <c r="AX32" s="275"/>
    </row>
    <row r="33" spans="1:50" ht="27.75" customHeight="1">
      <c r="A33" s="280"/>
      <c r="B33" s="278"/>
      <c r="C33" s="278"/>
      <c r="D33" s="278"/>
      <c r="E33" s="278"/>
      <c r="F33" s="279"/>
      <c r="G33" s="400" t="s">
        <v>584</v>
      </c>
      <c r="H33" s="401"/>
      <c r="I33" s="401"/>
      <c r="J33" s="401"/>
      <c r="K33" s="401"/>
      <c r="L33" s="401"/>
      <c r="M33" s="401"/>
      <c r="N33" s="401"/>
      <c r="O33" s="402"/>
      <c r="P33" s="112" t="s">
        <v>585</v>
      </c>
      <c r="Q33" s="651"/>
      <c r="R33" s="651"/>
      <c r="S33" s="651"/>
      <c r="T33" s="651"/>
      <c r="U33" s="651"/>
      <c r="V33" s="651"/>
      <c r="W33" s="651"/>
      <c r="X33" s="652"/>
      <c r="Y33" s="376" t="s">
        <v>14</v>
      </c>
      <c r="Z33" s="377"/>
      <c r="AA33" s="378"/>
      <c r="AB33" s="326" t="s">
        <v>589</v>
      </c>
      <c r="AC33" s="326"/>
      <c r="AD33" s="326"/>
      <c r="AE33" s="392">
        <v>3.6</v>
      </c>
      <c r="AF33" s="363"/>
      <c r="AG33" s="363"/>
      <c r="AH33" s="363"/>
      <c r="AI33" s="392">
        <v>2</v>
      </c>
      <c r="AJ33" s="363"/>
      <c r="AK33" s="363"/>
      <c r="AL33" s="363"/>
      <c r="AM33" s="392">
        <v>3.8</v>
      </c>
      <c r="AN33" s="363"/>
      <c r="AO33" s="363"/>
      <c r="AP33" s="363"/>
      <c r="AQ33" s="272" t="s">
        <v>591</v>
      </c>
      <c r="AR33" s="209"/>
      <c r="AS33" s="209"/>
      <c r="AT33" s="273"/>
      <c r="AU33" s="363" t="s">
        <v>591</v>
      </c>
      <c r="AV33" s="363"/>
      <c r="AW33" s="363"/>
      <c r="AX33" s="364"/>
    </row>
    <row r="34" spans="1:50" ht="27.75" customHeight="1">
      <c r="A34" s="281"/>
      <c r="B34" s="282"/>
      <c r="C34" s="282"/>
      <c r="D34" s="282"/>
      <c r="E34" s="282"/>
      <c r="F34" s="283"/>
      <c r="G34" s="403"/>
      <c r="H34" s="404"/>
      <c r="I34" s="404"/>
      <c r="J34" s="404"/>
      <c r="K34" s="404"/>
      <c r="L34" s="404"/>
      <c r="M34" s="404"/>
      <c r="N34" s="404"/>
      <c r="O34" s="405"/>
      <c r="P34" s="653"/>
      <c r="Q34" s="653"/>
      <c r="R34" s="653"/>
      <c r="S34" s="653"/>
      <c r="T34" s="653"/>
      <c r="U34" s="653"/>
      <c r="V34" s="653"/>
      <c r="W34" s="653"/>
      <c r="X34" s="654"/>
      <c r="Y34" s="263" t="s">
        <v>61</v>
      </c>
      <c r="Z34" s="264"/>
      <c r="AA34" s="265"/>
      <c r="AB34" s="371" t="s">
        <v>590</v>
      </c>
      <c r="AC34" s="371"/>
      <c r="AD34" s="371"/>
      <c r="AE34" s="392">
        <v>4.2</v>
      </c>
      <c r="AF34" s="363"/>
      <c r="AG34" s="363"/>
      <c r="AH34" s="363"/>
      <c r="AI34" s="392">
        <v>3.8</v>
      </c>
      <c r="AJ34" s="363"/>
      <c r="AK34" s="363"/>
      <c r="AL34" s="363"/>
      <c r="AM34" s="392">
        <v>3.6</v>
      </c>
      <c r="AN34" s="363"/>
      <c r="AO34" s="363"/>
      <c r="AP34" s="363"/>
      <c r="AQ34" s="272">
        <v>3.6</v>
      </c>
      <c r="AR34" s="209"/>
      <c r="AS34" s="209"/>
      <c r="AT34" s="273"/>
      <c r="AU34" s="363" t="s">
        <v>591</v>
      </c>
      <c r="AV34" s="363"/>
      <c r="AW34" s="363"/>
      <c r="AX34" s="364"/>
    </row>
    <row r="35" spans="1:50" ht="27.75" customHeight="1" thickBot="1">
      <c r="A35" s="284"/>
      <c r="B35" s="285"/>
      <c r="C35" s="285"/>
      <c r="D35" s="285"/>
      <c r="E35" s="285"/>
      <c r="F35" s="286"/>
      <c r="G35" s="406"/>
      <c r="H35" s="407"/>
      <c r="I35" s="407"/>
      <c r="J35" s="407"/>
      <c r="K35" s="407"/>
      <c r="L35" s="407"/>
      <c r="M35" s="407"/>
      <c r="N35" s="407"/>
      <c r="O35" s="408"/>
      <c r="P35" s="655"/>
      <c r="Q35" s="655"/>
      <c r="R35" s="655"/>
      <c r="S35" s="655"/>
      <c r="T35" s="655"/>
      <c r="U35" s="655"/>
      <c r="V35" s="655"/>
      <c r="W35" s="655"/>
      <c r="X35" s="656"/>
      <c r="Y35" s="263" t="s">
        <v>15</v>
      </c>
      <c r="Z35" s="264"/>
      <c r="AA35" s="265"/>
      <c r="AB35" s="380" t="s">
        <v>16</v>
      </c>
      <c r="AC35" s="380"/>
      <c r="AD35" s="380"/>
      <c r="AE35" s="392">
        <v>86.3</v>
      </c>
      <c r="AF35" s="363"/>
      <c r="AG35" s="363"/>
      <c r="AH35" s="363"/>
      <c r="AI35" s="392">
        <v>52.3</v>
      </c>
      <c r="AJ35" s="363"/>
      <c r="AK35" s="363"/>
      <c r="AL35" s="363"/>
      <c r="AM35" s="392">
        <v>107.2</v>
      </c>
      <c r="AN35" s="363"/>
      <c r="AO35" s="363"/>
      <c r="AP35" s="363"/>
      <c r="AQ35" s="272" t="s">
        <v>587</v>
      </c>
      <c r="AR35" s="209"/>
      <c r="AS35" s="209"/>
      <c r="AT35" s="273"/>
      <c r="AU35" s="363" t="s">
        <v>591</v>
      </c>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7" t="s">
        <v>370</v>
      </c>
      <c r="AR36" s="150"/>
      <c r="AS36" s="150"/>
      <c r="AT36" s="151"/>
      <c r="AU36" s="807" t="s">
        <v>262</v>
      </c>
      <c r="AV36" s="807"/>
      <c r="AW36" s="807"/>
      <c r="AX36" s="808"/>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3"/>
      <c r="AR37" s="152"/>
      <c r="AS37" s="153" t="s">
        <v>371</v>
      </c>
      <c r="AT37" s="154"/>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2"/>
      <c r="Q38" s="112"/>
      <c r="R38" s="112"/>
      <c r="S38" s="112"/>
      <c r="T38" s="112"/>
      <c r="U38" s="112"/>
      <c r="V38" s="112"/>
      <c r="W38" s="112"/>
      <c r="X38" s="132"/>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4"/>
      <c r="Q39" s="134"/>
      <c r="R39" s="134"/>
      <c r="S39" s="134"/>
      <c r="T39" s="134"/>
      <c r="U39" s="134"/>
      <c r="V39" s="134"/>
      <c r="W39" s="134"/>
      <c r="X39" s="135"/>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5"/>
      <c r="Q40" s="115"/>
      <c r="R40" s="115"/>
      <c r="S40" s="115"/>
      <c r="T40" s="115"/>
      <c r="U40" s="115"/>
      <c r="V40" s="115"/>
      <c r="W40" s="115"/>
      <c r="X40" s="137"/>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7" t="s">
        <v>370</v>
      </c>
      <c r="AR41" s="150"/>
      <c r="AS41" s="150"/>
      <c r="AT41" s="151"/>
      <c r="AU41" s="807" t="s">
        <v>262</v>
      </c>
      <c r="AV41" s="807"/>
      <c r="AW41" s="807"/>
      <c r="AX41" s="808"/>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3"/>
      <c r="AR42" s="152"/>
      <c r="AS42" s="153" t="s">
        <v>371</v>
      </c>
      <c r="AT42" s="154"/>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2"/>
      <c r="Q43" s="112"/>
      <c r="R43" s="112"/>
      <c r="S43" s="112"/>
      <c r="T43" s="112"/>
      <c r="U43" s="112"/>
      <c r="V43" s="112"/>
      <c r="W43" s="112"/>
      <c r="X43" s="132"/>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4"/>
      <c r="Q44" s="134"/>
      <c r="R44" s="134"/>
      <c r="S44" s="134"/>
      <c r="T44" s="134"/>
      <c r="U44" s="134"/>
      <c r="V44" s="134"/>
      <c r="W44" s="134"/>
      <c r="X44" s="135"/>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5"/>
      <c r="Q45" s="115"/>
      <c r="R45" s="115"/>
      <c r="S45" s="115"/>
      <c r="T45" s="115"/>
      <c r="U45" s="115"/>
      <c r="V45" s="115"/>
      <c r="W45" s="115"/>
      <c r="X45" s="137"/>
      <c r="Y45" s="263" t="s">
        <v>15</v>
      </c>
      <c r="Z45" s="264"/>
      <c r="AA45" s="265"/>
      <c r="AB45" s="745" t="s">
        <v>16</v>
      </c>
      <c r="AC45" s="745"/>
      <c r="AD45" s="745"/>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18.75" hidden="1" customHeight="1">
      <c r="A46" s="352" t="s">
        <v>487</v>
      </c>
      <c r="B46" s="353"/>
      <c r="C46" s="353"/>
      <c r="D46" s="353"/>
      <c r="E46" s="353"/>
      <c r="F46" s="354"/>
      <c r="G46" s="757"/>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c r="A47" s="355"/>
      <c r="B47" s="356"/>
      <c r="C47" s="356"/>
      <c r="D47" s="356"/>
      <c r="E47" s="356"/>
      <c r="F47" s="357"/>
      <c r="G47" s="758"/>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c r="A48" s="355"/>
      <c r="B48" s="356"/>
      <c r="C48" s="356"/>
      <c r="D48" s="356"/>
      <c r="E48" s="356"/>
      <c r="F48" s="357"/>
      <c r="G48" s="431"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c r="A49" s="355"/>
      <c r="B49" s="356"/>
      <c r="C49" s="356"/>
      <c r="D49" s="356"/>
      <c r="E49" s="356"/>
      <c r="F49" s="357"/>
      <c r="G49" s="432"/>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c r="A50" s="355"/>
      <c r="B50" s="356"/>
      <c r="C50" s="356"/>
      <c r="D50" s="356"/>
      <c r="E50" s="356"/>
      <c r="F50" s="357"/>
      <c r="G50" s="433"/>
      <c r="H50" s="115"/>
      <c r="I50" s="115"/>
      <c r="J50" s="115"/>
      <c r="K50" s="115"/>
      <c r="L50" s="115"/>
      <c r="M50" s="115"/>
      <c r="N50" s="115"/>
      <c r="O50" s="137"/>
      <c r="P50" s="134"/>
      <c r="Q50" s="134"/>
      <c r="R50" s="134"/>
      <c r="S50" s="134"/>
      <c r="T50" s="134"/>
      <c r="U50" s="134"/>
      <c r="V50" s="134"/>
      <c r="W50" s="134"/>
      <c r="X50" s="135"/>
      <c r="Y50" s="147" t="s">
        <v>15</v>
      </c>
      <c r="Z50" s="150"/>
      <c r="AA50" s="151"/>
      <c r="AB50" s="409" t="s">
        <v>16</v>
      </c>
      <c r="AC50" s="409"/>
      <c r="AD50" s="409"/>
      <c r="AE50" s="826"/>
      <c r="AF50" s="827"/>
      <c r="AG50" s="827"/>
      <c r="AH50" s="827"/>
      <c r="AI50" s="826"/>
      <c r="AJ50" s="827"/>
      <c r="AK50" s="827"/>
      <c r="AL50" s="827"/>
      <c r="AM50" s="826"/>
      <c r="AN50" s="827"/>
      <c r="AO50" s="827"/>
      <c r="AP50" s="827"/>
      <c r="AQ50" s="272"/>
      <c r="AR50" s="209"/>
      <c r="AS50" s="209"/>
      <c r="AT50" s="273"/>
      <c r="AU50" s="363"/>
      <c r="AV50" s="363"/>
      <c r="AW50" s="363"/>
      <c r="AX50" s="364"/>
    </row>
    <row r="51" spans="1:50" ht="57" hidden="1" customHeight="1">
      <c r="A51" s="93" t="s">
        <v>516</v>
      </c>
      <c r="B51" s="94"/>
      <c r="C51" s="94"/>
      <c r="D51" s="94"/>
      <c r="E51" s="91" t="s">
        <v>509</v>
      </c>
      <c r="F51" s="92"/>
      <c r="G51" s="59" t="s">
        <v>387</v>
      </c>
      <c r="H51" s="397"/>
      <c r="I51" s="398"/>
      <c r="J51" s="398"/>
      <c r="K51" s="398"/>
      <c r="L51" s="398"/>
      <c r="M51" s="398"/>
      <c r="N51" s="398"/>
      <c r="O51" s="399"/>
      <c r="P51" s="107"/>
      <c r="Q51" s="107"/>
      <c r="R51" s="107"/>
      <c r="S51" s="107"/>
      <c r="T51" s="107"/>
      <c r="U51" s="107"/>
      <c r="V51" s="107"/>
      <c r="W51" s="107"/>
      <c r="X51" s="107"/>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c r="A53" s="726"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6"/>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6"/>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20"/>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21"/>
    </row>
    <row r="56" spans="1:50" ht="22.5" hidden="1" customHeight="1">
      <c r="A56" s="726"/>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22"/>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3"/>
    </row>
    <row r="57" spans="1:50" ht="22.5" hidden="1" customHeight="1">
      <c r="A57" s="726"/>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24"/>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5"/>
    </row>
    <row r="58" spans="1:50" ht="18.75" hidden="1" customHeight="1">
      <c r="A58" s="726"/>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13" t="s">
        <v>372</v>
      </c>
      <c r="AF58" s="613"/>
      <c r="AG58" s="613"/>
      <c r="AH58" s="613"/>
      <c r="AI58" s="613" t="s">
        <v>373</v>
      </c>
      <c r="AJ58" s="613"/>
      <c r="AK58" s="613"/>
      <c r="AL58" s="613"/>
      <c r="AM58" s="613" t="s">
        <v>374</v>
      </c>
      <c r="AN58" s="613"/>
      <c r="AO58" s="613"/>
      <c r="AP58" s="287"/>
      <c r="AQ58" s="147" t="s">
        <v>370</v>
      </c>
      <c r="AR58" s="150"/>
      <c r="AS58" s="150"/>
      <c r="AT58" s="151"/>
      <c r="AU58" s="807" t="s">
        <v>262</v>
      </c>
      <c r="AV58" s="807"/>
      <c r="AW58" s="807"/>
      <c r="AX58" s="808"/>
    </row>
    <row r="59" spans="1:50" ht="18.75" hidden="1" customHeight="1">
      <c r="A59" s="726"/>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14"/>
      <c r="AF59" s="614"/>
      <c r="AG59" s="614"/>
      <c r="AH59" s="614"/>
      <c r="AI59" s="614"/>
      <c r="AJ59" s="614"/>
      <c r="AK59" s="614"/>
      <c r="AL59" s="614"/>
      <c r="AM59" s="614"/>
      <c r="AN59" s="614"/>
      <c r="AO59" s="614"/>
      <c r="AP59" s="290"/>
      <c r="AQ59" s="413"/>
      <c r="AR59" s="276"/>
      <c r="AS59" s="153" t="s">
        <v>371</v>
      </c>
      <c r="AT59" s="154"/>
      <c r="AU59" s="276"/>
      <c r="AV59" s="276"/>
      <c r="AW59" s="274" t="s">
        <v>313</v>
      </c>
      <c r="AX59" s="275"/>
    </row>
    <row r="60" spans="1:50" ht="22.5" hidden="1" customHeight="1">
      <c r="A60" s="726"/>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c r="A61" s="726"/>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c r="A62" s="726"/>
      <c r="B62" s="374"/>
      <c r="C62" s="374"/>
      <c r="D62" s="374"/>
      <c r="E62" s="374"/>
      <c r="F62" s="375"/>
      <c r="G62" s="136"/>
      <c r="H62" s="115"/>
      <c r="I62" s="115"/>
      <c r="J62" s="115"/>
      <c r="K62" s="115"/>
      <c r="L62" s="115"/>
      <c r="M62" s="115"/>
      <c r="N62" s="115"/>
      <c r="O62" s="137"/>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c r="A63" s="726"/>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13" t="s">
        <v>372</v>
      </c>
      <c r="AF63" s="613"/>
      <c r="AG63" s="613"/>
      <c r="AH63" s="613"/>
      <c r="AI63" s="613" t="s">
        <v>373</v>
      </c>
      <c r="AJ63" s="613"/>
      <c r="AK63" s="613"/>
      <c r="AL63" s="613"/>
      <c r="AM63" s="613" t="s">
        <v>374</v>
      </c>
      <c r="AN63" s="613"/>
      <c r="AO63" s="613"/>
      <c r="AP63" s="287"/>
      <c r="AQ63" s="147" t="s">
        <v>370</v>
      </c>
      <c r="AR63" s="150"/>
      <c r="AS63" s="150"/>
      <c r="AT63" s="151"/>
      <c r="AU63" s="807" t="s">
        <v>262</v>
      </c>
      <c r="AV63" s="807"/>
      <c r="AW63" s="807"/>
      <c r="AX63" s="808"/>
    </row>
    <row r="64" spans="1:50" ht="18.75" hidden="1" customHeight="1">
      <c r="A64" s="726"/>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14"/>
      <c r="AF64" s="614"/>
      <c r="AG64" s="614"/>
      <c r="AH64" s="614"/>
      <c r="AI64" s="614"/>
      <c r="AJ64" s="614"/>
      <c r="AK64" s="614"/>
      <c r="AL64" s="614"/>
      <c r="AM64" s="614"/>
      <c r="AN64" s="614"/>
      <c r="AO64" s="614"/>
      <c r="AP64" s="290"/>
      <c r="AQ64" s="413"/>
      <c r="AR64" s="276"/>
      <c r="AS64" s="153" t="s">
        <v>371</v>
      </c>
      <c r="AT64" s="154"/>
      <c r="AU64" s="276"/>
      <c r="AV64" s="276"/>
      <c r="AW64" s="274" t="s">
        <v>313</v>
      </c>
      <c r="AX64" s="275"/>
    </row>
    <row r="65" spans="1:60" ht="22.5" hidden="1" customHeight="1">
      <c r="A65" s="726"/>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c r="A66" s="726"/>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c r="A67" s="726"/>
      <c r="B67" s="374"/>
      <c r="C67" s="374"/>
      <c r="D67" s="374"/>
      <c r="E67" s="374"/>
      <c r="F67" s="375"/>
      <c r="G67" s="136"/>
      <c r="H67" s="115"/>
      <c r="I67" s="115"/>
      <c r="J67" s="115"/>
      <c r="K67" s="115"/>
      <c r="L67" s="115"/>
      <c r="M67" s="115"/>
      <c r="N67" s="115"/>
      <c r="O67" s="137"/>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c r="A68" s="726"/>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07" t="s">
        <v>262</v>
      </c>
      <c r="AV68" s="807"/>
      <c r="AW68" s="807"/>
      <c r="AX68" s="808"/>
    </row>
    <row r="69" spans="1:60" ht="18.75" hidden="1" customHeight="1">
      <c r="A69" s="726"/>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371</v>
      </c>
      <c r="AT69" s="154"/>
      <c r="AU69" s="276"/>
      <c r="AV69" s="276"/>
      <c r="AW69" s="274" t="s">
        <v>313</v>
      </c>
      <c r="AX69" s="275"/>
    </row>
    <row r="70" spans="1:60" ht="22.5" hidden="1" customHeight="1">
      <c r="A70" s="726"/>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3" t="s">
        <v>69</v>
      </c>
      <c r="Z70" s="394"/>
      <c r="AA70" s="395"/>
      <c r="AB70" s="754"/>
      <c r="AC70" s="755"/>
      <c r="AD70" s="756"/>
      <c r="AE70" s="392"/>
      <c r="AF70" s="363"/>
      <c r="AG70" s="363"/>
      <c r="AH70" s="828"/>
      <c r="AI70" s="392"/>
      <c r="AJ70" s="363"/>
      <c r="AK70" s="363"/>
      <c r="AL70" s="828"/>
      <c r="AM70" s="392"/>
      <c r="AN70" s="363"/>
      <c r="AO70" s="363"/>
      <c r="AP70" s="363"/>
      <c r="AQ70" s="272"/>
      <c r="AR70" s="209"/>
      <c r="AS70" s="209"/>
      <c r="AT70" s="273"/>
      <c r="AU70" s="363"/>
      <c r="AV70" s="363"/>
      <c r="AW70" s="363"/>
      <c r="AX70" s="364"/>
    </row>
    <row r="71" spans="1:60" ht="22.5" hidden="1" customHeight="1">
      <c r="A71" s="726"/>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0"/>
      <c r="AC71" s="411"/>
      <c r="AD71" s="412"/>
      <c r="AE71" s="392"/>
      <c r="AF71" s="363"/>
      <c r="AG71" s="363"/>
      <c r="AH71" s="828"/>
      <c r="AI71" s="392"/>
      <c r="AJ71" s="363"/>
      <c r="AK71" s="363"/>
      <c r="AL71" s="828"/>
      <c r="AM71" s="392"/>
      <c r="AN71" s="363"/>
      <c r="AO71" s="363"/>
      <c r="AP71" s="363"/>
      <c r="AQ71" s="272"/>
      <c r="AR71" s="209"/>
      <c r="AS71" s="209"/>
      <c r="AT71" s="273"/>
      <c r="AU71" s="363"/>
      <c r="AV71" s="363"/>
      <c r="AW71" s="363"/>
      <c r="AX71" s="364"/>
    </row>
    <row r="72" spans="1:60" ht="22.5" hidden="1" customHeight="1" thickBot="1">
      <c r="A72" s="727"/>
      <c r="B72" s="308"/>
      <c r="C72" s="308"/>
      <c r="D72" s="308"/>
      <c r="E72" s="308"/>
      <c r="F72" s="309"/>
      <c r="G72" s="746"/>
      <c r="H72" s="747"/>
      <c r="I72" s="747"/>
      <c r="J72" s="747"/>
      <c r="K72" s="747"/>
      <c r="L72" s="747"/>
      <c r="M72" s="747"/>
      <c r="N72" s="747"/>
      <c r="O72" s="748"/>
      <c r="P72" s="369"/>
      <c r="Q72" s="369"/>
      <c r="R72" s="369"/>
      <c r="S72" s="369"/>
      <c r="T72" s="369"/>
      <c r="U72" s="369"/>
      <c r="V72" s="369"/>
      <c r="W72" s="369"/>
      <c r="X72" s="370"/>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5"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31.5" customHeight="1">
      <c r="A74" s="300"/>
      <c r="B74" s="301"/>
      <c r="C74" s="301"/>
      <c r="D74" s="301"/>
      <c r="E74" s="301"/>
      <c r="F74" s="302"/>
      <c r="G74" s="112" t="s">
        <v>579</v>
      </c>
      <c r="H74" s="112"/>
      <c r="I74" s="112"/>
      <c r="J74" s="112"/>
      <c r="K74" s="112"/>
      <c r="L74" s="112"/>
      <c r="M74" s="112"/>
      <c r="N74" s="112"/>
      <c r="O74" s="112"/>
      <c r="P74" s="112"/>
      <c r="Q74" s="112"/>
      <c r="R74" s="112"/>
      <c r="S74" s="112"/>
      <c r="T74" s="112"/>
      <c r="U74" s="112"/>
      <c r="V74" s="112"/>
      <c r="W74" s="112"/>
      <c r="X74" s="132"/>
      <c r="Y74" s="294" t="s">
        <v>62</v>
      </c>
      <c r="Z74" s="295"/>
      <c r="AA74" s="296"/>
      <c r="AB74" s="326" t="s">
        <v>537</v>
      </c>
      <c r="AC74" s="326"/>
      <c r="AD74" s="326"/>
      <c r="AE74" s="251">
        <v>2</v>
      </c>
      <c r="AF74" s="251"/>
      <c r="AG74" s="251"/>
      <c r="AH74" s="251"/>
      <c r="AI74" s="251">
        <v>1</v>
      </c>
      <c r="AJ74" s="251"/>
      <c r="AK74" s="251"/>
      <c r="AL74" s="251"/>
      <c r="AM74" s="251">
        <v>2</v>
      </c>
      <c r="AN74" s="251"/>
      <c r="AO74" s="251"/>
      <c r="AP74" s="251"/>
      <c r="AQ74" s="251">
        <v>1</v>
      </c>
      <c r="AR74" s="251"/>
      <c r="AS74" s="251"/>
      <c r="AT74" s="251"/>
      <c r="AU74" s="251"/>
      <c r="AV74" s="251"/>
      <c r="AW74" s="251"/>
      <c r="AX74" s="268"/>
      <c r="AY74" s="10"/>
      <c r="AZ74" s="10"/>
      <c r="BA74" s="10"/>
      <c r="BB74" s="10"/>
      <c r="BC74" s="10"/>
    </row>
    <row r="75" spans="1:60" ht="31.5" customHeight="1">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537</v>
      </c>
      <c r="AC75" s="326"/>
      <c r="AD75" s="326"/>
      <c r="AE75" s="251">
        <v>2</v>
      </c>
      <c r="AF75" s="251"/>
      <c r="AG75" s="251"/>
      <c r="AH75" s="251"/>
      <c r="AI75" s="251">
        <v>1</v>
      </c>
      <c r="AJ75" s="251"/>
      <c r="AK75" s="251"/>
      <c r="AL75" s="251"/>
      <c r="AM75" s="251">
        <v>2</v>
      </c>
      <c r="AN75" s="251"/>
      <c r="AO75" s="251"/>
      <c r="AP75" s="251"/>
      <c r="AQ75" s="251">
        <v>1</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36" t="s">
        <v>62</v>
      </c>
      <c r="Z77" s="537"/>
      <c r="AA77" s="538"/>
      <c r="AB77" s="749"/>
      <c r="AC77" s="750"/>
      <c r="AD77" s="751"/>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52"/>
      <c r="AA78" s="753"/>
      <c r="AB78" s="754"/>
      <c r="AC78" s="755"/>
      <c r="AD78" s="75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5"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36" t="s">
        <v>62</v>
      </c>
      <c r="Z80" s="537"/>
      <c r="AA80" s="538"/>
      <c r="AB80" s="749"/>
      <c r="AC80" s="750"/>
      <c r="AD80" s="75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52"/>
      <c r="AA81" s="753"/>
      <c r="AB81" s="754"/>
      <c r="AC81" s="755"/>
      <c r="AD81" s="75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5"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36" t="s">
        <v>62</v>
      </c>
      <c r="Z83" s="537"/>
      <c r="AA83" s="538"/>
      <c r="AB83" s="749"/>
      <c r="AC83" s="750"/>
      <c r="AD83" s="75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52"/>
      <c r="AA84" s="753"/>
      <c r="AB84" s="754"/>
      <c r="AC84" s="755"/>
      <c r="AD84" s="75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5"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36" t="s">
        <v>62</v>
      </c>
      <c r="Z86" s="537"/>
      <c r="AA86" s="538"/>
      <c r="AB86" s="749"/>
      <c r="AC86" s="750"/>
      <c r="AD86" s="751"/>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52"/>
      <c r="AA87" s="753"/>
      <c r="AB87" s="754"/>
      <c r="AC87" s="755"/>
      <c r="AD87" s="75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c r="A89" s="317"/>
      <c r="B89" s="318"/>
      <c r="C89" s="318"/>
      <c r="D89" s="318"/>
      <c r="E89" s="318"/>
      <c r="F89" s="319"/>
      <c r="G89" s="385" t="s">
        <v>548</v>
      </c>
      <c r="H89" s="385"/>
      <c r="I89" s="385"/>
      <c r="J89" s="385"/>
      <c r="K89" s="385"/>
      <c r="L89" s="385"/>
      <c r="M89" s="385"/>
      <c r="N89" s="385"/>
      <c r="O89" s="385"/>
      <c r="P89" s="385"/>
      <c r="Q89" s="385"/>
      <c r="R89" s="385"/>
      <c r="S89" s="385"/>
      <c r="T89" s="385"/>
      <c r="U89" s="385"/>
      <c r="V89" s="385"/>
      <c r="W89" s="385"/>
      <c r="X89" s="385"/>
      <c r="Y89" s="260" t="s">
        <v>17</v>
      </c>
      <c r="Z89" s="261"/>
      <c r="AA89" s="262"/>
      <c r="AB89" s="327" t="s">
        <v>596</v>
      </c>
      <c r="AC89" s="328"/>
      <c r="AD89" s="329"/>
      <c r="AE89" s="251" t="s">
        <v>549</v>
      </c>
      <c r="AF89" s="251"/>
      <c r="AG89" s="251"/>
      <c r="AH89" s="251"/>
      <c r="AI89" s="251" t="s">
        <v>550</v>
      </c>
      <c r="AJ89" s="251"/>
      <c r="AK89" s="251"/>
      <c r="AL89" s="251"/>
      <c r="AM89" s="251" t="s">
        <v>550</v>
      </c>
      <c r="AN89" s="251"/>
      <c r="AO89" s="251"/>
      <c r="AP89" s="251"/>
      <c r="AQ89" s="392" t="s">
        <v>571</v>
      </c>
      <c r="AR89" s="363"/>
      <c r="AS89" s="363"/>
      <c r="AT89" s="363"/>
      <c r="AU89" s="363"/>
      <c r="AV89" s="363"/>
      <c r="AW89" s="363"/>
      <c r="AX89" s="364"/>
    </row>
    <row r="90" spans="1:60" ht="47.15"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0" t="s">
        <v>368</v>
      </c>
      <c r="AC90" s="701"/>
      <c r="AD90" s="702"/>
      <c r="AE90" s="381" t="s">
        <v>593</v>
      </c>
      <c r="AF90" s="381"/>
      <c r="AG90" s="381"/>
      <c r="AH90" s="381"/>
      <c r="AI90" s="381" t="s">
        <v>594</v>
      </c>
      <c r="AJ90" s="381"/>
      <c r="AK90" s="381"/>
      <c r="AL90" s="381"/>
      <c r="AM90" s="381" t="s">
        <v>597</v>
      </c>
      <c r="AN90" s="381"/>
      <c r="AO90" s="381"/>
      <c r="AP90" s="381"/>
      <c r="AQ90" s="381" t="s">
        <v>595</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5"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0" t="s">
        <v>56</v>
      </c>
      <c r="AC93" s="701"/>
      <c r="AD93" s="70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5"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0" t="s">
        <v>56</v>
      </c>
      <c r="AC96" s="701"/>
      <c r="AD96" s="70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9"/>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5"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0"/>
      <c r="Y99" s="376" t="s">
        <v>55</v>
      </c>
      <c r="Z99" s="324"/>
      <c r="AA99" s="325"/>
      <c r="AB99" s="700" t="s">
        <v>56</v>
      </c>
      <c r="AC99" s="701"/>
      <c r="AD99" s="70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0"/>
      <c r="Z100" s="841"/>
      <c r="AA100" s="842"/>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5"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0" t="s">
        <v>368</v>
      </c>
      <c r="AC102" s="701"/>
      <c r="AD102" s="70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5" customHeight="1">
      <c r="A103" s="786" t="s">
        <v>469</v>
      </c>
      <c r="B103" s="787"/>
      <c r="C103" s="801" t="s">
        <v>417</v>
      </c>
      <c r="D103" s="802"/>
      <c r="E103" s="802"/>
      <c r="F103" s="802"/>
      <c r="G103" s="802"/>
      <c r="H103" s="802"/>
      <c r="I103" s="802"/>
      <c r="J103" s="802"/>
      <c r="K103" s="803"/>
      <c r="L103" s="712" t="s">
        <v>463</v>
      </c>
      <c r="M103" s="712"/>
      <c r="N103" s="712"/>
      <c r="O103" s="712"/>
      <c r="P103" s="712"/>
      <c r="Q103" s="712"/>
      <c r="R103" s="437" t="s">
        <v>382</v>
      </c>
      <c r="S103" s="437"/>
      <c r="T103" s="437"/>
      <c r="U103" s="437"/>
      <c r="V103" s="437"/>
      <c r="W103" s="437"/>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5" customHeight="1">
      <c r="A104" s="788"/>
      <c r="B104" s="789"/>
      <c r="C104" s="851" t="s">
        <v>538</v>
      </c>
      <c r="D104" s="852"/>
      <c r="E104" s="852"/>
      <c r="F104" s="852"/>
      <c r="G104" s="852"/>
      <c r="H104" s="852"/>
      <c r="I104" s="852"/>
      <c r="J104" s="852"/>
      <c r="K104" s="853"/>
      <c r="L104" s="257">
        <v>38</v>
      </c>
      <c r="M104" s="258"/>
      <c r="N104" s="258"/>
      <c r="O104" s="258"/>
      <c r="P104" s="258"/>
      <c r="Q104" s="259"/>
      <c r="R104" s="257">
        <v>35</v>
      </c>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5" customHeight="1">
      <c r="A105" s="788"/>
      <c r="B105" s="789"/>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5" customHeight="1">
      <c r="A106" s="788"/>
      <c r="B106" s="789"/>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5" customHeight="1">
      <c r="A107" s="788"/>
      <c r="B107" s="789"/>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5" customHeight="1">
      <c r="A108" s="788"/>
      <c r="B108" s="789"/>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5" customHeight="1">
      <c r="A109" s="788"/>
      <c r="B109" s="789"/>
      <c r="C109" s="792"/>
      <c r="D109" s="793"/>
      <c r="E109" s="793"/>
      <c r="F109" s="793"/>
      <c r="G109" s="793"/>
      <c r="H109" s="793"/>
      <c r="I109" s="793"/>
      <c r="J109" s="793"/>
      <c r="K109" s="794"/>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90"/>
      <c r="B110" s="791"/>
      <c r="C110" s="846" t="s">
        <v>22</v>
      </c>
      <c r="D110" s="847"/>
      <c r="E110" s="847"/>
      <c r="F110" s="847"/>
      <c r="G110" s="847"/>
      <c r="H110" s="847"/>
      <c r="I110" s="847"/>
      <c r="J110" s="847"/>
      <c r="K110" s="848"/>
      <c r="L110" s="344">
        <f>SUM(L104:Q109)</f>
        <v>38</v>
      </c>
      <c r="M110" s="345"/>
      <c r="N110" s="345"/>
      <c r="O110" s="345"/>
      <c r="P110" s="345"/>
      <c r="Q110" s="346"/>
      <c r="R110" s="344">
        <f>SUM(R104:W109)</f>
        <v>35</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c r="A111" s="864" t="s">
        <v>391</v>
      </c>
      <c r="B111" s="865"/>
      <c r="C111" s="869" t="s">
        <v>388</v>
      </c>
      <c r="D111" s="865"/>
      <c r="E111" s="854" t="s">
        <v>429</v>
      </c>
      <c r="F111" s="855"/>
      <c r="G111" s="856" t="s">
        <v>547</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c r="A112" s="866"/>
      <c r="B112" s="861"/>
      <c r="C112" s="165"/>
      <c r="D112" s="861"/>
      <c r="E112" s="187" t="s">
        <v>428</v>
      </c>
      <c r="F112" s="192"/>
      <c r="G112" s="136" t="s">
        <v>566</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c r="A113" s="866"/>
      <c r="B113" s="861"/>
      <c r="C113" s="165"/>
      <c r="D113" s="861"/>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c r="A114" s="866"/>
      <c r="B114" s="861"/>
      <c r="C114" s="165"/>
      <c r="D114" s="861"/>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t="s">
        <v>564</v>
      </c>
      <c r="AR114" s="276"/>
      <c r="AS114" s="153" t="s">
        <v>371</v>
      </c>
      <c r="AT114" s="154"/>
      <c r="AU114" s="152" t="s">
        <v>563</v>
      </c>
      <c r="AV114" s="152"/>
      <c r="AW114" s="153" t="s">
        <v>313</v>
      </c>
      <c r="AX114" s="204"/>
    </row>
    <row r="115" spans="1:50" ht="19.5" customHeight="1">
      <c r="A115" s="866"/>
      <c r="B115" s="861"/>
      <c r="C115" s="165"/>
      <c r="D115" s="861"/>
      <c r="E115" s="165"/>
      <c r="F115" s="166"/>
      <c r="G115" s="131" t="s">
        <v>563</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564</v>
      </c>
      <c r="AC115" s="208"/>
      <c r="AD115" s="208"/>
      <c r="AE115" s="182" t="s">
        <v>564</v>
      </c>
      <c r="AF115" s="209"/>
      <c r="AG115" s="209"/>
      <c r="AH115" s="209"/>
      <c r="AI115" s="182" t="s">
        <v>565</v>
      </c>
      <c r="AJ115" s="209"/>
      <c r="AK115" s="209"/>
      <c r="AL115" s="209"/>
      <c r="AM115" s="182" t="s">
        <v>564</v>
      </c>
      <c r="AN115" s="209"/>
      <c r="AO115" s="209"/>
      <c r="AP115" s="209"/>
      <c r="AQ115" s="182" t="s">
        <v>564</v>
      </c>
      <c r="AR115" s="209"/>
      <c r="AS115" s="209"/>
      <c r="AT115" s="209"/>
      <c r="AU115" s="182" t="s">
        <v>564</v>
      </c>
      <c r="AV115" s="209"/>
      <c r="AW115" s="209"/>
      <c r="AX115" s="210"/>
    </row>
    <row r="116" spans="1:50" ht="19.5" customHeight="1">
      <c r="A116" s="866"/>
      <c r="B116" s="861"/>
      <c r="C116" s="165"/>
      <c r="D116" s="861"/>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564</v>
      </c>
      <c r="AC116" s="214"/>
      <c r="AD116" s="214"/>
      <c r="AE116" s="182" t="s">
        <v>563</v>
      </c>
      <c r="AF116" s="209"/>
      <c r="AG116" s="209"/>
      <c r="AH116" s="209"/>
      <c r="AI116" s="182" t="s">
        <v>565</v>
      </c>
      <c r="AJ116" s="209"/>
      <c r="AK116" s="209"/>
      <c r="AL116" s="209"/>
      <c r="AM116" s="182" t="s">
        <v>563</v>
      </c>
      <c r="AN116" s="209"/>
      <c r="AO116" s="209"/>
      <c r="AP116" s="209"/>
      <c r="AQ116" s="182" t="s">
        <v>563</v>
      </c>
      <c r="AR116" s="209"/>
      <c r="AS116" s="209"/>
      <c r="AT116" s="209"/>
      <c r="AU116" s="182" t="s">
        <v>564</v>
      </c>
      <c r="AV116" s="209"/>
      <c r="AW116" s="209"/>
      <c r="AX116" s="210"/>
    </row>
    <row r="117" spans="1:50" ht="18.75" hidden="1" customHeight="1">
      <c r="A117" s="866"/>
      <c r="B117" s="861"/>
      <c r="C117" s="165"/>
      <c r="D117" s="861"/>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c r="A118" s="866"/>
      <c r="B118" s="861"/>
      <c r="C118" s="165"/>
      <c r="D118" s="861"/>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c r="A119" s="866"/>
      <c r="B119" s="861"/>
      <c r="C119" s="165"/>
      <c r="D119" s="861"/>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66"/>
      <c r="B120" s="861"/>
      <c r="C120" s="165"/>
      <c r="D120" s="861"/>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66"/>
      <c r="B121" s="861"/>
      <c r="C121" s="165"/>
      <c r="D121" s="861"/>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c r="A122" s="866"/>
      <c r="B122" s="861"/>
      <c r="C122" s="165"/>
      <c r="D122" s="861"/>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c r="A123" s="866"/>
      <c r="B123" s="861"/>
      <c r="C123" s="165"/>
      <c r="D123" s="861"/>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66"/>
      <c r="B124" s="861"/>
      <c r="C124" s="165"/>
      <c r="D124" s="861"/>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66"/>
      <c r="B125" s="861"/>
      <c r="C125" s="165"/>
      <c r="D125" s="861"/>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c r="A126" s="866"/>
      <c r="B126" s="861"/>
      <c r="C126" s="165"/>
      <c r="D126" s="861"/>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c r="A127" s="866"/>
      <c r="B127" s="861"/>
      <c r="C127" s="165"/>
      <c r="D127" s="861"/>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66"/>
      <c r="B128" s="861"/>
      <c r="C128" s="165"/>
      <c r="D128" s="861"/>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66"/>
      <c r="B129" s="861"/>
      <c r="C129" s="165"/>
      <c r="D129" s="861"/>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c r="A130" s="866"/>
      <c r="B130" s="861"/>
      <c r="C130" s="165"/>
      <c r="D130" s="861"/>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c r="A131" s="866"/>
      <c r="B131" s="861"/>
      <c r="C131" s="165"/>
      <c r="D131" s="861"/>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66"/>
      <c r="B132" s="861"/>
      <c r="C132" s="165"/>
      <c r="D132" s="861"/>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0.25" customHeight="1">
      <c r="A133" s="866"/>
      <c r="B133" s="861"/>
      <c r="C133" s="165"/>
      <c r="D133" s="861"/>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0.25" customHeight="1">
      <c r="A134" s="866"/>
      <c r="B134" s="861"/>
      <c r="C134" s="165"/>
      <c r="D134" s="861"/>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c r="A135" s="866"/>
      <c r="B135" s="861"/>
      <c r="C135" s="165"/>
      <c r="D135" s="861"/>
      <c r="E135" s="165"/>
      <c r="F135" s="166"/>
      <c r="G135" s="131" t="s">
        <v>551</v>
      </c>
      <c r="H135" s="112"/>
      <c r="I135" s="112"/>
      <c r="J135" s="112"/>
      <c r="K135" s="112"/>
      <c r="L135" s="112"/>
      <c r="M135" s="112"/>
      <c r="N135" s="112"/>
      <c r="O135" s="112"/>
      <c r="P135" s="112"/>
      <c r="Q135" s="112"/>
      <c r="R135" s="112"/>
      <c r="S135" s="112"/>
      <c r="T135" s="112"/>
      <c r="U135" s="112"/>
      <c r="V135" s="112"/>
      <c r="W135" s="112"/>
      <c r="X135" s="132"/>
      <c r="Y135" s="138" t="s">
        <v>552</v>
      </c>
      <c r="Z135" s="102"/>
      <c r="AA135" s="102"/>
      <c r="AB135" s="101" t="s">
        <v>553</v>
      </c>
      <c r="AC135" s="102"/>
      <c r="AD135" s="102"/>
      <c r="AE135" s="107" t="s">
        <v>580</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9.25" customHeight="1">
      <c r="A136" s="866"/>
      <c r="B136" s="861"/>
      <c r="C136" s="165"/>
      <c r="D136" s="861"/>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c r="A137" s="866"/>
      <c r="B137" s="861"/>
      <c r="C137" s="165"/>
      <c r="D137" s="861"/>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customHeight="1">
      <c r="A138" s="866"/>
      <c r="B138" s="861"/>
      <c r="C138" s="165"/>
      <c r="D138" s="861"/>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581</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customHeight="1">
      <c r="A139" s="866"/>
      <c r="B139" s="861"/>
      <c r="C139" s="165"/>
      <c r="D139" s="861"/>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66"/>
      <c r="B140" s="861"/>
      <c r="C140" s="165"/>
      <c r="D140" s="861"/>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66"/>
      <c r="B141" s="861"/>
      <c r="C141" s="165"/>
      <c r="D141" s="861"/>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66"/>
      <c r="B142" s="861"/>
      <c r="C142" s="165"/>
      <c r="D142" s="861"/>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66"/>
      <c r="B143" s="861"/>
      <c r="C143" s="165"/>
      <c r="D143" s="861"/>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66"/>
      <c r="B144" s="861"/>
      <c r="C144" s="165"/>
      <c r="D144" s="861"/>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66"/>
      <c r="B145" s="861"/>
      <c r="C145" s="165"/>
      <c r="D145" s="861"/>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66"/>
      <c r="B146" s="861"/>
      <c r="C146" s="165"/>
      <c r="D146" s="861"/>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66"/>
      <c r="B147" s="861"/>
      <c r="C147" s="165"/>
      <c r="D147" s="861"/>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66"/>
      <c r="B148" s="861"/>
      <c r="C148" s="165"/>
      <c r="D148" s="861"/>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66"/>
      <c r="B149" s="861"/>
      <c r="C149" s="165"/>
      <c r="D149" s="861"/>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66"/>
      <c r="B150" s="861"/>
      <c r="C150" s="165"/>
      <c r="D150" s="861"/>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66"/>
      <c r="B151" s="861"/>
      <c r="C151" s="165"/>
      <c r="D151" s="861"/>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66"/>
      <c r="B152" s="861"/>
      <c r="C152" s="165"/>
      <c r="D152" s="861"/>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66"/>
      <c r="B153" s="861"/>
      <c r="C153" s="165"/>
      <c r="D153" s="861"/>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66"/>
      <c r="B154" s="861"/>
      <c r="C154" s="165"/>
      <c r="D154" s="861"/>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66"/>
      <c r="B155" s="861"/>
      <c r="C155" s="165"/>
      <c r="D155" s="861"/>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66"/>
      <c r="B156" s="861"/>
      <c r="C156" s="165"/>
      <c r="D156" s="861"/>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66"/>
      <c r="B157" s="861"/>
      <c r="C157" s="165"/>
      <c r="D157" s="861"/>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66"/>
      <c r="B158" s="861"/>
      <c r="C158" s="165"/>
      <c r="D158" s="861"/>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66"/>
      <c r="B159" s="861"/>
      <c r="C159" s="165"/>
      <c r="D159" s="861"/>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66"/>
      <c r="B160" s="861"/>
      <c r="C160" s="165"/>
      <c r="D160" s="861"/>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66"/>
      <c r="B161" s="861"/>
      <c r="C161" s="165"/>
      <c r="D161" s="861"/>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66"/>
      <c r="B162" s="861"/>
      <c r="C162" s="165"/>
      <c r="D162" s="861"/>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66"/>
      <c r="B163" s="861"/>
      <c r="C163" s="165"/>
      <c r="D163" s="861"/>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66"/>
      <c r="B164" s="861"/>
      <c r="C164" s="165"/>
      <c r="D164" s="861"/>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66"/>
      <c r="B165" s="861"/>
      <c r="C165" s="165"/>
      <c r="D165" s="861"/>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c r="A166" s="866"/>
      <c r="B166" s="861"/>
      <c r="C166" s="165"/>
      <c r="D166" s="861"/>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66"/>
      <c r="B167" s="861"/>
      <c r="C167" s="165"/>
      <c r="D167" s="861"/>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c r="A168" s="866"/>
      <c r="B168" s="861"/>
      <c r="C168" s="165"/>
      <c r="D168" s="861"/>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c r="A169" s="866"/>
      <c r="B169" s="861"/>
      <c r="C169" s="165"/>
      <c r="D169" s="861"/>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c r="A170" s="866"/>
      <c r="B170" s="861"/>
      <c r="C170" s="165"/>
      <c r="D170" s="861"/>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66"/>
      <c r="B171" s="861"/>
      <c r="C171" s="165"/>
      <c r="D171" s="861"/>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66"/>
      <c r="B172" s="861"/>
      <c r="C172" s="165"/>
      <c r="D172" s="861"/>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66"/>
      <c r="B173" s="861"/>
      <c r="C173" s="165"/>
      <c r="D173" s="861"/>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c r="A174" s="866"/>
      <c r="B174" s="861"/>
      <c r="C174" s="165"/>
      <c r="D174" s="861"/>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c r="A175" s="866"/>
      <c r="B175" s="861"/>
      <c r="C175" s="165"/>
      <c r="D175" s="861"/>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66"/>
      <c r="B176" s="861"/>
      <c r="C176" s="165"/>
      <c r="D176" s="861"/>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66"/>
      <c r="B177" s="861"/>
      <c r="C177" s="165"/>
      <c r="D177" s="861"/>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c r="A178" s="866"/>
      <c r="B178" s="861"/>
      <c r="C178" s="165"/>
      <c r="D178" s="861"/>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c r="A179" s="866"/>
      <c r="B179" s="861"/>
      <c r="C179" s="165"/>
      <c r="D179" s="861"/>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66"/>
      <c r="B180" s="861"/>
      <c r="C180" s="165"/>
      <c r="D180" s="861"/>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66"/>
      <c r="B181" s="861"/>
      <c r="C181" s="165"/>
      <c r="D181" s="861"/>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c r="A182" s="866"/>
      <c r="B182" s="861"/>
      <c r="C182" s="165"/>
      <c r="D182" s="861"/>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c r="A183" s="866"/>
      <c r="B183" s="861"/>
      <c r="C183" s="165"/>
      <c r="D183" s="861"/>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66"/>
      <c r="B184" s="861"/>
      <c r="C184" s="165"/>
      <c r="D184" s="861"/>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66"/>
      <c r="B185" s="861"/>
      <c r="C185" s="165"/>
      <c r="D185" s="861"/>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c r="A186" s="866"/>
      <c r="B186" s="861"/>
      <c r="C186" s="165"/>
      <c r="D186" s="861"/>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c r="A187" s="866"/>
      <c r="B187" s="861"/>
      <c r="C187" s="165"/>
      <c r="D187" s="861"/>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66"/>
      <c r="B188" s="861"/>
      <c r="C188" s="165"/>
      <c r="D188" s="861"/>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66"/>
      <c r="B189" s="861"/>
      <c r="C189" s="165"/>
      <c r="D189" s="861"/>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c r="A190" s="866"/>
      <c r="B190" s="861"/>
      <c r="C190" s="165"/>
      <c r="D190" s="861"/>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c r="A191" s="866"/>
      <c r="B191" s="861"/>
      <c r="C191" s="165"/>
      <c r="D191" s="861"/>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66"/>
      <c r="B192" s="861"/>
      <c r="C192" s="165"/>
      <c r="D192" s="861"/>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66"/>
      <c r="B193" s="861"/>
      <c r="C193" s="165"/>
      <c r="D193" s="861"/>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66"/>
      <c r="B194" s="861"/>
      <c r="C194" s="165"/>
      <c r="D194" s="861"/>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66"/>
      <c r="B195" s="861"/>
      <c r="C195" s="165"/>
      <c r="D195" s="861"/>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66"/>
      <c r="B196" s="861"/>
      <c r="C196" s="165"/>
      <c r="D196" s="861"/>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66"/>
      <c r="B197" s="861"/>
      <c r="C197" s="165"/>
      <c r="D197" s="861"/>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66"/>
      <c r="B198" s="861"/>
      <c r="C198" s="165"/>
      <c r="D198" s="861"/>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3.25" hidden="1" customHeight="1">
      <c r="A199" s="866"/>
      <c r="B199" s="861"/>
      <c r="C199" s="165"/>
      <c r="D199" s="861"/>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66"/>
      <c r="B200" s="861"/>
      <c r="C200" s="165"/>
      <c r="D200" s="861"/>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66"/>
      <c r="B201" s="861"/>
      <c r="C201" s="165"/>
      <c r="D201" s="861"/>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66"/>
      <c r="B202" s="861"/>
      <c r="C202" s="165"/>
      <c r="D202" s="861"/>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66"/>
      <c r="B203" s="861"/>
      <c r="C203" s="165"/>
      <c r="D203" s="861"/>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66"/>
      <c r="B204" s="861"/>
      <c r="C204" s="165"/>
      <c r="D204" s="861"/>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66"/>
      <c r="B205" s="861"/>
      <c r="C205" s="165"/>
      <c r="D205" s="861"/>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66"/>
      <c r="B206" s="861"/>
      <c r="C206" s="165"/>
      <c r="D206" s="861"/>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66"/>
      <c r="B207" s="861"/>
      <c r="C207" s="165"/>
      <c r="D207" s="861"/>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66"/>
      <c r="B208" s="861"/>
      <c r="C208" s="165"/>
      <c r="D208" s="861"/>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66"/>
      <c r="B209" s="861"/>
      <c r="C209" s="165"/>
      <c r="D209" s="861"/>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66"/>
      <c r="B210" s="861"/>
      <c r="C210" s="165"/>
      <c r="D210" s="861"/>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66"/>
      <c r="B211" s="861"/>
      <c r="C211" s="165"/>
      <c r="D211" s="861"/>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66"/>
      <c r="B212" s="861"/>
      <c r="C212" s="165"/>
      <c r="D212" s="861"/>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66"/>
      <c r="B213" s="861"/>
      <c r="C213" s="165"/>
      <c r="D213" s="861"/>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66"/>
      <c r="B214" s="861"/>
      <c r="C214" s="165"/>
      <c r="D214" s="861"/>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66"/>
      <c r="B215" s="861"/>
      <c r="C215" s="165"/>
      <c r="D215" s="861"/>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66"/>
      <c r="B216" s="861"/>
      <c r="C216" s="165"/>
      <c r="D216" s="861"/>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66"/>
      <c r="B217" s="861"/>
      <c r="C217" s="165"/>
      <c r="D217" s="861"/>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66"/>
      <c r="B218" s="861"/>
      <c r="C218" s="165"/>
      <c r="D218" s="861"/>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66"/>
      <c r="B219" s="861"/>
      <c r="C219" s="165"/>
      <c r="D219" s="861"/>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66"/>
      <c r="B220" s="861"/>
      <c r="C220" s="165"/>
      <c r="D220" s="861"/>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66"/>
      <c r="B221" s="861"/>
      <c r="C221" s="165"/>
      <c r="D221" s="861"/>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66"/>
      <c r="B222" s="861"/>
      <c r="C222" s="165"/>
      <c r="D222" s="861"/>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66"/>
      <c r="B223" s="861"/>
      <c r="C223" s="165"/>
      <c r="D223" s="861"/>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66"/>
      <c r="B224" s="861"/>
      <c r="C224" s="165"/>
      <c r="D224" s="861"/>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66"/>
      <c r="B225" s="861"/>
      <c r="C225" s="165"/>
      <c r="D225" s="861"/>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66"/>
      <c r="B226" s="861"/>
      <c r="C226" s="165"/>
      <c r="D226" s="861"/>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66"/>
      <c r="B227" s="861"/>
      <c r="C227" s="165"/>
      <c r="D227" s="861"/>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66"/>
      <c r="B228" s="861"/>
      <c r="C228" s="165"/>
      <c r="D228" s="861"/>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66"/>
      <c r="B229" s="861"/>
      <c r="C229" s="165"/>
      <c r="D229" s="861"/>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66"/>
      <c r="B230" s="861"/>
      <c r="C230" s="165"/>
      <c r="D230" s="861"/>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66"/>
      <c r="B231" s="861"/>
      <c r="C231" s="165"/>
      <c r="D231" s="861"/>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66"/>
      <c r="B232" s="861"/>
      <c r="C232" s="165"/>
      <c r="D232" s="861"/>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66"/>
      <c r="B233" s="861"/>
      <c r="C233" s="165"/>
      <c r="D233" s="861"/>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c r="A234" s="866"/>
      <c r="B234" s="861"/>
      <c r="C234" s="165"/>
      <c r="D234" s="861"/>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c r="A235" s="866"/>
      <c r="B235" s="861"/>
      <c r="C235" s="165"/>
      <c r="D235" s="861"/>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66"/>
      <c r="B236" s="861"/>
      <c r="C236" s="165"/>
      <c r="D236" s="861"/>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66"/>
      <c r="B237" s="861"/>
      <c r="C237" s="165"/>
      <c r="D237" s="861"/>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c r="A238" s="866"/>
      <c r="B238" s="861"/>
      <c r="C238" s="165"/>
      <c r="D238" s="861"/>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c r="A239" s="866"/>
      <c r="B239" s="861"/>
      <c r="C239" s="165"/>
      <c r="D239" s="861"/>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66"/>
      <c r="B240" s="861"/>
      <c r="C240" s="165"/>
      <c r="D240" s="861"/>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66"/>
      <c r="B241" s="861"/>
      <c r="C241" s="165"/>
      <c r="D241" s="861"/>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c r="A242" s="866"/>
      <c r="B242" s="861"/>
      <c r="C242" s="165"/>
      <c r="D242" s="861"/>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c r="A243" s="866"/>
      <c r="B243" s="861"/>
      <c r="C243" s="165"/>
      <c r="D243" s="861"/>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66"/>
      <c r="B244" s="861"/>
      <c r="C244" s="165"/>
      <c r="D244" s="861"/>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66"/>
      <c r="B245" s="861"/>
      <c r="C245" s="165"/>
      <c r="D245" s="861"/>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c r="A246" s="866"/>
      <c r="B246" s="861"/>
      <c r="C246" s="165"/>
      <c r="D246" s="861"/>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c r="A247" s="866"/>
      <c r="B247" s="861"/>
      <c r="C247" s="165"/>
      <c r="D247" s="861"/>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66"/>
      <c r="B248" s="861"/>
      <c r="C248" s="165"/>
      <c r="D248" s="861"/>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66"/>
      <c r="B249" s="861"/>
      <c r="C249" s="165"/>
      <c r="D249" s="861"/>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c r="A250" s="866"/>
      <c r="B250" s="861"/>
      <c r="C250" s="165"/>
      <c r="D250" s="861"/>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c r="A251" s="866"/>
      <c r="B251" s="861"/>
      <c r="C251" s="165"/>
      <c r="D251" s="861"/>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66"/>
      <c r="B252" s="861"/>
      <c r="C252" s="165"/>
      <c r="D252" s="861"/>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66"/>
      <c r="B253" s="861"/>
      <c r="C253" s="165"/>
      <c r="D253" s="861"/>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66"/>
      <c r="B254" s="861"/>
      <c r="C254" s="165"/>
      <c r="D254" s="861"/>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66"/>
      <c r="B255" s="861"/>
      <c r="C255" s="165"/>
      <c r="D255" s="861"/>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66"/>
      <c r="B256" s="861"/>
      <c r="C256" s="165"/>
      <c r="D256" s="861"/>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66"/>
      <c r="B257" s="861"/>
      <c r="C257" s="165"/>
      <c r="D257" s="861"/>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66"/>
      <c r="B258" s="861"/>
      <c r="C258" s="165"/>
      <c r="D258" s="861"/>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66"/>
      <c r="B259" s="861"/>
      <c r="C259" s="165"/>
      <c r="D259" s="861"/>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66"/>
      <c r="B260" s="861"/>
      <c r="C260" s="165"/>
      <c r="D260" s="861"/>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66"/>
      <c r="B261" s="861"/>
      <c r="C261" s="165"/>
      <c r="D261" s="861"/>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66"/>
      <c r="B262" s="861"/>
      <c r="C262" s="165"/>
      <c r="D262" s="861"/>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66"/>
      <c r="B263" s="861"/>
      <c r="C263" s="165"/>
      <c r="D263" s="861"/>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66"/>
      <c r="B264" s="861"/>
      <c r="C264" s="165"/>
      <c r="D264" s="861"/>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66"/>
      <c r="B265" s="861"/>
      <c r="C265" s="165"/>
      <c r="D265" s="861"/>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66"/>
      <c r="B266" s="861"/>
      <c r="C266" s="165"/>
      <c r="D266" s="861"/>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66"/>
      <c r="B267" s="861"/>
      <c r="C267" s="165"/>
      <c r="D267" s="861"/>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66"/>
      <c r="B268" s="861"/>
      <c r="C268" s="165"/>
      <c r="D268" s="861"/>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66"/>
      <c r="B269" s="861"/>
      <c r="C269" s="165"/>
      <c r="D269" s="861"/>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66"/>
      <c r="B270" s="861"/>
      <c r="C270" s="165"/>
      <c r="D270" s="861"/>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66"/>
      <c r="B271" s="861"/>
      <c r="C271" s="165"/>
      <c r="D271" s="861"/>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66"/>
      <c r="B272" s="861"/>
      <c r="C272" s="165"/>
      <c r="D272" s="861"/>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66"/>
      <c r="B273" s="861"/>
      <c r="C273" s="165"/>
      <c r="D273" s="861"/>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66"/>
      <c r="B274" s="861"/>
      <c r="C274" s="165"/>
      <c r="D274" s="861"/>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66"/>
      <c r="B275" s="861"/>
      <c r="C275" s="165"/>
      <c r="D275" s="861"/>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66"/>
      <c r="B276" s="861"/>
      <c r="C276" s="165"/>
      <c r="D276" s="861"/>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66"/>
      <c r="B277" s="861"/>
      <c r="C277" s="165"/>
      <c r="D277" s="861"/>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66"/>
      <c r="B278" s="861"/>
      <c r="C278" s="165"/>
      <c r="D278" s="861"/>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66"/>
      <c r="B279" s="861"/>
      <c r="C279" s="165"/>
      <c r="D279" s="861"/>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66"/>
      <c r="B280" s="861"/>
      <c r="C280" s="165"/>
      <c r="D280" s="861"/>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66"/>
      <c r="B281" s="861"/>
      <c r="C281" s="165"/>
      <c r="D281" s="861"/>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66"/>
      <c r="B282" s="861"/>
      <c r="C282" s="165"/>
      <c r="D282" s="861"/>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66"/>
      <c r="B283" s="861"/>
      <c r="C283" s="165"/>
      <c r="D283" s="861"/>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66"/>
      <c r="B284" s="861"/>
      <c r="C284" s="165"/>
      <c r="D284" s="861"/>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66"/>
      <c r="B285" s="861"/>
      <c r="C285" s="165"/>
      <c r="D285" s="861"/>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66"/>
      <c r="B286" s="861"/>
      <c r="C286" s="165"/>
      <c r="D286" s="861"/>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66"/>
      <c r="B287" s="861"/>
      <c r="C287" s="165"/>
      <c r="D287" s="861"/>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66"/>
      <c r="B288" s="861"/>
      <c r="C288" s="165"/>
      <c r="D288" s="861"/>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66"/>
      <c r="B289" s="861"/>
      <c r="C289" s="165"/>
      <c r="D289" s="861"/>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66"/>
      <c r="B290" s="861"/>
      <c r="C290" s="165"/>
      <c r="D290" s="861"/>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66"/>
      <c r="B291" s="861"/>
      <c r="C291" s="165"/>
      <c r="D291" s="861"/>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66"/>
      <c r="B292" s="861"/>
      <c r="C292" s="165"/>
      <c r="D292" s="861"/>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66"/>
      <c r="B293" s="861"/>
      <c r="C293" s="165"/>
      <c r="D293" s="861"/>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c r="A294" s="866"/>
      <c r="B294" s="861"/>
      <c r="C294" s="165"/>
      <c r="D294" s="861"/>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c r="A295" s="866"/>
      <c r="B295" s="861"/>
      <c r="C295" s="165"/>
      <c r="D295" s="861"/>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66"/>
      <c r="B296" s="861"/>
      <c r="C296" s="165"/>
      <c r="D296" s="861"/>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66"/>
      <c r="B297" s="861"/>
      <c r="C297" s="165"/>
      <c r="D297" s="861"/>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c r="A298" s="866"/>
      <c r="B298" s="861"/>
      <c r="C298" s="165"/>
      <c r="D298" s="861"/>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c r="A299" s="866"/>
      <c r="B299" s="861"/>
      <c r="C299" s="165"/>
      <c r="D299" s="861"/>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66"/>
      <c r="B300" s="861"/>
      <c r="C300" s="165"/>
      <c r="D300" s="861"/>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66"/>
      <c r="B301" s="861"/>
      <c r="C301" s="165"/>
      <c r="D301" s="861"/>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c r="A302" s="866"/>
      <c r="B302" s="861"/>
      <c r="C302" s="165"/>
      <c r="D302" s="861"/>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c r="A303" s="866"/>
      <c r="B303" s="861"/>
      <c r="C303" s="165"/>
      <c r="D303" s="861"/>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66"/>
      <c r="B304" s="861"/>
      <c r="C304" s="165"/>
      <c r="D304" s="861"/>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66"/>
      <c r="B305" s="861"/>
      <c r="C305" s="165"/>
      <c r="D305" s="861"/>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c r="A306" s="866"/>
      <c r="B306" s="861"/>
      <c r="C306" s="165"/>
      <c r="D306" s="861"/>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c r="A307" s="866"/>
      <c r="B307" s="861"/>
      <c r="C307" s="165"/>
      <c r="D307" s="861"/>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66"/>
      <c r="B308" s="861"/>
      <c r="C308" s="165"/>
      <c r="D308" s="861"/>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66"/>
      <c r="B309" s="861"/>
      <c r="C309" s="165"/>
      <c r="D309" s="861"/>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c r="A310" s="866"/>
      <c r="B310" s="861"/>
      <c r="C310" s="165"/>
      <c r="D310" s="861"/>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c r="A311" s="866"/>
      <c r="B311" s="861"/>
      <c r="C311" s="165"/>
      <c r="D311" s="861"/>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66"/>
      <c r="B312" s="861"/>
      <c r="C312" s="165"/>
      <c r="D312" s="861"/>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66"/>
      <c r="B313" s="861"/>
      <c r="C313" s="165"/>
      <c r="D313" s="861"/>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66"/>
      <c r="B314" s="861"/>
      <c r="C314" s="165"/>
      <c r="D314" s="861"/>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66"/>
      <c r="B315" s="861"/>
      <c r="C315" s="165"/>
      <c r="D315" s="861"/>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66"/>
      <c r="B316" s="861"/>
      <c r="C316" s="165"/>
      <c r="D316" s="861"/>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66"/>
      <c r="B317" s="861"/>
      <c r="C317" s="165"/>
      <c r="D317" s="861"/>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66"/>
      <c r="B318" s="861"/>
      <c r="C318" s="165"/>
      <c r="D318" s="861"/>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66"/>
      <c r="B319" s="861"/>
      <c r="C319" s="165"/>
      <c r="D319" s="861"/>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66"/>
      <c r="B320" s="861"/>
      <c r="C320" s="165"/>
      <c r="D320" s="861"/>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66"/>
      <c r="B321" s="861"/>
      <c r="C321" s="165"/>
      <c r="D321" s="861"/>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66"/>
      <c r="B322" s="861"/>
      <c r="C322" s="165"/>
      <c r="D322" s="861"/>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66"/>
      <c r="B323" s="861"/>
      <c r="C323" s="165"/>
      <c r="D323" s="861"/>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66"/>
      <c r="B324" s="861"/>
      <c r="C324" s="165"/>
      <c r="D324" s="861"/>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66"/>
      <c r="B325" s="861"/>
      <c r="C325" s="165"/>
      <c r="D325" s="861"/>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66"/>
      <c r="B326" s="861"/>
      <c r="C326" s="165"/>
      <c r="D326" s="861"/>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66"/>
      <c r="B327" s="861"/>
      <c r="C327" s="165"/>
      <c r="D327" s="861"/>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66"/>
      <c r="B328" s="861"/>
      <c r="C328" s="165"/>
      <c r="D328" s="861"/>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66"/>
      <c r="B329" s="861"/>
      <c r="C329" s="165"/>
      <c r="D329" s="861"/>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66"/>
      <c r="B330" s="861"/>
      <c r="C330" s="165"/>
      <c r="D330" s="861"/>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66"/>
      <c r="B331" s="861"/>
      <c r="C331" s="165"/>
      <c r="D331" s="861"/>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66"/>
      <c r="B332" s="861"/>
      <c r="C332" s="165"/>
      <c r="D332" s="861"/>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66"/>
      <c r="B333" s="861"/>
      <c r="C333" s="165"/>
      <c r="D333" s="861"/>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66"/>
      <c r="B334" s="861"/>
      <c r="C334" s="165"/>
      <c r="D334" s="861"/>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66"/>
      <c r="B335" s="861"/>
      <c r="C335" s="165"/>
      <c r="D335" s="861"/>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66"/>
      <c r="B336" s="861"/>
      <c r="C336" s="165"/>
      <c r="D336" s="861"/>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66"/>
      <c r="B337" s="861"/>
      <c r="C337" s="165"/>
      <c r="D337" s="861"/>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66"/>
      <c r="B338" s="861"/>
      <c r="C338" s="165"/>
      <c r="D338" s="861"/>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66"/>
      <c r="B339" s="861"/>
      <c r="C339" s="165"/>
      <c r="D339" s="861"/>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66"/>
      <c r="B340" s="861"/>
      <c r="C340" s="165"/>
      <c r="D340" s="861"/>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66"/>
      <c r="B341" s="861"/>
      <c r="C341" s="165"/>
      <c r="D341" s="861"/>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66"/>
      <c r="B342" s="861"/>
      <c r="C342" s="165"/>
      <c r="D342" s="861"/>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66"/>
      <c r="B343" s="861"/>
      <c r="C343" s="165"/>
      <c r="D343" s="861"/>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66"/>
      <c r="B344" s="861"/>
      <c r="C344" s="165"/>
      <c r="D344" s="861"/>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66"/>
      <c r="B345" s="861"/>
      <c r="C345" s="165"/>
      <c r="D345" s="861"/>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66"/>
      <c r="B346" s="861"/>
      <c r="C346" s="165"/>
      <c r="D346" s="861"/>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66"/>
      <c r="B347" s="861"/>
      <c r="C347" s="165"/>
      <c r="D347" s="861"/>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66"/>
      <c r="B348" s="861"/>
      <c r="C348" s="165"/>
      <c r="D348" s="861"/>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66"/>
      <c r="B349" s="861"/>
      <c r="C349" s="165"/>
      <c r="D349" s="861"/>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66"/>
      <c r="B350" s="861"/>
      <c r="C350" s="165"/>
      <c r="D350" s="861"/>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66"/>
      <c r="B351" s="861"/>
      <c r="C351" s="165"/>
      <c r="D351" s="861"/>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66"/>
      <c r="B352" s="861"/>
      <c r="C352" s="165"/>
      <c r="D352" s="861"/>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66"/>
      <c r="B353" s="861"/>
      <c r="C353" s="165"/>
      <c r="D353" s="861"/>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c r="A354" s="866"/>
      <c r="B354" s="861"/>
      <c r="C354" s="165"/>
      <c r="D354" s="861"/>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c r="A355" s="866"/>
      <c r="B355" s="861"/>
      <c r="C355" s="165"/>
      <c r="D355" s="861"/>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66"/>
      <c r="B356" s="861"/>
      <c r="C356" s="165"/>
      <c r="D356" s="861"/>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66"/>
      <c r="B357" s="861"/>
      <c r="C357" s="165"/>
      <c r="D357" s="861"/>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c r="A358" s="866"/>
      <c r="B358" s="861"/>
      <c r="C358" s="165"/>
      <c r="D358" s="861"/>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c r="A359" s="866"/>
      <c r="B359" s="861"/>
      <c r="C359" s="165"/>
      <c r="D359" s="861"/>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66"/>
      <c r="B360" s="861"/>
      <c r="C360" s="165"/>
      <c r="D360" s="861"/>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66"/>
      <c r="B361" s="861"/>
      <c r="C361" s="165"/>
      <c r="D361" s="861"/>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c r="A362" s="866"/>
      <c r="B362" s="861"/>
      <c r="C362" s="165"/>
      <c r="D362" s="861"/>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c r="A363" s="866"/>
      <c r="B363" s="861"/>
      <c r="C363" s="165"/>
      <c r="D363" s="861"/>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66"/>
      <c r="B364" s="861"/>
      <c r="C364" s="165"/>
      <c r="D364" s="861"/>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66"/>
      <c r="B365" s="861"/>
      <c r="C365" s="165"/>
      <c r="D365" s="861"/>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c r="A366" s="866"/>
      <c r="B366" s="861"/>
      <c r="C366" s="165"/>
      <c r="D366" s="861"/>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c r="A367" s="866"/>
      <c r="B367" s="861"/>
      <c r="C367" s="165"/>
      <c r="D367" s="861"/>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66"/>
      <c r="B368" s="861"/>
      <c r="C368" s="165"/>
      <c r="D368" s="861"/>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66"/>
      <c r="B369" s="861"/>
      <c r="C369" s="165"/>
      <c r="D369" s="861"/>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c r="A370" s="866"/>
      <c r="B370" s="861"/>
      <c r="C370" s="165"/>
      <c r="D370" s="861"/>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c r="A371" s="866"/>
      <c r="B371" s="861"/>
      <c r="C371" s="165"/>
      <c r="D371" s="861"/>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66"/>
      <c r="B372" s="861"/>
      <c r="C372" s="165"/>
      <c r="D372" s="861"/>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66"/>
      <c r="B373" s="861"/>
      <c r="C373" s="165"/>
      <c r="D373" s="861"/>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66"/>
      <c r="B374" s="861"/>
      <c r="C374" s="165"/>
      <c r="D374" s="861"/>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66"/>
      <c r="B375" s="861"/>
      <c r="C375" s="165"/>
      <c r="D375" s="861"/>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66"/>
      <c r="B376" s="861"/>
      <c r="C376" s="165"/>
      <c r="D376" s="861"/>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66"/>
      <c r="B377" s="861"/>
      <c r="C377" s="165"/>
      <c r="D377" s="861"/>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66"/>
      <c r="B378" s="861"/>
      <c r="C378" s="165"/>
      <c r="D378" s="861"/>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66"/>
      <c r="B379" s="861"/>
      <c r="C379" s="165"/>
      <c r="D379" s="861"/>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66"/>
      <c r="B380" s="861"/>
      <c r="C380" s="165"/>
      <c r="D380" s="861"/>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66"/>
      <c r="B381" s="861"/>
      <c r="C381" s="165"/>
      <c r="D381" s="861"/>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66"/>
      <c r="B382" s="861"/>
      <c r="C382" s="165"/>
      <c r="D382" s="861"/>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66"/>
      <c r="B383" s="861"/>
      <c r="C383" s="165"/>
      <c r="D383" s="861"/>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66"/>
      <c r="B384" s="861"/>
      <c r="C384" s="165"/>
      <c r="D384" s="861"/>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66"/>
      <c r="B385" s="861"/>
      <c r="C385" s="165"/>
      <c r="D385" s="861"/>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66"/>
      <c r="B386" s="861"/>
      <c r="C386" s="165"/>
      <c r="D386" s="861"/>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66"/>
      <c r="B387" s="861"/>
      <c r="C387" s="165"/>
      <c r="D387" s="861"/>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66"/>
      <c r="B388" s="861"/>
      <c r="C388" s="165"/>
      <c r="D388" s="861"/>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66"/>
      <c r="B389" s="861"/>
      <c r="C389" s="165"/>
      <c r="D389" s="861"/>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66"/>
      <c r="B390" s="861"/>
      <c r="C390" s="165"/>
      <c r="D390" s="861"/>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66"/>
      <c r="B391" s="861"/>
      <c r="C391" s="165"/>
      <c r="D391" s="861"/>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66"/>
      <c r="B392" s="861"/>
      <c r="C392" s="165"/>
      <c r="D392" s="861"/>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66"/>
      <c r="B393" s="861"/>
      <c r="C393" s="165"/>
      <c r="D393" s="861"/>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66"/>
      <c r="B394" s="861"/>
      <c r="C394" s="165"/>
      <c r="D394" s="861"/>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66"/>
      <c r="B395" s="861"/>
      <c r="C395" s="165"/>
      <c r="D395" s="861"/>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66"/>
      <c r="B396" s="861"/>
      <c r="C396" s="165"/>
      <c r="D396" s="861"/>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66"/>
      <c r="B397" s="861"/>
      <c r="C397" s="165"/>
      <c r="D397" s="861"/>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66"/>
      <c r="B398" s="861"/>
      <c r="C398" s="165"/>
      <c r="D398" s="861"/>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66"/>
      <c r="B399" s="861"/>
      <c r="C399" s="165"/>
      <c r="D399" s="861"/>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66"/>
      <c r="B400" s="861"/>
      <c r="C400" s="165"/>
      <c r="D400" s="861"/>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66"/>
      <c r="B401" s="861"/>
      <c r="C401" s="165"/>
      <c r="D401" s="861"/>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66"/>
      <c r="B402" s="861"/>
      <c r="C402" s="165"/>
      <c r="D402" s="861"/>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66"/>
      <c r="B403" s="861"/>
      <c r="C403" s="165"/>
      <c r="D403" s="861"/>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66"/>
      <c r="B404" s="861"/>
      <c r="C404" s="165"/>
      <c r="D404" s="861"/>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66"/>
      <c r="B405" s="861"/>
      <c r="C405" s="165"/>
      <c r="D405" s="861"/>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66"/>
      <c r="B406" s="861"/>
      <c r="C406" s="165"/>
      <c r="D406" s="861"/>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66"/>
      <c r="B407" s="861"/>
      <c r="C407" s="165"/>
      <c r="D407" s="861"/>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66"/>
      <c r="B408" s="861"/>
      <c r="C408" s="165"/>
      <c r="D408" s="861"/>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66"/>
      <c r="B409" s="861"/>
      <c r="C409" s="165"/>
      <c r="D409" s="861"/>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66"/>
      <c r="B410" s="861"/>
      <c r="C410" s="167"/>
      <c r="D410" s="870"/>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c r="A411" s="866"/>
      <c r="B411" s="861"/>
      <c r="C411" s="163" t="s">
        <v>390</v>
      </c>
      <c r="D411" s="860"/>
      <c r="E411" s="187" t="s">
        <v>413</v>
      </c>
      <c r="F411" s="192"/>
      <c r="G411" s="781" t="s">
        <v>409</v>
      </c>
      <c r="H411" s="161"/>
      <c r="I411" s="161"/>
      <c r="J411" s="782"/>
      <c r="K411" s="783"/>
      <c r="L411" s="783"/>
      <c r="M411" s="783"/>
      <c r="N411" s="783"/>
      <c r="O411" s="783"/>
      <c r="P411" s="783"/>
      <c r="Q411" s="783"/>
      <c r="R411" s="783"/>
      <c r="S411" s="783"/>
      <c r="T411" s="784"/>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5"/>
    </row>
    <row r="412" spans="1:50" ht="18.75" hidden="1" customHeight="1">
      <c r="A412" s="866"/>
      <c r="B412" s="861"/>
      <c r="C412" s="165"/>
      <c r="D412" s="861"/>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hidden="1" customHeight="1">
      <c r="A413" s="866"/>
      <c r="B413" s="861"/>
      <c r="C413" s="165"/>
      <c r="D413" s="861"/>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hidden="1" customHeight="1">
      <c r="A414" s="866"/>
      <c r="B414" s="861"/>
      <c r="C414" s="165"/>
      <c r="D414" s="861"/>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2"/>
      <c r="AF414" s="209"/>
      <c r="AG414" s="209"/>
      <c r="AH414" s="209"/>
      <c r="AI414" s="272"/>
      <c r="AJ414" s="209"/>
      <c r="AK414" s="209"/>
      <c r="AL414" s="209"/>
      <c r="AM414" s="272"/>
      <c r="AN414" s="209"/>
      <c r="AO414" s="209"/>
      <c r="AP414" s="273"/>
      <c r="AQ414" s="272"/>
      <c r="AR414" s="209"/>
      <c r="AS414" s="209"/>
      <c r="AT414" s="273"/>
      <c r="AU414" s="209"/>
      <c r="AV414" s="209"/>
      <c r="AW414" s="209"/>
      <c r="AX414" s="210"/>
    </row>
    <row r="415" spans="1:50" ht="22.5" hidden="1" customHeight="1">
      <c r="A415" s="866"/>
      <c r="B415" s="861"/>
      <c r="C415" s="165"/>
      <c r="D415" s="861"/>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2"/>
      <c r="AF415" s="209"/>
      <c r="AG415" s="209"/>
      <c r="AH415" s="273"/>
      <c r="AI415" s="272"/>
      <c r="AJ415" s="209"/>
      <c r="AK415" s="209"/>
      <c r="AL415" s="209"/>
      <c r="AM415" s="272"/>
      <c r="AN415" s="209"/>
      <c r="AO415" s="209"/>
      <c r="AP415" s="273"/>
      <c r="AQ415" s="272"/>
      <c r="AR415" s="209"/>
      <c r="AS415" s="209"/>
      <c r="AT415" s="273"/>
      <c r="AU415" s="209"/>
      <c r="AV415" s="209"/>
      <c r="AW415" s="209"/>
      <c r="AX415" s="210"/>
    </row>
    <row r="416" spans="1:50" ht="22.5" hidden="1" customHeight="1">
      <c r="A416" s="866"/>
      <c r="B416" s="861"/>
      <c r="C416" s="165"/>
      <c r="D416" s="861"/>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9" t="s">
        <v>315</v>
      </c>
      <c r="AC416" s="409"/>
      <c r="AD416" s="409"/>
      <c r="AE416" s="272"/>
      <c r="AF416" s="209"/>
      <c r="AG416" s="209"/>
      <c r="AH416" s="273"/>
      <c r="AI416" s="272"/>
      <c r="AJ416" s="209"/>
      <c r="AK416" s="209"/>
      <c r="AL416" s="209"/>
      <c r="AM416" s="272"/>
      <c r="AN416" s="209"/>
      <c r="AO416" s="209"/>
      <c r="AP416" s="273"/>
      <c r="AQ416" s="272"/>
      <c r="AR416" s="209"/>
      <c r="AS416" s="209"/>
      <c r="AT416" s="273"/>
      <c r="AU416" s="209"/>
      <c r="AV416" s="209"/>
      <c r="AW416" s="209"/>
      <c r="AX416" s="210"/>
    </row>
    <row r="417" spans="1:50" ht="18.75" hidden="1" customHeight="1">
      <c r="A417" s="866"/>
      <c r="B417" s="861"/>
      <c r="C417" s="165"/>
      <c r="D417" s="861"/>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c r="A418" s="866"/>
      <c r="B418" s="861"/>
      <c r="C418" s="165"/>
      <c r="D418" s="861"/>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c r="A419" s="866"/>
      <c r="B419" s="861"/>
      <c r="C419" s="165"/>
      <c r="D419" s="861"/>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c r="A420" s="866"/>
      <c r="B420" s="861"/>
      <c r="C420" s="165"/>
      <c r="D420" s="861"/>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c r="A421" s="866"/>
      <c r="B421" s="861"/>
      <c r="C421" s="165"/>
      <c r="D421" s="861"/>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9" t="s">
        <v>16</v>
      </c>
      <c r="AC421" s="409"/>
      <c r="AD421" s="409"/>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c r="A422" s="866"/>
      <c r="B422" s="861"/>
      <c r="C422" s="165"/>
      <c r="D422" s="861"/>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c r="A423" s="866"/>
      <c r="B423" s="861"/>
      <c r="C423" s="165"/>
      <c r="D423" s="861"/>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c r="A424" s="866"/>
      <c r="B424" s="861"/>
      <c r="C424" s="165"/>
      <c r="D424" s="861"/>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c r="A425" s="866"/>
      <c r="B425" s="861"/>
      <c r="C425" s="165"/>
      <c r="D425" s="861"/>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c r="A426" s="866"/>
      <c r="B426" s="861"/>
      <c r="C426" s="165"/>
      <c r="D426" s="861"/>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9" t="s">
        <v>16</v>
      </c>
      <c r="AC426" s="409"/>
      <c r="AD426" s="409"/>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c r="A427" s="866"/>
      <c r="B427" s="861"/>
      <c r="C427" s="165"/>
      <c r="D427" s="861"/>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c r="A428" s="866"/>
      <c r="B428" s="861"/>
      <c r="C428" s="165"/>
      <c r="D428" s="861"/>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c r="A429" s="866"/>
      <c r="B429" s="861"/>
      <c r="C429" s="165"/>
      <c r="D429" s="861"/>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c r="A430" s="866"/>
      <c r="B430" s="861"/>
      <c r="C430" s="165"/>
      <c r="D430" s="861"/>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c r="A431" s="866"/>
      <c r="B431" s="861"/>
      <c r="C431" s="165"/>
      <c r="D431" s="861"/>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9" t="s">
        <v>16</v>
      </c>
      <c r="AC431" s="409"/>
      <c r="AD431" s="409"/>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c r="A432" s="866"/>
      <c r="B432" s="861"/>
      <c r="C432" s="165"/>
      <c r="D432" s="861"/>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c r="A433" s="866"/>
      <c r="B433" s="861"/>
      <c r="C433" s="165"/>
      <c r="D433" s="861"/>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c r="A434" s="866"/>
      <c r="B434" s="861"/>
      <c r="C434" s="165"/>
      <c r="D434" s="861"/>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c r="A435" s="866"/>
      <c r="B435" s="861"/>
      <c r="C435" s="165"/>
      <c r="D435" s="861"/>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c r="A436" s="866"/>
      <c r="B436" s="861"/>
      <c r="C436" s="165"/>
      <c r="D436" s="861"/>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9" t="s">
        <v>16</v>
      </c>
      <c r="AC436" s="859"/>
      <c r="AD436" s="859"/>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hidden="1" customHeight="1">
      <c r="A437" s="866"/>
      <c r="B437" s="861"/>
      <c r="C437" s="165"/>
      <c r="D437" s="861"/>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c r="A438" s="866"/>
      <c r="B438" s="861"/>
      <c r="C438" s="165"/>
      <c r="D438" s="861"/>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c r="A439" s="866"/>
      <c r="B439" s="861"/>
      <c r="C439" s="165"/>
      <c r="D439" s="861"/>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hidden="1" customHeight="1">
      <c r="A440" s="866"/>
      <c r="B440" s="861"/>
      <c r="C440" s="165"/>
      <c r="D440" s="861"/>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hidden="1" customHeight="1">
      <c r="A441" s="866"/>
      <c r="B441" s="861"/>
      <c r="C441" s="165"/>
      <c r="D441" s="861"/>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9" t="s">
        <v>16</v>
      </c>
      <c r="AC441" s="409"/>
      <c r="AD441" s="409"/>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c r="A442" s="866"/>
      <c r="B442" s="861"/>
      <c r="C442" s="165"/>
      <c r="D442" s="861"/>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c r="A443" s="866"/>
      <c r="B443" s="861"/>
      <c r="C443" s="165"/>
      <c r="D443" s="861"/>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c r="A444" s="866"/>
      <c r="B444" s="861"/>
      <c r="C444" s="165"/>
      <c r="D444" s="861"/>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c r="A445" s="866"/>
      <c r="B445" s="861"/>
      <c r="C445" s="165"/>
      <c r="D445" s="861"/>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c r="A446" s="866"/>
      <c r="B446" s="861"/>
      <c r="C446" s="165"/>
      <c r="D446" s="861"/>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9" t="s">
        <v>16</v>
      </c>
      <c r="AC446" s="409"/>
      <c r="AD446" s="409"/>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c r="A447" s="866"/>
      <c r="B447" s="861"/>
      <c r="C447" s="165"/>
      <c r="D447" s="861"/>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c r="A448" s="866"/>
      <c r="B448" s="861"/>
      <c r="C448" s="165"/>
      <c r="D448" s="861"/>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c r="A449" s="866"/>
      <c r="B449" s="861"/>
      <c r="C449" s="165"/>
      <c r="D449" s="861"/>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c r="A450" s="866"/>
      <c r="B450" s="861"/>
      <c r="C450" s="165"/>
      <c r="D450" s="861"/>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c r="A451" s="866"/>
      <c r="B451" s="861"/>
      <c r="C451" s="165"/>
      <c r="D451" s="861"/>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9" t="s">
        <v>16</v>
      </c>
      <c r="AC451" s="409"/>
      <c r="AD451" s="409"/>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c r="A452" s="866"/>
      <c r="B452" s="861"/>
      <c r="C452" s="165"/>
      <c r="D452" s="861"/>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c r="A453" s="866"/>
      <c r="B453" s="861"/>
      <c r="C453" s="165"/>
      <c r="D453" s="861"/>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c r="A454" s="866"/>
      <c r="B454" s="861"/>
      <c r="C454" s="165"/>
      <c r="D454" s="861"/>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c r="A455" s="866"/>
      <c r="B455" s="861"/>
      <c r="C455" s="165"/>
      <c r="D455" s="861"/>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c r="A456" s="866"/>
      <c r="B456" s="861"/>
      <c r="C456" s="165"/>
      <c r="D456" s="861"/>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9" t="s">
        <v>16</v>
      </c>
      <c r="AC456" s="409"/>
      <c r="AD456" s="409"/>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c r="A457" s="866"/>
      <c r="B457" s="861"/>
      <c r="C457" s="165"/>
      <c r="D457" s="861"/>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c r="A458" s="866"/>
      <c r="B458" s="861"/>
      <c r="C458" s="165"/>
      <c r="D458" s="861"/>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c r="A459" s="866"/>
      <c r="B459" s="861"/>
      <c r="C459" s="165"/>
      <c r="D459" s="861"/>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c r="A460" s="866"/>
      <c r="B460" s="861"/>
      <c r="C460" s="165"/>
      <c r="D460" s="861"/>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c r="A461" s="866"/>
      <c r="B461" s="861"/>
      <c r="C461" s="165"/>
      <c r="D461" s="861"/>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9" t="s">
        <v>16</v>
      </c>
      <c r="AC461" s="409"/>
      <c r="AD461" s="409"/>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hidden="1" customHeight="1">
      <c r="A462" s="866"/>
      <c r="B462" s="861"/>
      <c r="C462" s="165"/>
      <c r="D462" s="861"/>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c r="A463" s="866"/>
      <c r="B463" s="861"/>
      <c r="C463" s="165"/>
      <c r="D463" s="861"/>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c r="A464" s="866"/>
      <c r="B464" s="861"/>
      <c r="C464" s="165"/>
      <c r="D464" s="861"/>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66"/>
      <c r="B465" s="861"/>
      <c r="C465" s="165"/>
      <c r="D465" s="861"/>
      <c r="E465" s="187" t="s">
        <v>369</v>
      </c>
      <c r="F465" s="192"/>
      <c r="G465" s="781" t="s">
        <v>409</v>
      </c>
      <c r="H465" s="161"/>
      <c r="I465" s="161"/>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1"/>
    </row>
    <row r="466" spans="1:50" ht="18.75" hidden="1" customHeight="1">
      <c r="A466" s="866"/>
      <c r="B466" s="861"/>
      <c r="C466" s="165"/>
      <c r="D466" s="861"/>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c r="A467" s="866"/>
      <c r="B467" s="861"/>
      <c r="C467" s="165"/>
      <c r="D467" s="861"/>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c r="A468" s="866"/>
      <c r="B468" s="861"/>
      <c r="C468" s="165"/>
      <c r="D468" s="861"/>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c r="A469" s="866"/>
      <c r="B469" s="861"/>
      <c r="C469" s="165"/>
      <c r="D469" s="861"/>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c r="A470" s="866"/>
      <c r="B470" s="861"/>
      <c r="C470" s="165"/>
      <c r="D470" s="861"/>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9" t="s">
        <v>16</v>
      </c>
      <c r="AC470" s="409"/>
      <c r="AD470" s="409"/>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c r="A471" s="866"/>
      <c r="B471" s="861"/>
      <c r="C471" s="165"/>
      <c r="D471" s="861"/>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c r="A472" s="866"/>
      <c r="B472" s="861"/>
      <c r="C472" s="165"/>
      <c r="D472" s="861"/>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c r="A473" s="866"/>
      <c r="B473" s="861"/>
      <c r="C473" s="165"/>
      <c r="D473" s="861"/>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c r="A474" s="866"/>
      <c r="B474" s="861"/>
      <c r="C474" s="165"/>
      <c r="D474" s="861"/>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c r="A475" s="866"/>
      <c r="B475" s="861"/>
      <c r="C475" s="165"/>
      <c r="D475" s="861"/>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9" t="s">
        <v>16</v>
      </c>
      <c r="AC475" s="409"/>
      <c r="AD475" s="409"/>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c r="A476" s="866"/>
      <c r="B476" s="861"/>
      <c r="C476" s="165"/>
      <c r="D476" s="861"/>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c r="A477" s="866"/>
      <c r="B477" s="861"/>
      <c r="C477" s="165"/>
      <c r="D477" s="861"/>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c r="A478" s="866"/>
      <c r="B478" s="861"/>
      <c r="C478" s="165"/>
      <c r="D478" s="861"/>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c r="A479" s="866"/>
      <c r="B479" s="861"/>
      <c r="C479" s="165"/>
      <c r="D479" s="861"/>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c r="A480" s="866"/>
      <c r="B480" s="861"/>
      <c r="C480" s="165"/>
      <c r="D480" s="861"/>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9" t="s">
        <v>16</v>
      </c>
      <c r="AC480" s="859"/>
      <c r="AD480" s="859"/>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c r="A481" s="866"/>
      <c r="B481" s="861"/>
      <c r="C481" s="165"/>
      <c r="D481" s="861"/>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c r="A482" s="866"/>
      <c r="B482" s="861"/>
      <c r="C482" s="165"/>
      <c r="D482" s="861"/>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c r="A483" s="866"/>
      <c r="B483" s="861"/>
      <c r="C483" s="165"/>
      <c r="D483" s="861"/>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c r="A484" s="866"/>
      <c r="B484" s="861"/>
      <c r="C484" s="165"/>
      <c r="D484" s="861"/>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c r="A485" s="866"/>
      <c r="B485" s="861"/>
      <c r="C485" s="165"/>
      <c r="D485" s="861"/>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9" t="s">
        <v>16</v>
      </c>
      <c r="AC485" s="409"/>
      <c r="AD485" s="409"/>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c r="A486" s="866"/>
      <c r="B486" s="861"/>
      <c r="C486" s="165"/>
      <c r="D486" s="861"/>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c r="A487" s="866"/>
      <c r="B487" s="861"/>
      <c r="C487" s="165"/>
      <c r="D487" s="861"/>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c r="A488" s="866"/>
      <c r="B488" s="861"/>
      <c r="C488" s="165"/>
      <c r="D488" s="861"/>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c r="A489" s="866"/>
      <c r="B489" s="861"/>
      <c r="C489" s="165"/>
      <c r="D489" s="861"/>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c r="A490" s="866"/>
      <c r="B490" s="861"/>
      <c r="C490" s="165"/>
      <c r="D490" s="861"/>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9" t="s">
        <v>16</v>
      </c>
      <c r="AC490" s="409"/>
      <c r="AD490" s="409"/>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c r="A491" s="866"/>
      <c r="B491" s="861"/>
      <c r="C491" s="165"/>
      <c r="D491" s="861"/>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c r="A492" s="866"/>
      <c r="B492" s="861"/>
      <c r="C492" s="165"/>
      <c r="D492" s="861"/>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c r="A493" s="866"/>
      <c r="B493" s="861"/>
      <c r="C493" s="165"/>
      <c r="D493" s="861"/>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c r="A494" s="866"/>
      <c r="B494" s="861"/>
      <c r="C494" s="165"/>
      <c r="D494" s="861"/>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c r="A495" s="866"/>
      <c r="B495" s="861"/>
      <c r="C495" s="165"/>
      <c r="D495" s="861"/>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9" t="s">
        <v>16</v>
      </c>
      <c r="AC495" s="409"/>
      <c r="AD495" s="409"/>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c r="A496" s="866"/>
      <c r="B496" s="861"/>
      <c r="C496" s="165"/>
      <c r="D496" s="861"/>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c r="A497" s="866"/>
      <c r="B497" s="861"/>
      <c r="C497" s="165"/>
      <c r="D497" s="861"/>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c r="A498" s="866"/>
      <c r="B498" s="861"/>
      <c r="C498" s="165"/>
      <c r="D498" s="861"/>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c r="A499" s="866"/>
      <c r="B499" s="861"/>
      <c r="C499" s="165"/>
      <c r="D499" s="861"/>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c r="A500" s="866"/>
      <c r="B500" s="861"/>
      <c r="C500" s="165"/>
      <c r="D500" s="861"/>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9" t="s">
        <v>16</v>
      </c>
      <c r="AC500" s="409"/>
      <c r="AD500" s="409"/>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c r="A501" s="866"/>
      <c r="B501" s="861"/>
      <c r="C501" s="165"/>
      <c r="D501" s="861"/>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c r="A502" s="866"/>
      <c r="B502" s="861"/>
      <c r="C502" s="165"/>
      <c r="D502" s="861"/>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c r="A503" s="866"/>
      <c r="B503" s="861"/>
      <c r="C503" s="165"/>
      <c r="D503" s="861"/>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c r="A504" s="866"/>
      <c r="B504" s="861"/>
      <c r="C504" s="165"/>
      <c r="D504" s="861"/>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c r="A505" s="866"/>
      <c r="B505" s="861"/>
      <c r="C505" s="165"/>
      <c r="D505" s="861"/>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9" t="s">
        <v>16</v>
      </c>
      <c r="AC505" s="409"/>
      <c r="AD505" s="409"/>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c r="A506" s="866"/>
      <c r="B506" s="861"/>
      <c r="C506" s="165"/>
      <c r="D506" s="861"/>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c r="A507" s="866"/>
      <c r="B507" s="861"/>
      <c r="C507" s="165"/>
      <c r="D507" s="861"/>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c r="A508" s="866"/>
      <c r="B508" s="861"/>
      <c r="C508" s="165"/>
      <c r="D508" s="861"/>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c r="A509" s="866"/>
      <c r="B509" s="861"/>
      <c r="C509" s="165"/>
      <c r="D509" s="861"/>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c r="A510" s="866"/>
      <c r="B510" s="861"/>
      <c r="C510" s="165"/>
      <c r="D510" s="861"/>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9" t="s">
        <v>16</v>
      </c>
      <c r="AC510" s="409"/>
      <c r="AD510" s="409"/>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c r="A511" s="866"/>
      <c r="B511" s="861"/>
      <c r="C511" s="165"/>
      <c r="D511" s="861"/>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c r="A512" s="866"/>
      <c r="B512" s="861"/>
      <c r="C512" s="165"/>
      <c r="D512" s="861"/>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c r="A513" s="866"/>
      <c r="B513" s="861"/>
      <c r="C513" s="165"/>
      <c r="D513" s="861"/>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c r="A514" s="866"/>
      <c r="B514" s="861"/>
      <c r="C514" s="165"/>
      <c r="D514" s="861"/>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c r="A515" s="866"/>
      <c r="B515" s="861"/>
      <c r="C515" s="165"/>
      <c r="D515" s="861"/>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9" t="s">
        <v>16</v>
      </c>
      <c r="AC515" s="409"/>
      <c r="AD515" s="409"/>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customHeight="1">
      <c r="A516" s="866"/>
      <c r="B516" s="861"/>
      <c r="C516" s="165"/>
      <c r="D516" s="861"/>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customHeight="1">
      <c r="A517" s="866"/>
      <c r="B517" s="861"/>
      <c r="C517" s="165"/>
      <c r="D517" s="861"/>
      <c r="E517" s="111" t="s">
        <v>572</v>
      </c>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customHeight="1">
      <c r="A518" s="866"/>
      <c r="B518" s="861"/>
      <c r="C518" s="165"/>
      <c r="D518" s="861"/>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customHeight="1">
      <c r="A519" s="866"/>
      <c r="B519" s="861"/>
      <c r="C519" s="165"/>
      <c r="D519" s="861"/>
      <c r="E519" s="187" t="s">
        <v>369</v>
      </c>
      <c r="F519" s="192"/>
      <c r="G519" s="781" t="s">
        <v>409</v>
      </c>
      <c r="H519" s="161"/>
      <c r="I519" s="161"/>
      <c r="J519" s="782" t="s">
        <v>601</v>
      </c>
      <c r="K519" s="783"/>
      <c r="L519" s="783"/>
      <c r="M519" s="783"/>
      <c r="N519" s="783"/>
      <c r="O519" s="783"/>
      <c r="P519" s="783"/>
      <c r="Q519" s="783"/>
      <c r="R519" s="783"/>
      <c r="S519" s="783"/>
      <c r="T519" s="784"/>
      <c r="U519" s="783" t="s">
        <v>601</v>
      </c>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1"/>
    </row>
    <row r="520" spans="1:50" ht="18.75" customHeight="1">
      <c r="A520" s="866"/>
      <c r="B520" s="861"/>
      <c r="C520" s="165"/>
      <c r="D520" s="861"/>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customHeight="1">
      <c r="A521" s="866"/>
      <c r="B521" s="861"/>
      <c r="C521" s="165"/>
      <c r="D521" s="861"/>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t="s">
        <v>602</v>
      </c>
      <c r="AF521" s="152"/>
      <c r="AG521" s="153" t="s">
        <v>371</v>
      </c>
      <c r="AH521" s="154"/>
      <c r="AI521" s="148"/>
      <c r="AJ521" s="148"/>
      <c r="AK521" s="148"/>
      <c r="AL521" s="149"/>
      <c r="AM521" s="148"/>
      <c r="AN521" s="148"/>
      <c r="AO521" s="148"/>
      <c r="AP521" s="149"/>
      <c r="AQ521" s="203" t="s">
        <v>603</v>
      </c>
      <c r="AR521" s="152"/>
      <c r="AS521" s="153" t="s">
        <v>371</v>
      </c>
      <c r="AT521" s="154"/>
      <c r="AU521" s="152" t="s">
        <v>602</v>
      </c>
      <c r="AV521" s="152"/>
      <c r="AW521" s="153" t="s">
        <v>313</v>
      </c>
      <c r="AX521" s="204"/>
    </row>
    <row r="522" spans="1:50" ht="22.5" customHeight="1">
      <c r="A522" s="866"/>
      <c r="B522" s="861"/>
      <c r="C522" s="165"/>
      <c r="D522" s="861"/>
      <c r="E522" s="155"/>
      <c r="F522" s="156"/>
      <c r="G522" s="131" t="s">
        <v>601</v>
      </c>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t="s">
        <v>601</v>
      </c>
      <c r="AC522" s="214"/>
      <c r="AD522" s="214"/>
      <c r="AE522" s="272" t="s">
        <v>601</v>
      </c>
      <c r="AF522" s="209"/>
      <c r="AG522" s="209"/>
      <c r="AH522" s="209"/>
      <c r="AI522" s="272" t="s">
        <v>601</v>
      </c>
      <c r="AJ522" s="209"/>
      <c r="AK522" s="209"/>
      <c r="AL522" s="209"/>
      <c r="AM522" s="272" t="s">
        <v>601</v>
      </c>
      <c r="AN522" s="209"/>
      <c r="AO522" s="209"/>
      <c r="AP522" s="273"/>
      <c r="AQ522" s="272" t="s">
        <v>603</v>
      </c>
      <c r="AR522" s="209"/>
      <c r="AS522" s="209"/>
      <c r="AT522" s="273"/>
      <c r="AU522" s="209" t="s">
        <v>602</v>
      </c>
      <c r="AV522" s="209"/>
      <c r="AW522" s="209"/>
      <c r="AX522" s="210"/>
    </row>
    <row r="523" spans="1:50" ht="22.5" customHeight="1">
      <c r="A523" s="866"/>
      <c r="B523" s="861"/>
      <c r="C523" s="165"/>
      <c r="D523" s="861"/>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t="s">
        <v>601</v>
      </c>
      <c r="AC523" s="208"/>
      <c r="AD523" s="208"/>
      <c r="AE523" s="272" t="s">
        <v>601</v>
      </c>
      <c r="AF523" s="209"/>
      <c r="AG523" s="209"/>
      <c r="AH523" s="273"/>
      <c r="AI523" s="272" t="s">
        <v>601</v>
      </c>
      <c r="AJ523" s="209"/>
      <c r="AK523" s="209"/>
      <c r="AL523" s="209"/>
      <c r="AM523" s="272" t="s">
        <v>602</v>
      </c>
      <c r="AN523" s="209"/>
      <c r="AO523" s="209"/>
      <c r="AP523" s="273"/>
      <c r="AQ523" s="272" t="s">
        <v>604</v>
      </c>
      <c r="AR523" s="209"/>
      <c r="AS523" s="209"/>
      <c r="AT523" s="273"/>
      <c r="AU523" s="209" t="s">
        <v>604</v>
      </c>
      <c r="AV523" s="209"/>
      <c r="AW523" s="209"/>
      <c r="AX523" s="210"/>
    </row>
    <row r="524" spans="1:50" ht="22.5" customHeight="1">
      <c r="A524" s="866"/>
      <c r="B524" s="861"/>
      <c r="C524" s="165"/>
      <c r="D524" s="861"/>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9" t="s">
        <v>16</v>
      </c>
      <c r="AC524" s="409"/>
      <c r="AD524" s="409"/>
      <c r="AE524" s="272" t="s">
        <v>601</v>
      </c>
      <c r="AF524" s="209"/>
      <c r="AG524" s="209"/>
      <c r="AH524" s="273"/>
      <c r="AI524" s="272" t="s">
        <v>602</v>
      </c>
      <c r="AJ524" s="209"/>
      <c r="AK524" s="209"/>
      <c r="AL524" s="209"/>
      <c r="AM524" s="272" t="s">
        <v>601</v>
      </c>
      <c r="AN524" s="209"/>
      <c r="AO524" s="209"/>
      <c r="AP524" s="273"/>
      <c r="AQ524" s="272" t="s">
        <v>600</v>
      </c>
      <c r="AR524" s="209"/>
      <c r="AS524" s="209"/>
      <c r="AT524" s="273"/>
      <c r="AU524" s="209" t="s">
        <v>603</v>
      </c>
      <c r="AV524" s="209"/>
      <c r="AW524" s="209"/>
      <c r="AX524" s="210"/>
    </row>
    <row r="525" spans="1:50" ht="18.75" hidden="1" customHeight="1">
      <c r="A525" s="866"/>
      <c r="B525" s="861"/>
      <c r="C525" s="165"/>
      <c r="D525" s="861"/>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c r="A526" s="866"/>
      <c r="B526" s="861"/>
      <c r="C526" s="165"/>
      <c r="D526" s="861"/>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c r="A527" s="866"/>
      <c r="B527" s="861"/>
      <c r="C527" s="165"/>
      <c r="D527" s="861"/>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c r="A528" s="866"/>
      <c r="B528" s="861"/>
      <c r="C528" s="165"/>
      <c r="D528" s="861"/>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c r="A529" s="866"/>
      <c r="B529" s="861"/>
      <c r="C529" s="165"/>
      <c r="D529" s="861"/>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9" t="s">
        <v>16</v>
      </c>
      <c r="AC529" s="409"/>
      <c r="AD529" s="409"/>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c r="A530" s="866"/>
      <c r="B530" s="861"/>
      <c r="C530" s="165"/>
      <c r="D530" s="861"/>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c r="A531" s="866"/>
      <c r="B531" s="861"/>
      <c r="C531" s="165"/>
      <c r="D531" s="861"/>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c r="A532" s="866"/>
      <c r="B532" s="861"/>
      <c r="C532" s="165"/>
      <c r="D532" s="861"/>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c r="A533" s="866"/>
      <c r="B533" s="861"/>
      <c r="C533" s="165"/>
      <c r="D533" s="861"/>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c r="A534" s="866"/>
      <c r="B534" s="861"/>
      <c r="C534" s="165"/>
      <c r="D534" s="861"/>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9" t="s">
        <v>16</v>
      </c>
      <c r="AC534" s="409"/>
      <c r="AD534" s="409"/>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c r="A535" s="866"/>
      <c r="B535" s="861"/>
      <c r="C535" s="165"/>
      <c r="D535" s="861"/>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c r="A536" s="866"/>
      <c r="B536" s="861"/>
      <c r="C536" s="165"/>
      <c r="D536" s="861"/>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c r="A537" s="866"/>
      <c r="B537" s="861"/>
      <c r="C537" s="165"/>
      <c r="D537" s="861"/>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c r="A538" s="866"/>
      <c r="B538" s="861"/>
      <c r="C538" s="165"/>
      <c r="D538" s="861"/>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c r="A539" s="866"/>
      <c r="B539" s="861"/>
      <c r="C539" s="165"/>
      <c r="D539" s="861"/>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9" t="s">
        <v>16</v>
      </c>
      <c r="AC539" s="409"/>
      <c r="AD539" s="409"/>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c r="A540" s="866"/>
      <c r="B540" s="861"/>
      <c r="C540" s="165"/>
      <c r="D540" s="861"/>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c r="A541" s="866"/>
      <c r="B541" s="861"/>
      <c r="C541" s="165"/>
      <c r="D541" s="861"/>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c r="A542" s="866"/>
      <c r="B542" s="861"/>
      <c r="C542" s="165"/>
      <c r="D542" s="861"/>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c r="A543" s="866"/>
      <c r="B543" s="861"/>
      <c r="C543" s="165"/>
      <c r="D543" s="861"/>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c r="A544" s="866"/>
      <c r="B544" s="861"/>
      <c r="C544" s="165"/>
      <c r="D544" s="861"/>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9" t="s">
        <v>16</v>
      </c>
      <c r="AC544" s="409"/>
      <c r="AD544" s="409"/>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c r="A545" s="866"/>
      <c r="B545" s="861"/>
      <c r="C545" s="165"/>
      <c r="D545" s="861"/>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c r="A546" s="866"/>
      <c r="B546" s="861"/>
      <c r="C546" s="165"/>
      <c r="D546" s="861"/>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c r="A547" s="866"/>
      <c r="B547" s="861"/>
      <c r="C547" s="165"/>
      <c r="D547" s="861"/>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c r="A548" s="866"/>
      <c r="B548" s="861"/>
      <c r="C548" s="165"/>
      <c r="D548" s="861"/>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c r="A549" s="866"/>
      <c r="B549" s="861"/>
      <c r="C549" s="165"/>
      <c r="D549" s="861"/>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9" t="s">
        <v>16</v>
      </c>
      <c r="AC549" s="409"/>
      <c r="AD549" s="409"/>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c r="A550" s="866"/>
      <c r="B550" s="861"/>
      <c r="C550" s="165"/>
      <c r="D550" s="861"/>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c r="A551" s="866"/>
      <c r="B551" s="861"/>
      <c r="C551" s="165"/>
      <c r="D551" s="861"/>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c r="A552" s="866"/>
      <c r="B552" s="861"/>
      <c r="C552" s="165"/>
      <c r="D552" s="861"/>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c r="A553" s="866"/>
      <c r="B553" s="861"/>
      <c r="C553" s="165"/>
      <c r="D553" s="861"/>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c r="A554" s="866"/>
      <c r="B554" s="861"/>
      <c r="C554" s="165"/>
      <c r="D554" s="861"/>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9" t="s">
        <v>16</v>
      </c>
      <c r="AC554" s="409"/>
      <c r="AD554" s="409"/>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c r="A555" s="866"/>
      <c r="B555" s="861"/>
      <c r="C555" s="165"/>
      <c r="D555" s="861"/>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c r="A556" s="866"/>
      <c r="B556" s="861"/>
      <c r="C556" s="165"/>
      <c r="D556" s="861"/>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c r="A557" s="866"/>
      <c r="B557" s="861"/>
      <c r="C557" s="165"/>
      <c r="D557" s="861"/>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c r="A558" s="866"/>
      <c r="B558" s="861"/>
      <c r="C558" s="165"/>
      <c r="D558" s="861"/>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c r="A559" s="866"/>
      <c r="B559" s="861"/>
      <c r="C559" s="165"/>
      <c r="D559" s="861"/>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9" t="s">
        <v>16</v>
      </c>
      <c r="AC559" s="859"/>
      <c r="AD559" s="859"/>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c r="A560" s="866"/>
      <c r="B560" s="861"/>
      <c r="C560" s="165"/>
      <c r="D560" s="861"/>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c r="A561" s="866"/>
      <c r="B561" s="861"/>
      <c r="C561" s="165"/>
      <c r="D561" s="861"/>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c r="A562" s="866"/>
      <c r="B562" s="861"/>
      <c r="C562" s="165"/>
      <c r="D562" s="861"/>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c r="A563" s="866"/>
      <c r="B563" s="861"/>
      <c r="C563" s="165"/>
      <c r="D563" s="861"/>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c r="A564" s="866"/>
      <c r="B564" s="861"/>
      <c r="C564" s="165"/>
      <c r="D564" s="861"/>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9" t="s">
        <v>16</v>
      </c>
      <c r="AC564" s="409"/>
      <c r="AD564" s="409"/>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customHeight="1">
      <c r="A565" s="866"/>
      <c r="B565" s="861"/>
      <c r="C565" s="165"/>
      <c r="D565" s="861"/>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customHeight="1">
      <c r="A566" s="866"/>
      <c r="B566" s="861"/>
      <c r="C566" s="165"/>
      <c r="D566" s="861"/>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t="s">
        <v>601</v>
      </c>
      <c r="AF566" s="152"/>
      <c r="AG566" s="153" t="s">
        <v>371</v>
      </c>
      <c r="AH566" s="154"/>
      <c r="AI566" s="148"/>
      <c r="AJ566" s="148"/>
      <c r="AK566" s="148"/>
      <c r="AL566" s="149"/>
      <c r="AM566" s="148"/>
      <c r="AN566" s="148"/>
      <c r="AO566" s="148"/>
      <c r="AP566" s="149"/>
      <c r="AQ566" s="203" t="s">
        <v>600</v>
      </c>
      <c r="AR566" s="152"/>
      <c r="AS566" s="153" t="s">
        <v>371</v>
      </c>
      <c r="AT566" s="154"/>
      <c r="AU566" s="152" t="s">
        <v>602</v>
      </c>
      <c r="AV566" s="152"/>
      <c r="AW566" s="153" t="s">
        <v>313</v>
      </c>
      <c r="AX566" s="204"/>
    </row>
    <row r="567" spans="1:50" ht="22.5" customHeight="1">
      <c r="A567" s="866"/>
      <c r="B567" s="861"/>
      <c r="C567" s="165"/>
      <c r="D567" s="861"/>
      <c r="E567" s="155"/>
      <c r="F567" s="156"/>
      <c r="G567" s="131" t="s">
        <v>601</v>
      </c>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t="s">
        <v>601</v>
      </c>
      <c r="AC567" s="214"/>
      <c r="AD567" s="214"/>
      <c r="AE567" s="272" t="s">
        <v>601</v>
      </c>
      <c r="AF567" s="209"/>
      <c r="AG567" s="209"/>
      <c r="AH567" s="209"/>
      <c r="AI567" s="272" t="s">
        <v>601</v>
      </c>
      <c r="AJ567" s="209"/>
      <c r="AK567" s="209"/>
      <c r="AL567" s="209"/>
      <c r="AM567" s="272" t="s">
        <v>601</v>
      </c>
      <c r="AN567" s="209"/>
      <c r="AO567" s="209"/>
      <c r="AP567" s="273"/>
      <c r="AQ567" s="272" t="s">
        <v>600</v>
      </c>
      <c r="AR567" s="209"/>
      <c r="AS567" s="209"/>
      <c r="AT567" s="273"/>
      <c r="AU567" s="209" t="s">
        <v>600</v>
      </c>
      <c r="AV567" s="209"/>
      <c r="AW567" s="209"/>
      <c r="AX567" s="210"/>
    </row>
    <row r="568" spans="1:50" ht="22.5" customHeight="1">
      <c r="A568" s="866"/>
      <c r="B568" s="861"/>
      <c r="C568" s="165"/>
      <c r="D568" s="861"/>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t="s">
        <v>601</v>
      </c>
      <c r="AC568" s="208"/>
      <c r="AD568" s="208"/>
      <c r="AE568" s="272" t="s">
        <v>601</v>
      </c>
      <c r="AF568" s="209"/>
      <c r="AG568" s="209"/>
      <c r="AH568" s="273"/>
      <c r="AI568" s="272" t="s">
        <v>601</v>
      </c>
      <c r="AJ568" s="209"/>
      <c r="AK568" s="209"/>
      <c r="AL568" s="209"/>
      <c r="AM568" s="272" t="s">
        <v>601</v>
      </c>
      <c r="AN568" s="209"/>
      <c r="AO568" s="209"/>
      <c r="AP568" s="273"/>
      <c r="AQ568" s="272" t="s">
        <v>604</v>
      </c>
      <c r="AR568" s="209"/>
      <c r="AS568" s="209"/>
      <c r="AT568" s="273"/>
      <c r="AU568" s="209" t="s">
        <v>603</v>
      </c>
      <c r="AV568" s="209"/>
      <c r="AW568" s="209"/>
      <c r="AX568" s="210"/>
    </row>
    <row r="569" spans="1:50" ht="22.5" customHeight="1">
      <c r="A569" s="866"/>
      <c r="B569" s="861"/>
      <c r="C569" s="165"/>
      <c r="D569" s="861"/>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9" t="s">
        <v>16</v>
      </c>
      <c r="AC569" s="409"/>
      <c r="AD569" s="409"/>
      <c r="AE569" s="272" t="s">
        <v>601</v>
      </c>
      <c r="AF569" s="209"/>
      <c r="AG569" s="209"/>
      <c r="AH569" s="273"/>
      <c r="AI569" s="272" t="s">
        <v>601</v>
      </c>
      <c r="AJ569" s="209"/>
      <c r="AK569" s="209"/>
      <c r="AL569" s="209"/>
      <c r="AM569" s="272" t="s">
        <v>602</v>
      </c>
      <c r="AN569" s="209"/>
      <c r="AO569" s="209"/>
      <c r="AP569" s="273"/>
      <c r="AQ569" s="272" t="s">
        <v>600</v>
      </c>
      <c r="AR569" s="209"/>
      <c r="AS569" s="209"/>
      <c r="AT569" s="273"/>
      <c r="AU569" s="209" t="s">
        <v>605</v>
      </c>
      <c r="AV569" s="209"/>
      <c r="AW569" s="209"/>
      <c r="AX569" s="210"/>
    </row>
    <row r="570" spans="1:50" ht="22.5" customHeight="1">
      <c r="A570" s="866"/>
      <c r="B570" s="861"/>
      <c r="C570" s="165"/>
      <c r="D570" s="861"/>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customHeight="1">
      <c r="A571" s="866"/>
      <c r="B571" s="861"/>
      <c r="C571" s="165"/>
      <c r="D571" s="861"/>
      <c r="E571" s="111" t="s">
        <v>601</v>
      </c>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customHeight="1" thickBot="1">
      <c r="A572" s="866"/>
      <c r="B572" s="861"/>
      <c r="C572" s="165"/>
      <c r="D572" s="861"/>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66"/>
      <c r="B573" s="861"/>
      <c r="C573" s="165"/>
      <c r="D573" s="861"/>
      <c r="E573" s="187" t="s">
        <v>369</v>
      </c>
      <c r="F573" s="192"/>
      <c r="G573" s="781" t="s">
        <v>409</v>
      </c>
      <c r="H573" s="161"/>
      <c r="I573" s="161"/>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1"/>
    </row>
    <row r="574" spans="1:50" ht="18.75" hidden="1" customHeight="1">
      <c r="A574" s="866"/>
      <c r="B574" s="861"/>
      <c r="C574" s="165"/>
      <c r="D574" s="861"/>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c r="A575" s="866"/>
      <c r="B575" s="861"/>
      <c r="C575" s="165"/>
      <c r="D575" s="861"/>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c r="A576" s="866"/>
      <c r="B576" s="861"/>
      <c r="C576" s="165"/>
      <c r="D576" s="861"/>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c r="A577" s="866"/>
      <c r="B577" s="861"/>
      <c r="C577" s="165"/>
      <c r="D577" s="861"/>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c r="A578" s="866"/>
      <c r="B578" s="861"/>
      <c r="C578" s="165"/>
      <c r="D578" s="861"/>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9" t="s">
        <v>16</v>
      </c>
      <c r="AC578" s="409"/>
      <c r="AD578" s="409"/>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c r="A579" s="866"/>
      <c r="B579" s="861"/>
      <c r="C579" s="165"/>
      <c r="D579" s="861"/>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c r="A580" s="866"/>
      <c r="B580" s="861"/>
      <c r="C580" s="165"/>
      <c r="D580" s="861"/>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c r="A581" s="866"/>
      <c r="B581" s="861"/>
      <c r="C581" s="165"/>
      <c r="D581" s="861"/>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c r="A582" s="866"/>
      <c r="B582" s="861"/>
      <c r="C582" s="165"/>
      <c r="D582" s="861"/>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c r="A583" s="866"/>
      <c r="B583" s="861"/>
      <c r="C583" s="165"/>
      <c r="D583" s="861"/>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9" t="s">
        <v>16</v>
      </c>
      <c r="AC583" s="409"/>
      <c r="AD583" s="409"/>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c r="A584" s="866"/>
      <c r="B584" s="861"/>
      <c r="C584" s="165"/>
      <c r="D584" s="861"/>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c r="A585" s="866"/>
      <c r="B585" s="861"/>
      <c r="C585" s="165"/>
      <c r="D585" s="861"/>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c r="A586" s="866"/>
      <c r="B586" s="861"/>
      <c r="C586" s="165"/>
      <c r="D586" s="861"/>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c r="A587" s="866"/>
      <c r="B587" s="861"/>
      <c r="C587" s="165"/>
      <c r="D587" s="861"/>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c r="A588" s="866"/>
      <c r="B588" s="861"/>
      <c r="C588" s="165"/>
      <c r="D588" s="861"/>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9" t="s">
        <v>16</v>
      </c>
      <c r="AC588" s="409"/>
      <c r="AD588" s="409"/>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c r="A589" s="866"/>
      <c r="B589" s="861"/>
      <c r="C589" s="165"/>
      <c r="D589" s="861"/>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c r="A590" s="866"/>
      <c r="B590" s="861"/>
      <c r="C590" s="165"/>
      <c r="D590" s="861"/>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c r="A591" s="866"/>
      <c r="B591" s="861"/>
      <c r="C591" s="165"/>
      <c r="D591" s="861"/>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c r="A592" s="866"/>
      <c r="B592" s="861"/>
      <c r="C592" s="165"/>
      <c r="D592" s="861"/>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c r="A593" s="866"/>
      <c r="B593" s="861"/>
      <c r="C593" s="165"/>
      <c r="D593" s="861"/>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9" t="s">
        <v>16</v>
      </c>
      <c r="AC593" s="409"/>
      <c r="AD593" s="409"/>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c r="A594" s="866"/>
      <c r="B594" s="861"/>
      <c r="C594" s="165"/>
      <c r="D594" s="861"/>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c r="A595" s="866"/>
      <c r="B595" s="861"/>
      <c r="C595" s="165"/>
      <c r="D595" s="861"/>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c r="A596" s="866"/>
      <c r="B596" s="861"/>
      <c r="C596" s="165"/>
      <c r="D596" s="861"/>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c r="A597" s="866"/>
      <c r="B597" s="861"/>
      <c r="C597" s="165"/>
      <c r="D597" s="861"/>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c r="A598" s="866"/>
      <c r="B598" s="861"/>
      <c r="C598" s="165"/>
      <c r="D598" s="861"/>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9" t="s">
        <v>16</v>
      </c>
      <c r="AC598" s="859"/>
      <c r="AD598" s="859"/>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c r="A599" s="866"/>
      <c r="B599" s="861"/>
      <c r="C599" s="165"/>
      <c r="D599" s="861"/>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c r="A600" s="866"/>
      <c r="B600" s="861"/>
      <c r="C600" s="165"/>
      <c r="D600" s="861"/>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c r="A601" s="866"/>
      <c r="B601" s="861"/>
      <c r="C601" s="165"/>
      <c r="D601" s="861"/>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c r="A602" s="866"/>
      <c r="B602" s="861"/>
      <c r="C602" s="165"/>
      <c r="D602" s="861"/>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c r="A603" s="866"/>
      <c r="B603" s="861"/>
      <c r="C603" s="165"/>
      <c r="D603" s="861"/>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9" t="s">
        <v>16</v>
      </c>
      <c r="AC603" s="409"/>
      <c r="AD603" s="409"/>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c r="A604" s="866"/>
      <c r="B604" s="861"/>
      <c r="C604" s="165"/>
      <c r="D604" s="861"/>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c r="A605" s="866"/>
      <c r="B605" s="861"/>
      <c r="C605" s="165"/>
      <c r="D605" s="861"/>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c r="A606" s="866"/>
      <c r="B606" s="861"/>
      <c r="C606" s="165"/>
      <c r="D606" s="861"/>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c r="A607" s="866"/>
      <c r="B607" s="861"/>
      <c r="C607" s="165"/>
      <c r="D607" s="861"/>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c r="A608" s="866"/>
      <c r="B608" s="861"/>
      <c r="C608" s="165"/>
      <c r="D608" s="861"/>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9" t="s">
        <v>16</v>
      </c>
      <c r="AC608" s="409"/>
      <c r="AD608" s="409"/>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c r="A609" s="866"/>
      <c r="B609" s="861"/>
      <c r="C609" s="165"/>
      <c r="D609" s="861"/>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c r="A610" s="866"/>
      <c r="B610" s="861"/>
      <c r="C610" s="165"/>
      <c r="D610" s="861"/>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c r="A611" s="866"/>
      <c r="B611" s="861"/>
      <c r="C611" s="165"/>
      <c r="D611" s="861"/>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c r="A612" s="866"/>
      <c r="B612" s="861"/>
      <c r="C612" s="165"/>
      <c r="D612" s="861"/>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c r="A613" s="866"/>
      <c r="B613" s="861"/>
      <c r="C613" s="165"/>
      <c r="D613" s="861"/>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9" t="s">
        <v>16</v>
      </c>
      <c r="AC613" s="409"/>
      <c r="AD613" s="409"/>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c r="A614" s="866"/>
      <c r="B614" s="861"/>
      <c r="C614" s="165"/>
      <c r="D614" s="861"/>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c r="A615" s="866"/>
      <c r="B615" s="861"/>
      <c r="C615" s="165"/>
      <c r="D615" s="861"/>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c r="A616" s="866"/>
      <c r="B616" s="861"/>
      <c r="C616" s="165"/>
      <c r="D616" s="861"/>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c r="A617" s="866"/>
      <c r="B617" s="861"/>
      <c r="C617" s="165"/>
      <c r="D617" s="861"/>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c r="A618" s="866"/>
      <c r="B618" s="861"/>
      <c r="C618" s="165"/>
      <c r="D618" s="861"/>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9" t="s">
        <v>16</v>
      </c>
      <c r="AC618" s="409"/>
      <c r="AD618" s="409"/>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c r="A619" s="866"/>
      <c r="B619" s="861"/>
      <c r="C619" s="165"/>
      <c r="D619" s="861"/>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c r="A620" s="866"/>
      <c r="B620" s="861"/>
      <c r="C620" s="165"/>
      <c r="D620" s="861"/>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c r="A621" s="866"/>
      <c r="B621" s="861"/>
      <c r="C621" s="165"/>
      <c r="D621" s="861"/>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c r="A622" s="866"/>
      <c r="B622" s="861"/>
      <c r="C622" s="165"/>
      <c r="D622" s="861"/>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c r="A623" s="866"/>
      <c r="B623" s="861"/>
      <c r="C623" s="165"/>
      <c r="D623" s="861"/>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9" t="s">
        <v>16</v>
      </c>
      <c r="AC623" s="409"/>
      <c r="AD623" s="409"/>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c r="A624" s="866"/>
      <c r="B624" s="861"/>
      <c r="C624" s="165"/>
      <c r="D624" s="861"/>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66"/>
      <c r="B625" s="861"/>
      <c r="C625" s="165"/>
      <c r="D625" s="861"/>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66"/>
      <c r="B626" s="861"/>
      <c r="C626" s="165"/>
      <c r="D626" s="861"/>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66"/>
      <c r="B627" s="861"/>
      <c r="C627" s="165"/>
      <c r="D627" s="861"/>
      <c r="E627" s="187" t="s">
        <v>369</v>
      </c>
      <c r="F627" s="192"/>
      <c r="G627" s="781" t="s">
        <v>409</v>
      </c>
      <c r="H627" s="161"/>
      <c r="I627" s="161"/>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1"/>
    </row>
    <row r="628" spans="1:50" ht="18.75" hidden="1" customHeight="1">
      <c r="A628" s="866"/>
      <c r="B628" s="861"/>
      <c r="C628" s="165"/>
      <c r="D628" s="861"/>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c r="A629" s="866"/>
      <c r="B629" s="861"/>
      <c r="C629" s="165"/>
      <c r="D629" s="861"/>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c r="A630" s="866"/>
      <c r="B630" s="861"/>
      <c r="C630" s="165"/>
      <c r="D630" s="861"/>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c r="A631" s="866"/>
      <c r="B631" s="861"/>
      <c r="C631" s="165"/>
      <c r="D631" s="861"/>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c r="A632" s="866"/>
      <c r="B632" s="861"/>
      <c r="C632" s="165"/>
      <c r="D632" s="861"/>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9" t="s">
        <v>16</v>
      </c>
      <c r="AC632" s="409"/>
      <c r="AD632" s="409"/>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c r="A633" s="866"/>
      <c r="B633" s="861"/>
      <c r="C633" s="165"/>
      <c r="D633" s="861"/>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c r="A634" s="866"/>
      <c r="B634" s="861"/>
      <c r="C634" s="165"/>
      <c r="D634" s="861"/>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c r="A635" s="866"/>
      <c r="B635" s="861"/>
      <c r="C635" s="165"/>
      <c r="D635" s="861"/>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c r="A636" s="866"/>
      <c r="B636" s="861"/>
      <c r="C636" s="165"/>
      <c r="D636" s="861"/>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c r="A637" s="866"/>
      <c r="B637" s="861"/>
      <c r="C637" s="165"/>
      <c r="D637" s="861"/>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9" t="s">
        <v>16</v>
      </c>
      <c r="AC637" s="859"/>
      <c r="AD637" s="859"/>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c r="A638" s="866"/>
      <c r="B638" s="861"/>
      <c r="C638" s="165"/>
      <c r="D638" s="861"/>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c r="A639" s="866"/>
      <c r="B639" s="861"/>
      <c r="C639" s="165"/>
      <c r="D639" s="861"/>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c r="A640" s="866"/>
      <c r="B640" s="861"/>
      <c r="C640" s="165"/>
      <c r="D640" s="861"/>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c r="A641" s="866"/>
      <c r="B641" s="861"/>
      <c r="C641" s="165"/>
      <c r="D641" s="861"/>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c r="A642" s="866"/>
      <c r="B642" s="861"/>
      <c r="C642" s="165"/>
      <c r="D642" s="861"/>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9" t="s">
        <v>16</v>
      </c>
      <c r="AC642" s="409"/>
      <c r="AD642" s="409"/>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c r="A643" s="866"/>
      <c r="B643" s="861"/>
      <c r="C643" s="165"/>
      <c r="D643" s="861"/>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c r="A644" s="866"/>
      <c r="B644" s="861"/>
      <c r="C644" s="165"/>
      <c r="D644" s="861"/>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c r="A645" s="866"/>
      <c r="B645" s="861"/>
      <c r="C645" s="165"/>
      <c r="D645" s="861"/>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c r="A646" s="866"/>
      <c r="B646" s="861"/>
      <c r="C646" s="165"/>
      <c r="D646" s="861"/>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c r="A647" s="866"/>
      <c r="B647" s="861"/>
      <c r="C647" s="165"/>
      <c r="D647" s="861"/>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9" t="s">
        <v>16</v>
      </c>
      <c r="AC647" s="409"/>
      <c r="AD647" s="409"/>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c r="A648" s="866"/>
      <c r="B648" s="861"/>
      <c r="C648" s="165"/>
      <c r="D648" s="861"/>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c r="A649" s="866"/>
      <c r="B649" s="861"/>
      <c r="C649" s="165"/>
      <c r="D649" s="861"/>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c r="A650" s="866"/>
      <c r="B650" s="861"/>
      <c r="C650" s="165"/>
      <c r="D650" s="861"/>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c r="A651" s="866"/>
      <c r="B651" s="861"/>
      <c r="C651" s="165"/>
      <c r="D651" s="861"/>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c r="A652" s="866"/>
      <c r="B652" s="861"/>
      <c r="C652" s="165"/>
      <c r="D652" s="861"/>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9" t="s">
        <v>16</v>
      </c>
      <c r="AC652" s="409"/>
      <c r="AD652" s="409"/>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c r="A653" s="866"/>
      <c r="B653" s="861"/>
      <c r="C653" s="165"/>
      <c r="D653" s="861"/>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c r="A654" s="866"/>
      <c r="B654" s="861"/>
      <c r="C654" s="165"/>
      <c r="D654" s="861"/>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c r="A655" s="866"/>
      <c r="B655" s="861"/>
      <c r="C655" s="165"/>
      <c r="D655" s="861"/>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c r="A656" s="866"/>
      <c r="B656" s="861"/>
      <c r="C656" s="165"/>
      <c r="D656" s="861"/>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c r="A657" s="866"/>
      <c r="B657" s="861"/>
      <c r="C657" s="165"/>
      <c r="D657" s="861"/>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9" t="s">
        <v>16</v>
      </c>
      <c r="AC657" s="409"/>
      <c r="AD657" s="409"/>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c r="A658" s="866"/>
      <c r="B658" s="861"/>
      <c r="C658" s="165"/>
      <c r="D658" s="861"/>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c r="A659" s="866"/>
      <c r="B659" s="861"/>
      <c r="C659" s="165"/>
      <c r="D659" s="861"/>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c r="A660" s="866"/>
      <c r="B660" s="861"/>
      <c r="C660" s="165"/>
      <c r="D660" s="861"/>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c r="A661" s="866"/>
      <c r="B661" s="861"/>
      <c r="C661" s="165"/>
      <c r="D661" s="861"/>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c r="A662" s="866"/>
      <c r="B662" s="861"/>
      <c r="C662" s="165"/>
      <c r="D662" s="861"/>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9" t="s">
        <v>16</v>
      </c>
      <c r="AC662" s="409"/>
      <c r="AD662" s="409"/>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c r="A663" s="866"/>
      <c r="B663" s="861"/>
      <c r="C663" s="165"/>
      <c r="D663" s="861"/>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c r="A664" s="866"/>
      <c r="B664" s="861"/>
      <c r="C664" s="165"/>
      <c r="D664" s="861"/>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c r="A665" s="866"/>
      <c r="B665" s="861"/>
      <c r="C665" s="165"/>
      <c r="D665" s="861"/>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c r="A666" s="866"/>
      <c r="B666" s="861"/>
      <c r="C666" s="165"/>
      <c r="D666" s="861"/>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c r="A667" s="866"/>
      <c r="B667" s="861"/>
      <c r="C667" s="165"/>
      <c r="D667" s="861"/>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9" t="s">
        <v>16</v>
      </c>
      <c r="AC667" s="409"/>
      <c r="AD667" s="409"/>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c r="A668" s="866"/>
      <c r="B668" s="861"/>
      <c r="C668" s="165"/>
      <c r="D668" s="861"/>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c r="A669" s="866"/>
      <c r="B669" s="861"/>
      <c r="C669" s="165"/>
      <c r="D669" s="861"/>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c r="A670" s="866"/>
      <c r="B670" s="861"/>
      <c r="C670" s="165"/>
      <c r="D670" s="861"/>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c r="A671" s="866"/>
      <c r="B671" s="861"/>
      <c r="C671" s="165"/>
      <c r="D671" s="861"/>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c r="A672" s="866"/>
      <c r="B672" s="861"/>
      <c r="C672" s="165"/>
      <c r="D672" s="861"/>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9" t="s">
        <v>16</v>
      </c>
      <c r="AC672" s="409"/>
      <c r="AD672" s="409"/>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c r="A673" s="866"/>
      <c r="B673" s="861"/>
      <c r="C673" s="165"/>
      <c r="D673" s="861"/>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c r="A674" s="866"/>
      <c r="B674" s="861"/>
      <c r="C674" s="165"/>
      <c r="D674" s="861"/>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c r="A675" s="866"/>
      <c r="B675" s="861"/>
      <c r="C675" s="165"/>
      <c r="D675" s="861"/>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c r="A676" s="866"/>
      <c r="B676" s="861"/>
      <c r="C676" s="165"/>
      <c r="D676" s="861"/>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c r="A677" s="866"/>
      <c r="B677" s="861"/>
      <c r="C677" s="165"/>
      <c r="D677" s="861"/>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9" t="s">
        <v>16</v>
      </c>
      <c r="AC677" s="409"/>
      <c r="AD677" s="409"/>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c r="A678" s="866"/>
      <c r="B678" s="861"/>
      <c r="C678" s="165"/>
      <c r="D678" s="861"/>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66"/>
      <c r="B679" s="861"/>
      <c r="C679" s="165"/>
      <c r="D679" s="861"/>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67"/>
      <c r="B680" s="863"/>
      <c r="C680" s="862"/>
      <c r="D680" s="863"/>
      <c r="E680" s="872"/>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3"/>
    </row>
    <row r="681" spans="1:50" ht="21" customHeight="1">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9" t="s">
        <v>36</v>
      </c>
      <c r="AH682" s="245"/>
      <c r="AI682" s="245"/>
      <c r="AJ682" s="245"/>
      <c r="AK682" s="245"/>
      <c r="AL682" s="245"/>
      <c r="AM682" s="245"/>
      <c r="AN682" s="245"/>
      <c r="AO682" s="245"/>
      <c r="AP682" s="245"/>
      <c r="AQ682" s="245"/>
      <c r="AR682" s="245"/>
      <c r="AS682" s="245"/>
      <c r="AT682" s="245"/>
      <c r="AU682" s="245"/>
      <c r="AV682" s="245"/>
      <c r="AW682" s="245"/>
      <c r="AX682" s="780"/>
    </row>
    <row r="683" spans="1:50" ht="113.25" customHeight="1">
      <c r="A683" s="731" t="s">
        <v>269</v>
      </c>
      <c r="B683" s="732"/>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539</v>
      </c>
      <c r="AE683" s="256"/>
      <c r="AF683" s="256"/>
      <c r="AG683" s="248" t="s">
        <v>574</v>
      </c>
      <c r="AH683" s="249"/>
      <c r="AI683" s="249"/>
      <c r="AJ683" s="249"/>
      <c r="AK683" s="249"/>
      <c r="AL683" s="249"/>
      <c r="AM683" s="249"/>
      <c r="AN683" s="249"/>
      <c r="AO683" s="249"/>
      <c r="AP683" s="249"/>
      <c r="AQ683" s="249"/>
      <c r="AR683" s="249"/>
      <c r="AS683" s="249"/>
      <c r="AT683" s="249"/>
      <c r="AU683" s="249"/>
      <c r="AV683" s="249"/>
      <c r="AW683" s="249"/>
      <c r="AX683" s="250"/>
    </row>
    <row r="684" spans="1:50" ht="31.5" customHeight="1">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7"/>
      <c r="AD684" s="144" t="s">
        <v>539</v>
      </c>
      <c r="AE684" s="145"/>
      <c r="AF684" s="145"/>
      <c r="AG684" s="141" t="s">
        <v>554</v>
      </c>
      <c r="AH684" s="142"/>
      <c r="AI684" s="142"/>
      <c r="AJ684" s="142"/>
      <c r="AK684" s="142"/>
      <c r="AL684" s="142"/>
      <c r="AM684" s="142"/>
      <c r="AN684" s="142"/>
      <c r="AO684" s="142"/>
      <c r="AP684" s="142"/>
      <c r="AQ684" s="142"/>
      <c r="AR684" s="142"/>
      <c r="AS684" s="142"/>
      <c r="AT684" s="142"/>
      <c r="AU684" s="142"/>
      <c r="AV684" s="142"/>
      <c r="AW684" s="142"/>
      <c r="AX684" s="143"/>
    </row>
    <row r="685" spans="1:50" ht="33" customHeight="1">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4" t="s">
        <v>539</v>
      </c>
      <c r="AE685" s="635"/>
      <c r="AF685" s="635"/>
      <c r="AG685" s="449" t="s">
        <v>541</v>
      </c>
      <c r="AH685" s="134"/>
      <c r="AI685" s="134"/>
      <c r="AJ685" s="134"/>
      <c r="AK685" s="134"/>
      <c r="AL685" s="134"/>
      <c r="AM685" s="134"/>
      <c r="AN685" s="134"/>
      <c r="AO685" s="134"/>
      <c r="AP685" s="134"/>
      <c r="AQ685" s="134"/>
      <c r="AR685" s="134"/>
      <c r="AS685" s="134"/>
      <c r="AT685" s="134"/>
      <c r="AU685" s="134"/>
      <c r="AV685" s="134"/>
      <c r="AW685" s="134"/>
      <c r="AX685" s="450"/>
    </row>
    <row r="686" spans="1:50" ht="19.399999999999999" customHeight="1">
      <c r="A686" s="500" t="s">
        <v>44</v>
      </c>
      <c r="B686" s="501"/>
      <c r="C686" s="776" t="s">
        <v>46</v>
      </c>
      <c r="D686" s="777"/>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8"/>
      <c r="AD686" s="447" t="s">
        <v>540</v>
      </c>
      <c r="AE686" s="448"/>
      <c r="AF686" s="448"/>
      <c r="AG686" s="111" t="s">
        <v>555</v>
      </c>
      <c r="AH686" s="112"/>
      <c r="AI686" s="112"/>
      <c r="AJ686" s="112"/>
      <c r="AK686" s="112"/>
      <c r="AL686" s="112"/>
      <c r="AM686" s="112"/>
      <c r="AN686" s="112"/>
      <c r="AO686" s="112"/>
      <c r="AP686" s="112"/>
      <c r="AQ686" s="112"/>
      <c r="AR686" s="112"/>
      <c r="AS686" s="112"/>
      <c r="AT686" s="112"/>
      <c r="AU686" s="112"/>
      <c r="AV686" s="112"/>
      <c r="AW686" s="112"/>
      <c r="AX686" s="113"/>
    </row>
    <row r="687" spans="1:50" ht="37.5" customHeight="1">
      <c r="A687" s="502"/>
      <c r="B687" s="503"/>
      <c r="C687" s="674"/>
      <c r="D687" s="675"/>
      <c r="E687" s="661" t="s">
        <v>489</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4"/>
      <c r="AE687" s="145"/>
      <c r="AF687" s="516"/>
      <c r="AG687" s="449"/>
      <c r="AH687" s="134"/>
      <c r="AI687" s="134"/>
      <c r="AJ687" s="134"/>
      <c r="AK687" s="134"/>
      <c r="AL687" s="134"/>
      <c r="AM687" s="134"/>
      <c r="AN687" s="134"/>
      <c r="AO687" s="134"/>
      <c r="AP687" s="134"/>
      <c r="AQ687" s="134"/>
      <c r="AR687" s="134"/>
      <c r="AS687" s="134"/>
      <c r="AT687" s="134"/>
      <c r="AU687" s="134"/>
      <c r="AV687" s="134"/>
      <c r="AW687" s="134"/>
      <c r="AX687" s="450"/>
    </row>
    <row r="688" spans="1:50" ht="26.25" customHeight="1">
      <c r="A688" s="502"/>
      <c r="B688" s="503"/>
      <c r="C688" s="676"/>
      <c r="D688" s="677"/>
      <c r="E688" s="664" t="s">
        <v>490</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c r="AE688" s="660"/>
      <c r="AF688" s="660"/>
      <c r="AG688" s="449"/>
      <c r="AH688" s="134"/>
      <c r="AI688" s="134"/>
      <c r="AJ688" s="134"/>
      <c r="AK688" s="134"/>
      <c r="AL688" s="134"/>
      <c r="AM688" s="134"/>
      <c r="AN688" s="134"/>
      <c r="AO688" s="134"/>
      <c r="AP688" s="134"/>
      <c r="AQ688" s="134"/>
      <c r="AR688" s="134"/>
      <c r="AS688" s="134"/>
      <c r="AT688" s="134"/>
      <c r="AU688" s="134"/>
      <c r="AV688" s="134"/>
      <c r="AW688" s="134"/>
      <c r="AX688" s="450"/>
    </row>
    <row r="689" spans="1:64" ht="44.25" customHeight="1">
      <c r="A689" s="502"/>
      <c r="B689" s="504"/>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0" t="s">
        <v>539</v>
      </c>
      <c r="AE689" s="421"/>
      <c r="AF689" s="421"/>
      <c r="AG689" s="624" t="s">
        <v>556</v>
      </c>
      <c r="AH689" s="625"/>
      <c r="AI689" s="625"/>
      <c r="AJ689" s="625"/>
      <c r="AK689" s="625"/>
      <c r="AL689" s="625"/>
      <c r="AM689" s="625"/>
      <c r="AN689" s="625"/>
      <c r="AO689" s="625"/>
      <c r="AP689" s="625"/>
      <c r="AQ689" s="625"/>
      <c r="AR689" s="625"/>
      <c r="AS689" s="625"/>
      <c r="AT689" s="625"/>
      <c r="AU689" s="625"/>
      <c r="AV689" s="625"/>
      <c r="AW689" s="625"/>
      <c r="AX689" s="626"/>
    </row>
    <row r="690" spans="1:64" ht="34.5" customHeight="1">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539</v>
      </c>
      <c r="AE690" s="145"/>
      <c r="AF690" s="145"/>
      <c r="AG690" s="141" t="s">
        <v>542</v>
      </c>
      <c r="AH690" s="142"/>
      <c r="AI690" s="142"/>
      <c r="AJ690" s="142"/>
      <c r="AK690" s="142"/>
      <c r="AL690" s="142"/>
      <c r="AM690" s="142"/>
      <c r="AN690" s="142"/>
      <c r="AO690" s="142"/>
      <c r="AP690" s="142"/>
      <c r="AQ690" s="142"/>
      <c r="AR690" s="142"/>
      <c r="AS690" s="142"/>
      <c r="AT690" s="142"/>
      <c r="AU690" s="142"/>
      <c r="AV690" s="142"/>
      <c r="AW690" s="142"/>
      <c r="AX690" s="143"/>
    </row>
    <row r="691" spans="1:64" ht="42.75" customHeight="1">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539</v>
      </c>
      <c r="AE691" s="145"/>
      <c r="AF691" s="145"/>
      <c r="AG691" s="141" t="s">
        <v>557</v>
      </c>
      <c r="AH691" s="142"/>
      <c r="AI691" s="142"/>
      <c r="AJ691" s="142"/>
      <c r="AK691" s="142"/>
      <c r="AL691" s="142"/>
      <c r="AM691" s="142"/>
      <c r="AN691" s="142"/>
      <c r="AO691" s="142"/>
      <c r="AP691" s="142"/>
      <c r="AQ691" s="142"/>
      <c r="AR691" s="142"/>
      <c r="AS691" s="142"/>
      <c r="AT691" s="142"/>
      <c r="AU691" s="142"/>
      <c r="AV691" s="142"/>
      <c r="AW691" s="142"/>
      <c r="AX691" s="143"/>
    </row>
    <row r="692" spans="1:64" ht="39.75" customHeight="1">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4" t="s">
        <v>539</v>
      </c>
      <c r="AE692" s="145"/>
      <c r="AF692" s="145"/>
      <c r="AG692" s="141" t="s">
        <v>558</v>
      </c>
      <c r="AH692" s="142"/>
      <c r="AI692" s="142"/>
      <c r="AJ692" s="142"/>
      <c r="AK692" s="142"/>
      <c r="AL692" s="142"/>
      <c r="AM692" s="142"/>
      <c r="AN692" s="142"/>
      <c r="AO692" s="142"/>
      <c r="AP692" s="142"/>
      <c r="AQ692" s="142"/>
      <c r="AR692" s="142"/>
      <c r="AS692" s="142"/>
      <c r="AT692" s="142"/>
      <c r="AU692" s="142"/>
      <c r="AV692" s="142"/>
      <c r="AW692" s="142"/>
      <c r="AX692" s="143"/>
    </row>
    <row r="693" spans="1:64" ht="19.399999999999999" customHeight="1">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540</v>
      </c>
      <c r="AE693" s="635"/>
      <c r="AF693" s="635"/>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39.75" customHeight="1">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92" t="s">
        <v>539</v>
      </c>
      <c r="AE694" s="693"/>
      <c r="AF694" s="694"/>
      <c r="AG694" s="687" t="s">
        <v>560</v>
      </c>
      <c r="AH694" s="418"/>
      <c r="AI694" s="418"/>
      <c r="AJ694" s="418"/>
      <c r="AK694" s="418"/>
      <c r="AL694" s="418"/>
      <c r="AM694" s="418"/>
      <c r="AN694" s="418"/>
      <c r="AO694" s="418"/>
      <c r="AP694" s="418"/>
      <c r="AQ694" s="418"/>
      <c r="AR694" s="418"/>
      <c r="AS694" s="418"/>
      <c r="AT694" s="418"/>
      <c r="AU694" s="418"/>
      <c r="AV694" s="418"/>
      <c r="AW694" s="418"/>
      <c r="AX694" s="688"/>
      <c r="BG694" s="10"/>
      <c r="BH694" s="10"/>
      <c r="BI694" s="10"/>
      <c r="BJ694" s="10"/>
    </row>
    <row r="695" spans="1:64" ht="42" customHeight="1">
      <c r="A695" s="500"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539</v>
      </c>
      <c r="AE695" s="421"/>
      <c r="AF695" s="658"/>
      <c r="AG695" s="624" t="s">
        <v>561</v>
      </c>
      <c r="AH695" s="625"/>
      <c r="AI695" s="625"/>
      <c r="AJ695" s="625"/>
      <c r="AK695" s="625"/>
      <c r="AL695" s="625"/>
      <c r="AM695" s="625"/>
      <c r="AN695" s="625"/>
      <c r="AO695" s="625"/>
      <c r="AP695" s="625"/>
      <c r="AQ695" s="625"/>
      <c r="AR695" s="625"/>
      <c r="AS695" s="625"/>
      <c r="AT695" s="625"/>
      <c r="AU695" s="625"/>
      <c r="AV695" s="625"/>
      <c r="AW695" s="625"/>
      <c r="AX695" s="626"/>
    </row>
    <row r="696" spans="1:64" ht="33.75" customHeight="1">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540</v>
      </c>
      <c r="AE696" s="486"/>
      <c r="AF696" s="486"/>
      <c r="AG696" s="141" t="s">
        <v>559</v>
      </c>
      <c r="AH696" s="142"/>
      <c r="AI696" s="142"/>
      <c r="AJ696" s="142"/>
      <c r="AK696" s="142"/>
      <c r="AL696" s="142"/>
      <c r="AM696" s="142"/>
      <c r="AN696" s="142"/>
      <c r="AO696" s="142"/>
      <c r="AP696" s="142"/>
      <c r="AQ696" s="142"/>
      <c r="AR696" s="142"/>
      <c r="AS696" s="142"/>
      <c r="AT696" s="142"/>
      <c r="AU696" s="142"/>
      <c r="AV696" s="142"/>
      <c r="AW696" s="142"/>
      <c r="AX696" s="143"/>
    </row>
    <row r="697" spans="1:64" ht="75" customHeight="1">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539</v>
      </c>
      <c r="AE697" s="145"/>
      <c r="AF697" s="145"/>
      <c r="AG697" s="141" t="s">
        <v>543</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540</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5" customHeight="1">
      <c r="A699" s="628" t="s">
        <v>65</v>
      </c>
      <c r="B699" s="629"/>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0"/>
      <c r="AE699" s="421"/>
      <c r="AF699" s="421"/>
      <c r="AG699" s="111" t="s">
        <v>610</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30"/>
      <c r="B700" s="631"/>
      <c r="C700" s="670" t="s">
        <v>70</v>
      </c>
      <c r="D700" s="671"/>
      <c r="E700" s="671"/>
      <c r="F700" s="671"/>
      <c r="G700" s="671"/>
      <c r="H700" s="671"/>
      <c r="I700" s="671"/>
      <c r="J700" s="671"/>
      <c r="K700" s="671"/>
      <c r="L700" s="671"/>
      <c r="M700" s="671"/>
      <c r="N700" s="671"/>
      <c r="O700" s="672"/>
      <c r="P700" s="415" t="s">
        <v>0</v>
      </c>
      <c r="Q700" s="415"/>
      <c r="R700" s="415"/>
      <c r="S700" s="627"/>
      <c r="T700" s="414" t="s">
        <v>29</v>
      </c>
      <c r="U700" s="415"/>
      <c r="V700" s="415"/>
      <c r="W700" s="415"/>
      <c r="X700" s="415"/>
      <c r="Y700" s="415"/>
      <c r="Z700" s="415"/>
      <c r="AA700" s="415"/>
      <c r="AB700" s="415"/>
      <c r="AC700" s="415"/>
      <c r="AD700" s="415"/>
      <c r="AE700" s="415"/>
      <c r="AF700" s="416"/>
      <c r="AG700" s="449"/>
      <c r="AH700" s="134"/>
      <c r="AI700" s="134"/>
      <c r="AJ700" s="134"/>
      <c r="AK700" s="134"/>
      <c r="AL700" s="134"/>
      <c r="AM700" s="134"/>
      <c r="AN700" s="134"/>
      <c r="AO700" s="134"/>
      <c r="AP700" s="134"/>
      <c r="AQ700" s="134"/>
      <c r="AR700" s="134"/>
      <c r="AS700" s="134"/>
      <c r="AT700" s="134"/>
      <c r="AU700" s="134"/>
      <c r="AV700" s="134"/>
      <c r="AW700" s="134"/>
      <c r="AX700" s="450"/>
    </row>
    <row r="701" spans="1:64" ht="26.25" customHeight="1">
      <c r="A701" s="630"/>
      <c r="B701" s="631"/>
      <c r="C701" s="252" t="s">
        <v>608</v>
      </c>
      <c r="D701" s="253"/>
      <c r="E701" s="253"/>
      <c r="F701" s="253"/>
      <c r="G701" s="253"/>
      <c r="H701" s="253"/>
      <c r="I701" s="253"/>
      <c r="J701" s="253"/>
      <c r="K701" s="253"/>
      <c r="L701" s="253"/>
      <c r="M701" s="253"/>
      <c r="N701" s="253"/>
      <c r="O701" s="254"/>
      <c r="P701" s="451">
        <v>286</v>
      </c>
      <c r="Q701" s="451"/>
      <c r="R701" s="451"/>
      <c r="S701" s="452"/>
      <c r="T701" s="453" t="s">
        <v>609</v>
      </c>
      <c r="U701" s="142"/>
      <c r="V701" s="142"/>
      <c r="W701" s="142"/>
      <c r="X701" s="142"/>
      <c r="Y701" s="142"/>
      <c r="Z701" s="142"/>
      <c r="AA701" s="142"/>
      <c r="AB701" s="142"/>
      <c r="AC701" s="142"/>
      <c r="AD701" s="142"/>
      <c r="AE701" s="142"/>
      <c r="AF701" s="454"/>
      <c r="AG701" s="449"/>
      <c r="AH701" s="134"/>
      <c r="AI701" s="134"/>
      <c r="AJ701" s="134"/>
      <c r="AK701" s="134"/>
      <c r="AL701" s="134"/>
      <c r="AM701" s="134"/>
      <c r="AN701" s="134"/>
      <c r="AO701" s="134"/>
      <c r="AP701" s="134"/>
      <c r="AQ701" s="134"/>
      <c r="AR701" s="134"/>
      <c r="AS701" s="134"/>
      <c r="AT701" s="134"/>
      <c r="AU701" s="134"/>
      <c r="AV701" s="134"/>
      <c r="AW701" s="134"/>
      <c r="AX701" s="450"/>
    </row>
    <row r="702" spans="1:64" ht="26.25" customHeight="1">
      <c r="A702" s="630"/>
      <c r="B702" s="631"/>
      <c r="C702" s="252"/>
      <c r="D702" s="253"/>
      <c r="E702" s="253"/>
      <c r="F702" s="253"/>
      <c r="G702" s="253"/>
      <c r="H702" s="253"/>
      <c r="I702" s="253"/>
      <c r="J702" s="253"/>
      <c r="K702" s="253"/>
      <c r="L702" s="253"/>
      <c r="M702" s="253"/>
      <c r="N702" s="253"/>
      <c r="O702" s="254"/>
      <c r="P702" s="451"/>
      <c r="Q702" s="451"/>
      <c r="R702" s="451"/>
      <c r="S702" s="452"/>
      <c r="T702" s="453"/>
      <c r="U702" s="142"/>
      <c r="V702" s="142"/>
      <c r="W702" s="142"/>
      <c r="X702" s="142"/>
      <c r="Y702" s="142"/>
      <c r="Z702" s="142"/>
      <c r="AA702" s="142"/>
      <c r="AB702" s="142"/>
      <c r="AC702" s="142"/>
      <c r="AD702" s="142"/>
      <c r="AE702" s="142"/>
      <c r="AF702" s="454"/>
      <c r="AG702" s="449"/>
      <c r="AH702" s="134"/>
      <c r="AI702" s="134"/>
      <c r="AJ702" s="134"/>
      <c r="AK702" s="134"/>
      <c r="AL702" s="134"/>
      <c r="AM702" s="134"/>
      <c r="AN702" s="134"/>
      <c r="AO702" s="134"/>
      <c r="AP702" s="134"/>
      <c r="AQ702" s="134"/>
      <c r="AR702" s="134"/>
      <c r="AS702" s="134"/>
      <c r="AT702" s="134"/>
      <c r="AU702" s="134"/>
      <c r="AV702" s="134"/>
      <c r="AW702" s="134"/>
      <c r="AX702" s="450"/>
    </row>
    <row r="703" spans="1:64" ht="26.25" customHeight="1">
      <c r="A703" s="630"/>
      <c r="B703" s="631"/>
      <c r="C703" s="252"/>
      <c r="D703" s="253"/>
      <c r="E703" s="253"/>
      <c r="F703" s="253"/>
      <c r="G703" s="253"/>
      <c r="H703" s="253"/>
      <c r="I703" s="253"/>
      <c r="J703" s="253"/>
      <c r="K703" s="253"/>
      <c r="L703" s="253"/>
      <c r="M703" s="253"/>
      <c r="N703" s="253"/>
      <c r="O703" s="254"/>
      <c r="P703" s="451"/>
      <c r="Q703" s="451"/>
      <c r="R703" s="451"/>
      <c r="S703" s="452"/>
      <c r="T703" s="453"/>
      <c r="U703" s="142"/>
      <c r="V703" s="142"/>
      <c r="W703" s="142"/>
      <c r="X703" s="142"/>
      <c r="Y703" s="142"/>
      <c r="Z703" s="142"/>
      <c r="AA703" s="142"/>
      <c r="AB703" s="142"/>
      <c r="AC703" s="142"/>
      <c r="AD703" s="142"/>
      <c r="AE703" s="142"/>
      <c r="AF703" s="454"/>
      <c r="AG703" s="449"/>
      <c r="AH703" s="134"/>
      <c r="AI703" s="134"/>
      <c r="AJ703" s="134"/>
      <c r="AK703" s="134"/>
      <c r="AL703" s="134"/>
      <c r="AM703" s="134"/>
      <c r="AN703" s="134"/>
      <c r="AO703" s="134"/>
      <c r="AP703" s="134"/>
      <c r="AQ703" s="134"/>
      <c r="AR703" s="134"/>
      <c r="AS703" s="134"/>
      <c r="AT703" s="134"/>
      <c r="AU703" s="134"/>
      <c r="AV703" s="134"/>
      <c r="AW703" s="134"/>
      <c r="AX703" s="450"/>
    </row>
    <row r="704" spans="1:64" ht="26.25" customHeight="1">
      <c r="A704" s="630"/>
      <c r="B704" s="631"/>
      <c r="C704" s="252"/>
      <c r="D704" s="253"/>
      <c r="E704" s="253"/>
      <c r="F704" s="253"/>
      <c r="G704" s="253"/>
      <c r="H704" s="253"/>
      <c r="I704" s="253"/>
      <c r="J704" s="253"/>
      <c r="K704" s="253"/>
      <c r="L704" s="253"/>
      <c r="M704" s="253"/>
      <c r="N704" s="253"/>
      <c r="O704" s="254"/>
      <c r="P704" s="451"/>
      <c r="Q704" s="451"/>
      <c r="R704" s="451"/>
      <c r="S704" s="452"/>
      <c r="T704" s="453"/>
      <c r="U704" s="142"/>
      <c r="V704" s="142"/>
      <c r="W704" s="142"/>
      <c r="X704" s="142"/>
      <c r="Y704" s="142"/>
      <c r="Z704" s="142"/>
      <c r="AA704" s="142"/>
      <c r="AB704" s="142"/>
      <c r="AC704" s="142"/>
      <c r="AD704" s="142"/>
      <c r="AE704" s="142"/>
      <c r="AF704" s="454"/>
      <c r="AG704" s="449"/>
      <c r="AH704" s="134"/>
      <c r="AI704" s="134"/>
      <c r="AJ704" s="134"/>
      <c r="AK704" s="134"/>
      <c r="AL704" s="134"/>
      <c r="AM704" s="134"/>
      <c r="AN704" s="134"/>
      <c r="AO704" s="134"/>
      <c r="AP704" s="134"/>
      <c r="AQ704" s="134"/>
      <c r="AR704" s="134"/>
      <c r="AS704" s="134"/>
      <c r="AT704" s="134"/>
      <c r="AU704" s="134"/>
      <c r="AV704" s="134"/>
      <c r="AW704" s="134"/>
      <c r="AX704" s="450"/>
    </row>
    <row r="705" spans="1:50" ht="26.25" customHeight="1">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c r="A706" s="500" t="s">
        <v>54</v>
      </c>
      <c r="B706" s="682"/>
      <c r="C706" s="455" t="s">
        <v>60</v>
      </c>
      <c r="D706" s="456"/>
      <c r="E706" s="456"/>
      <c r="F706" s="457"/>
      <c r="G706" s="470" t="s">
        <v>575</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c r="A707" s="683"/>
      <c r="B707" s="684"/>
      <c r="C707" s="465" t="s">
        <v>64</v>
      </c>
      <c r="D707" s="466"/>
      <c r="E707" s="466"/>
      <c r="F707" s="467"/>
      <c r="G707" s="468" t="s">
        <v>576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45.75" customHeight="1" thickBot="1">
      <c r="A709" s="494" t="s">
        <v>577</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8.25" customHeight="1" thickBot="1">
      <c r="A711" s="679" t="s">
        <v>266</v>
      </c>
      <c r="B711" s="680"/>
      <c r="C711" s="680"/>
      <c r="D711" s="680"/>
      <c r="E711" s="681"/>
      <c r="F711" s="617" t="s">
        <v>578</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85.5" customHeight="1" thickBot="1">
      <c r="A713" s="527" t="s">
        <v>592</v>
      </c>
      <c r="B713" s="528"/>
      <c r="C713" s="528"/>
      <c r="D713" s="528"/>
      <c r="E713" s="529"/>
      <c r="F713" s="497" t="s">
        <v>598</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c r="A715" s="667" t="s">
        <v>570</v>
      </c>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5"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c r="A717" s="686" t="s">
        <v>464</v>
      </c>
      <c r="B717" s="437"/>
      <c r="C717" s="437"/>
      <c r="D717" s="437"/>
      <c r="E717" s="437"/>
      <c r="F717" s="437"/>
      <c r="G717" s="435">
        <v>45</v>
      </c>
      <c r="H717" s="435"/>
      <c r="I717" s="435"/>
      <c r="J717" s="435"/>
      <c r="K717" s="435"/>
      <c r="L717" s="435"/>
      <c r="M717" s="435"/>
      <c r="N717" s="435"/>
      <c r="O717" s="435"/>
      <c r="P717" s="435"/>
      <c r="Q717" s="437" t="s">
        <v>376</v>
      </c>
      <c r="R717" s="437"/>
      <c r="S717" s="437"/>
      <c r="T717" s="437"/>
      <c r="U717" s="437"/>
      <c r="V717" s="437"/>
      <c r="W717" s="435">
        <v>36</v>
      </c>
      <c r="X717" s="435"/>
      <c r="Y717" s="435"/>
      <c r="Z717" s="435"/>
      <c r="AA717" s="435"/>
      <c r="AB717" s="435"/>
      <c r="AC717" s="435"/>
      <c r="AD717" s="435"/>
      <c r="AE717" s="435"/>
      <c r="AF717" s="435"/>
      <c r="AG717" s="437" t="s">
        <v>377</v>
      </c>
      <c r="AH717" s="437"/>
      <c r="AI717" s="437"/>
      <c r="AJ717" s="437"/>
      <c r="AK717" s="437"/>
      <c r="AL717" s="437"/>
      <c r="AM717" s="435">
        <v>73</v>
      </c>
      <c r="AN717" s="435"/>
      <c r="AO717" s="435"/>
      <c r="AP717" s="435"/>
      <c r="AQ717" s="435"/>
      <c r="AR717" s="435"/>
      <c r="AS717" s="435"/>
      <c r="AT717" s="435"/>
      <c r="AU717" s="435"/>
      <c r="AV717" s="435"/>
      <c r="AW717" s="60"/>
      <c r="AX717" s="61"/>
    </row>
    <row r="718" spans="1:50" ht="19.899999999999999" customHeight="1" thickBot="1">
      <c r="A718" s="517" t="s">
        <v>378</v>
      </c>
      <c r="B718" s="493"/>
      <c r="C718" s="493"/>
      <c r="D718" s="493"/>
      <c r="E718" s="493"/>
      <c r="F718" s="493"/>
      <c r="G718" s="436">
        <v>222</v>
      </c>
      <c r="H718" s="436"/>
      <c r="I718" s="436"/>
      <c r="J718" s="436"/>
      <c r="K718" s="436"/>
      <c r="L718" s="436"/>
      <c r="M718" s="436"/>
      <c r="N718" s="436"/>
      <c r="O718" s="436"/>
      <c r="P718" s="436"/>
      <c r="Q718" s="493" t="s">
        <v>379</v>
      </c>
      <c r="R718" s="493"/>
      <c r="S718" s="493"/>
      <c r="T718" s="493"/>
      <c r="U718" s="493"/>
      <c r="V718" s="493"/>
      <c r="W718" s="603">
        <v>217</v>
      </c>
      <c r="X718" s="603"/>
      <c r="Y718" s="603"/>
      <c r="Z718" s="603"/>
      <c r="AA718" s="603"/>
      <c r="AB718" s="603"/>
      <c r="AC718" s="603"/>
      <c r="AD718" s="603"/>
      <c r="AE718" s="603"/>
      <c r="AF718" s="603"/>
      <c r="AG718" s="493" t="s">
        <v>380</v>
      </c>
      <c r="AH718" s="493"/>
      <c r="AI718" s="493"/>
      <c r="AJ718" s="493"/>
      <c r="AK718" s="493"/>
      <c r="AL718" s="493"/>
      <c r="AM718" s="458">
        <v>218</v>
      </c>
      <c r="AN718" s="458"/>
      <c r="AO718" s="458"/>
      <c r="AP718" s="458"/>
      <c r="AQ718" s="458"/>
      <c r="AR718" s="458"/>
      <c r="AS718" s="458"/>
      <c r="AT718" s="458"/>
      <c r="AU718" s="458"/>
      <c r="AV718" s="458"/>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90"/>
      <c r="AJ722" s="90"/>
      <c r="AK722" s="90"/>
      <c r="AL722" s="47"/>
      <c r="AM722" s="47"/>
      <c r="AN722" s="47"/>
      <c r="AO722" s="47"/>
      <c r="AP722" s="47"/>
      <c r="AQ722" s="47"/>
      <c r="AR722" s="47"/>
      <c r="AS722" s="47"/>
      <c r="AT722" s="47"/>
      <c r="AU722" s="47"/>
      <c r="AV722" s="47"/>
      <c r="AW722" s="47"/>
      <c r="AX722" s="48"/>
    </row>
    <row r="723" spans="1:50" ht="28.4"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90"/>
      <c r="AJ723" s="90"/>
      <c r="AK723" s="90"/>
      <c r="AL723" s="47"/>
      <c r="AM723" s="47"/>
      <c r="AN723" s="47"/>
      <c r="AO723" s="47"/>
      <c r="AP723" s="47"/>
      <c r="AQ723" s="47"/>
      <c r="AR723" s="47"/>
      <c r="AS723" s="47"/>
      <c r="AT723" s="47"/>
      <c r="AU723" s="47"/>
      <c r="AV723" s="47"/>
      <c r="AW723" s="47"/>
      <c r="AX723" s="48"/>
    </row>
    <row r="724" spans="1:50" ht="28.4"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90"/>
      <c r="AJ724" s="90"/>
      <c r="AK724" s="90"/>
      <c r="AL724" s="47"/>
      <c r="AM724" s="47"/>
      <c r="AN724" s="47"/>
      <c r="AO724" s="47"/>
      <c r="AP724" s="47"/>
      <c r="AQ724" s="47"/>
      <c r="AR724" s="47"/>
      <c r="AS724" s="47"/>
      <c r="AT724" s="47"/>
      <c r="AU724" s="47"/>
      <c r="AV724" s="47"/>
      <c r="AW724" s="47"/>
      <c r="AX724" s="48"/>
    </row>
    <row r="725" spans="1:50" ht="28.4"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90"/>
      <c r="AJ725" s="90"/>
      <c r="AK725" s="90"/>
      <c r="AL725" s="47"/>
      <c r="AM725" s="47"/>
      <c r="AN725" s="47"/>
      <c r="AO725" s="47"/>
      <c r="AP725" s="47"/>
      <c r="AQ725" s="47"/>
      <c r="AR725" s="47"/>
      <c r="AS725" s="47"/>
      <c r="AT725" s="47"/>
      <c r="AU725" s="47"/>
      <c r="AV725" s="47"/>
      <c r="AW725" s="47"/>
      <c r="AX725" s="48"/>
    </row>
    <row r="726" spans="1:50" ht="28.4"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90"/>
      <c r="AJ726" s="90"/>
      <c r="AK726" s="90"/>
      <c r="AL726" s="47"/>
      <c r="AM726" s="47"/>
      <c r="AN726" s="47"/>
      <c r="AO726" s="47"/>
      <c r="AP726" s="47"/>
      <c r="AQ726" s="47"/>
      <c r="AR726" s="47"/>
      <c r="AS726" s="47"/>
      <c r="AT726" s="47"/>
      <c r="AU726" s="47"/>
      <c r="AV726" s="47"/>
      <c r="AW726" s="47"/>
      <c r="AX726" s="48"/>
    </row>
    <row r="727" spans="1:50" ht="28.4"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90"/>
      <c r="AJ727" s="90"/>
      <c r="AK727" s="90"/>
      <c r="AL727" s="47"/>
      <c r="AM727" s="47"/>
      <c r="AN727" s="47"/>
      <c r="AO727" s="47"/>
      <c r="AP727" s="47"/>
      <c r="AQ727" s="47"/>
      <c r="AR727" s="47"/>
      <c r="AS727" s="47"/>
      <c r="AT727" s="47"/>
      <c r="AU727" s="47"/>
      <c r="AV727" s="47"/>
      <c r="AW727" s="47"/>
      <c r="AX727" s="48"/>
    </row>
    <row r="728" spans="1:50" ht="28.4"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90"/>
      <c r="AJ728" s="90"/>
      <c r="AK728" s="90"/>
      <c r="AL728" s="47"/>
      <c r="AM728" s="47"/>
      <c r="AN728" s="47"/>
      <c r="AO728" s="47"/>
      <c r="AP728" s="47"/>
      <c r="AQ728" s="47"/>
      <c r="AR728" s="47"/>
      <c r="AS728" s="47"/>
      <c r="AT728" s="47"/>
      <c r="AU728" s="47"/>
      <c r="AV728" s="47"/>
      <c r="AW728" s="47"/>
      <c r="AX728" s="48"/>
    </row>
    <row r="729" spans="1:50" ht="28.4"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90"/>
      <c r="AJ729" s="90"/>
      <c r="AK729" s="90"/>
      <c r="AL729" s="47"/>
      <c r="AM729" s="47"/>
      <c r="AN729" s="47"/>
      <c r="AO729" s="47"/>
      <c r="AP729" s="47"/>
      <c r="AQ729" s="47"/>
      <c r="AR729" s="47"/>
      <c r="AS729" s="47"/>
      <c r="AT729" s="47"/>
      <c r="AU729" s="47"/>
      <c r="AV729" s="47"/>
      <c r="AW729" s="47"/>
      <c r="AX729" s="48"/>
    </row>
    <row r="730" spans="1:50" ht="28.4"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90"/>
      <c r="AJ730" s="90"/>
      <c r="AK730" s="90"/>
      <c r="AL730" s="47"/>
      <c r="AM730" s="47"/>
      <c r="AN730" s="47"/>
      <c r="AO730" s="47"/>
      <c r="AP730" s="47"/>
      <c r="AQ730" s="47"/>
      <c r="AR730" s="47"/>
      <c r="AS730" s="47"/>
      <c r="AT730" s="47"/>
      <c r="AU730" s="47"/>
      <c r="AV730" s="47"/>
      <c r="AW730" s="47"/>
      <c r="AX730" s="48"/>
    </row>
    <row r="731" spans="1:50" ht="28.4"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90"/>
      <c r="AJ731" s="90"/>
      <c r="AK731" s="90"/>
      <c r="AL731" s="47"/>
      <c r="AM731" s="47"/>
      <c r="AN731" s="47"/>
      <c r="AO731" s="47"/>
      <c r="AP731" s="47"/>
      <c r="AQ731" s="47"/>
      <c r="AR731" s="47"/>
      <c r="AS731" s="47"/>
      <c r="AT731" s="47"/>
      <c r="AU731" s="47"/>
      <c r="AV731" s="47"/>
      <c r="AW731" s="47"/>
      <c r="AX731" s="48"/>
    </row>
    <row r="732" spans="1:50" ht="28.4"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90"/>
      <c r="AJ732" s="90"/>
      <c r="AK732" s="90"/>
      <c r="AL732" s="47"/>
      <c r="AM732" s="47"/>
      <c r="AN732" s="47"/>
      <c r="AO732" s="47"/>
      <c r="AP732" s="47"/>
      <c r="AQ732" s="47"/>
      <c r="AR732" s="47"/>
      <c r="AS732" s="47"/>
      <c r="AT732" s="47"/>
      <c r="AU732" s="47"/>
      <c r="AV732" s="47"/>
      <c r="AW732" s="47"/>
      <c r="AX732" s="48"/>
    </row>
    <row r="733" spans="1:50" ht="28.4"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90"/>
      <c r="AJ733" s="90"/>
      <c r="AK733" s="90"/>
      <c r="AL733" s="47"/>
      <c r="AM733" s="47"/>
      <c r="AN733" s="47"/>
      <c r="AO733" s="47"/>
      <c r="AP733" s="47"/>
      <c r="AQ733" s="47"/>
      <c r="AR733" s="47"/>
      <c r="AS733" s="47"/>
      <c r="AT733" s="47"/>
      <c r="AU733" s="47"/>
      <c r="AV733" s="47"/>
      <c r="AW733" s="47"/>
      <c r="AX733" s="48"/>
    </row>
    <row r="734" spans="1:50" ht="28.4" hidden="1"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hidden="1"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hidden="1"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7" t="s">
        <v>32</v>
      </c>
      <c r="B758" s="488"/>
      <c r="C758" s="488"/>
      <c r="D758" s="488"/>
      <c r="E758" s="488"/>
      <c r="F758" s="489"/>
      <c r="G758" s="477" t="s">
        <v>567</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3"/>
    </row>
    <row r="759" spans="1:50" ht="24.75" customHeight="1">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8"/>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c r="A760" s="490"/>
      <c r="B760" s="491"/>
      <c r="C760" s="491"/>
      <c r="D760" s="491"/>
      <c r="E760" s="491"/>
      <c r="F760" s="492"/>
      <c r="G760" s="524"/>
      <c r="H760" s="525"/>
      <c r="I760" s="525"/>
      <c r="J760" s="525"/>
      <c r="K760" s="526"/>
      <c r="L760" s="518" t="s">
        <v>538</v>
      </c>
      <c r="M760" s="519"/>
      <c r="N760" s="519"/>
      <c r="O760" s="519"/>
      <c r="P760" s="519"/>
      <c r="Q760" s="519"/>
      <c r="R760" s="519"/>
      <c r="S760" s="519"/>
      <c r="T760" s="519"/>
      <c r="U760" s="519"/>
      <c r="V760" s="519"/>
      <c r="W760" s="519"/>
      <c r="X760" s="520"/>
      <c r="Y760" s="480">
        <v>33</v>
      </c>
      <c r="Z760" s="481"/>
      <c r="AA760" s="481"/>
      <c r="AB760" s="685"/>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c r="A770" s="490"/>
      <c r="B770" s="491"/>
      <c r="C770" s="491"/>
      <c r="D770" s="491"/>
      <c r="E770" s="491"/>
      <c r="F770" s="492"/>
      <c r="G770" s="703" t="s">
        <v>22</v>
      </c>
      <c r="H770" s="704"/>
      <c r="I770" s="704"/>
      <c r="J770" s="704"/>
      <c r="K770" s="704"/>
      <c r="L770" s="705"/>
      <c r="M770" s="706"/>
      <c r="N770" s="706"/>
      <c r="O770" s="706"/>
      <c r="P770" s="706"/>
      <c r="Q770" s="706"/>
      <c r="R770" s="706"/>
      <c r="S770" s="706"/>
      <c r="T770" s="706"/>
      <c r="U770" s="706"/>
      <c r="V770" s="706"/>
      <c r="W770" s="706"/>
      <c r="X770" s="707"/>
      <c r="Y770" s="708">
        <f>SUM(Y760:AB769)</f>
        <v>33</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3"/>
    </row>
    <row r="772" spans="1:50" ht="25.5" hidden="1" customHeight="1">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8"/>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5"/>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c r="A783" s="490"/>
      <c r="B783" s="491"/>
      <c r="C783" s="491"/>
      <c r="D783" s="491"/>
      <c r="E783" s="491"/>
      <c r="F783" s="492"/>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3"/>
    </row>
    <row r="785" spans="1:50" ht="24.75" hidden="1" customHeight="1">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8"/>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5"/>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c r="A796" s="490"/>
      <c r="B796" s="491"/>
      <c r="C796" s="491"/>
      <c r="D796" s="491"/>
      <c r="E796" s="491"/>
      <c r="F796" s="492"/>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3"/>
    </row>
    <row r="798" spans="1:50" ht="24.75" hidden="1" customHeight="1">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8"/>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5"/>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0"/>
      <c r="B809" s="491"/>
      <c r="C809" s="491"/>
      <c r="D809" s="491"/>
      <c r="E809" s="491"/>
      <c r="F809" s="492"/>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1"/>
      <c r="B815" s="761"/>
      <c r="C815" s="761" t="s">
        <v>30</v>
      </c>
      <c r="D815" s="761"/>
      <c r="E815" s="761"/>
      <c r="F815" s="761"/>
      <c r="G815" s="761"/>
      <c r="H815" s="761"/>
      <c r="I815" s="761"/>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61"/>
      <c r="AJ815" s="761"/>
      <c r="AK815" s="761"/>
      <c r="AL815" s="761" t="s">
        <v>23</v>
      </c>
      <c r="AM815" s="761"/>
      <c r="AN815" s="761"/>
      <c r="AO815" s="843"/>
      <c r="AP815" s="235" t="s">
        <v>466</v>
      </c>
      <c r="AQ815" s="235"/>
      <c r="AR815" s="235"/>
      <c r="AS815" s="235"/>
      <c r="AT815" s="235"/>
      <c r="AU815" s="235"/>
      <c r="AV815" s="235"/>
      <c r="AW815" s="235"/>
      <c r="AX815" s="235"/>
    </row>
    <row r="816" spans="1:50" ht="30" customHeight="1">
      <c r="A816" s="238">
        <v>1</v>
      </c>
      <c r="B816" s="238">
        <v>1</v>
      </c>
      <c r="C816" s="239" t="s">
        <v>544</v>
      </c>
      <c r="D816" s="218"/>
      <c r="E816" s="218"/>
      <c r="F816" s="218"/>
      <c r="G816" s="218"/>
      <c r="H816" s="218"/>
      <c r="I816" s="218"/>
      <c r="J816" s="219" t="s">
        <v>606</v>
      </c>
      <c r="K816" s="220"/>
      <c r="L816" s="220"/>
      <c r="M816" s="220"/>
      <c r="N816" s="220"/>
      <c r="O816" s="220"/>
      <c r="P816" s="868" t="s">
        <v>538</v>
      </c>
      <c r="Q816" s="221"/>
      <c r="R816" s="221"/>
      <c r="S816" s="221"/>
      <c r="T816" s="221"/>
      <c r="U816" s="221"/>
      <c r="V816" s="221"/>
      <c r="W816" s="221"/>
      <c r="X816" s="221"/>
      <c r="Y816" s="222">
        <v>33</v>
      </c>
      <c r="Z816" s="223"/>
      <c r="AA816" s="223"/>
      <c r="AB816" s="224"/>
      <c r="AC816" s="225" t="s">
        <v>568</v>
      </c>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514</v>
      </c>
      <c r="AQ1080" s="235"/>
      <c r="AR1080" s="235"/>
      <c r="AS1080" s="235"/>
      <c r="AT1080" s="235"/>
      <c r="AU1080" s="235"/>
      <c r="AV1080" s="235"/>
      <c r="AW1080" s="235"/>
      <c r="AX1080" s="235"/>
    </row>
    <row r="1081" spans="1:50" ht="30.75" hidden="1" customHeight="1">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02"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50</xdr:col>
                    <xdr:colOff>19050</xdr:colOff>
                    <xdr:row>769</xdr:row>
                    <xdr:rowOff>285750</xdr:rowOff>
                  </from>
                  <to>
                    <xdr:col>57</xdr:col>
                    <xdr:colOff>190500</xdr:colOff>
                    <xdr:row>809</xdr:row>
                    <xdr:rowOff>222250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36</xdr:col>
                    <xdr:colOff>171450</xdr:colOff>
                    <xdr:row>1110</xdr:row>
                    <xdr:rowOff>69850</xdr:rowOff>
                  </from>
                  <to>
                    <xdr:col>43</xdr:col>
                    <xdr:colOff>57150</xdr:colOff>
                    <xdr:row>1111</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539</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539</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6"/>
      <c r="Z2" s="706"/>
      <c r="AA2" s="707"/>
      <c r="AB2" s="880" t="s">
        <v>12</v>
      </c>
      <c r="AC2" s="881"/>
      <c r="AD2" s="882"/>
      <c r="AE2" s="613" t="s">
        <v>372</v>
      </c>
      <c r="AF2" s="613"/>
      <c r="AG2" s="613"/>
      <c r="AH2" s="613"/>
      <c r="AI2" s="613" t="s">
        <v>373</v>
      </c>
      <c r="AJ2" s="613"/>
      <c r="AK2" s="613"/>
      <c r="AL2" s="613"/>
      <c r="AM2" s="613" t="s">
        <v>374</v>
      </c>
      <c r="AN2" s="613"/>
      <c r="AO2" s="613"/>
      <c r="AP2" s="287"/>
      <c r="AQ2" s="147" t="s">
        <v>370</v>
      </c>
      <c r="AR2" s="150"/>
      <c r="AS2" s="150"/>
      <c r="AT2" s="151"/>
      <c r="AU2" s="807" t="s">
        <v>262</v>
      </c>
      <c r="AV2" s="807"/>
      <c r="AW2" s="807"/>
      <c r="AX2" s="808"/>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77"/>
      <c r="Z3" s="878"/>
      <c r="AA3" s="879"/>
      <c r="AB3" s="883"/>
      <c r="AC3" s="884"/>
      <c r="AD3" s="885"/>
      <c r="AE3" s="614"/>
      <c r="AF3" s="614"/>
      <c r="AG3" s="614"/>
      <c r="AH3" s="614"/>
      <c r="AI3" s="614"/>
      <c r="AJ3" s="614"/>
      <c r="AK3" s="614"/>
      <c r="AL3" s="614"/>
      <c r="AM3" s="614"/>
      <c r="AN3" s="614"/>
      <c r="AO3" s="614"/>
      <c r="AP3" s="290"/>
      <c r="AQ3" s="413"/>
      <c r="AR3" s="276"/>
      <c r="AS3" s="153" t="s">
        <v>371</v>
      </c>
      <c r="AT3" s="154"/>
      <c r="AU3" s="276"/>
      <c r="AV3" s="276"/>
      <c r="AW3" s="274" t="s">
        <v>313</v>
      </c>
      <c r="AX3" s="275"/>
    </row>
    <row r="4" spans="1:50" ht="22.5" customHeight="1">
      <c r="A4" s="280"/>
      <c r="B4" s="278"/>
      <c r="C4" s="278"/>
      <c r="D4" s="278"/>
      <c r="E4" s="278"/>
      <c r="F4" s="279"/>
      <c r="G4" s="400"/>
      <c r="H4" s="886"/>
      <c r="I4" s="886"/>
      <c r="J4" s="886"/>
      <c r="K4" s="886"/>
      <c r="L4" s="886"/>
      <c r="M4" s="886"/>
      <c r="N4" s="886"/>
      <c r="O4" s="887"/>
      <c r="P4" s="112"/>
      <c r="Q4" s="651"/>
      <c r="R4" s="651"/>
      <c r="S4" s="651"/>
      <c r="T4" s="651"/>
      <c r="U4" s="651"/>
      <c r="V4" s="651"/>
      <c r="W4" s="651"/>
      <c r="X4" s="652"/>
      <c r="Y4" s="898" t="s">
        <v>14</v>
      </c>
      <c r="Z4" s="899"/>
      <c r="AA4" s="900"/>
      <c r="AB4" s="326"/>
      <c r="AC4" s="902"/>
      <c r="AD4" s="902"/>
      <c r="AE4" s="392"/>
      <c r="AF4" s="363"/>
      <c r="AG4" s="363"/>
      <c r="AH4" s="363"/>
      <c r="AI4" s="392"/>
      <c r="AJ4" s="363"/>
      <c r="AK4" s="363"/>
      <c r="AL4" s="363"/>
      <c r="AM4" s="392"/>
      <c r="AN4" s="363"/>
      <c r="AO4" s="363"/>
      <c r="AP4" s="363"/>
      <c r="AQ4" s="272"/>
      <c r="AR4" s="209"/>
      <c r="AS4" s="209"/>
      <c r="AT4" s="273"/>
      <c r="AU4" s="363"/>
      <c r="AV4" s="363"/>
      <c r="AW4" s="363"/>
      <c r="AX4" s="364"/>
    </row>
    <row r="5" spans="1:50" ht="22.5" customHeight="1">
      <c r="A5" s="281"/>
      <c r="B5" s="282"/>
      <c r="C5" s="282"/>
      <c r="D5" s="282"/>
      <c r="E5" s="282"/>
      <c r="F5" s="283"/>
      <c r="G5" s="888"/>
      <c r="H5" s="889"/>
      <c r="I5" s="889"/>
      <c r="J5" s="889"/>
      <c r="K5" s="889"/>
      <c r="L5" s="889"/>
      <c r="M5" s="889"/>
      <c r="N5" s="889"/>
      <c r="O5" s="890"/>
      <c r="P5" s="653"/>
      <c r="Q5" s="653"/>
      <c r="R5" s="653"/>
      <c r="S5" s="653"/>
      <c r="T5" s="653"/>
      <c r="U5" s="653"/>
      <c r="V5" s="653"/>
      <c r="W5" s="653"/>
      <c r="X5" s="654"/>
      <c r="Y5" s="263" t="s">
        <v>61</v>
      </c>
      <c r="Z5" s="895"/>
      <c r="AA5" s="896"/>
      <c r="AB5" s="371"/>
      <c r="AC5" s="901"/>
      <c r="AD5" s="901"/>
      <c r="AE5" s="392"/>
      <c r="AF5" s="363"/>
      <c r="AG5" s="363"/>
      <c r="AH5" s="363"/>
      <c r="AI5" s="392"/>
      <c r="AJ5" s="363"/>
      <c r="AK5" s="363"/>
      <c r="AL5" s="363"/>
      <c r="AM5" s="392"/>
      <c r="AN5" s="363"/>
      <c r="AO5" s="363"/>
      <c r="AP5" s="363"/>
      <c r="AQ5" s="272"/>
      <c r="AR5" s="209"/>
      <c r="AS5" s="209"/>
      <c r="AT5" s="273"/>
      <c r="AU5" s="363"/>
      <c r="AV5" s="363"/>
      <c r="AW5" s="363"/>
      <c r="AX5" s="364"/>
    </row>
    <row r="6" spans="1:50" ht="22.5" customHeight="1">
      <c r="A6" s="284"/>
      <c r="B6" s="285"/>
      <c r="C6" s="285"/>
      <c r="D6" s="285"/>
      <c r="E6" s="285"/>
      <c r="F6" s="286"/>
      <c r="G6" s="891"/>
      <c r="H6" s="892"/>
      <c r="I6" s="892"/>
      <c r="J6" s="892"/>
      <c r="K6" s="892"/>
      <c r="L6" s="892"/>
      <c r="M6" s="892"/>
      <c r="N6" s="892"/>
      <c r="O6" s="893"/>
      <c r="P6" s="655"/>
      <c r="Q6" s="655"/>
      <c r="R6" s="655"/>
      <c r="S6" s="655"/>
      <c r="T6" s="655"/>
      <c r="U6" s="655"/>
      <c r="V6" s="655"/>
      <c r="W6" s="655"/>
      <c r="X6" s="656"/>
      <c r="Y6" s="894" t="s">
        <v>15</v>
      </c>
      <c r="Z6" s="895"/>
      <c r="AA6" s="896"/>
      <c r="AB6" s="380" t="s">
        <v>315</v>
      </c>
      <c r="AC6" s="897"/>
      <c r="AD6" s="897"/>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6"/>
      <c r="Z7" s="706"/>
      <c r="AA7" s="707"/>
      <c r="AB7" s="880" t="s">
        <v>12</v>
      </c>
      <c r="AC7" s="881"/>
      <c r="AD7" s="882"/>
      <c r="AE7" s="613" t="s">
        <v>372</v>
      </c>
      <c r="AF7" s="613"/>
      <c r="AG7" s="613"/>
      <c r="AH7" s="613"/>
      <c r="AI7" s="613" t="s">
        <v>373</v>
      </c>
      <c r="AJ7" s="613"/>
      <c r="AK7" s="613"/>
      <c r="AL7" s="613"/>
      <c r="AM7" s="613" t="s">
        <v>374</v>
      </c>
      <c r="AN7" s="613"/>
      <c r="AO7" s="613"/>
      <c r="AP7" s="287"/>
      <c r="AQ7" s="147" t="s">
        <v>370</v>
      </c>
      <c r="AR7" s="150"/>
      <c r="AS7" s="150"/>
      <c r="AT7" s="151"/>
      <c r="AU7" s="807" t="s">
        <v>262</v>
      </c>
      <c r="AV7" s="807"/>
      <c r="AW7" s="807"/>
      <c r="AX7" s="808"/>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77"/>
      <c r="Z8" s="878"/>
      <c r="AA8" s="879"/>
      <c r="AB8" s="883"/>
      <c r="AC8" s="884"/>
      <c r="AD8" s="885"/>
      <c r="AE8" s="614"/>
      <c r="AF8" s="614"/>
      <c r="AG8" s="614"/>
      <c r="AH8" s="614"/>
      <c r="AI8" s="614"/>
      <c r="AJ8" s="614"/>
      <c r="AK8" s="614"/>
      <c r="AL8" s="614"/>
      <c r="AM8" s="614"/>
      <c r="AN8" s="614"/>
      <c r="AO8" s="614"/>
      <c r="AP8" s="290"/>
      <c r="AQ8" s="413"/>
      <c r="AR8" s="276"/>
      <c r="AS8" s="153" t="s">
        <v>371</v>
      </c>
      <c r="AT8" s="154"/>
      <c r="AU8" s="276"/>
      <c r="AV8" s="276"/>
      <c r="AW8" s="274" t="s">
        <v>313</v>
      </c>
      <c r="AX8" s="275"/>
    </row>
    <row r="9" spans="1:50" ht="22.5" customHeight="1">
      <c r="A9" s="280"/>
      <c r="B9" s="278"/>
      <c r="C9" s="278"/>
      <c r="D9" s="278"/>
      <c r="E9" s="278"/>
      <c r="F9" s="279"/>
      <c r="G9" s="400"/>
      <c r="H9" s="886"/>
      <c r="I9" s="886"/>
      <c r="J9" s="886"/>
      <c r="K9" s="886"/>
      <c r="L9" s="886"/>
      <c r="M9" s="886"/>
      <c r="N9" s="886"/>
      <c r="O9" s="887"/>
      <c r="P9" s="112"/>
      <c r="Q9" s="651"/>
      <c r="R9" s="651"/>
      <c r="S9" s="651"/>
      <c r="T9" s="651"/>
      <c r="U9" s="651"/>
      <c r="V9" s="651"/>
      <c r="W9" s="651"/>
      <c r="X9" s="652"/>
      <c r="Y9" s="898" t="s">
        <v>14</v>
      </c>
      <c r="Z9" s="899"/>
      <c r="AA9" s="900"/>
      <c r="AB9" s="326"/>
      <c r="AC9" s="902"/>
      <c r="AD9" s="902"/>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c r="A10" s="281"/>
      <c r="B10" s="282"/>
      <c r="C10" s="282"/>
      <c r="D10" s="282"/>
      <c r="E10" s="282"/>
      <c r="F10" s="283"/>
      <c r="G10" s="888"/>
      <c r="H10" s="889"/>
      <c r="I10" s="889"/>
      <c r="J10" s="889"/>
      <c r="K10" s="889"/>
      <c r="L10" s="889"/>
      <c r="M10" s="889"/>
      <c r="N10" s="889"/>
      <c r="O10" s="890"/>
      <c r="P10" s="653"/>
      <c r="Q10" s="653"/>
      <c r="R10" s="653"/>
      <c r="S10" s="653"/>
      <c r="T10" s="653"/>
      <c r="U10" s="653"/>
      <c r="V10" s="653"/>
      <c r="W10" s="653"/>
      <c r="X10" s="654"/>
      <c r="Y10" s="263" t="s">
        <v>61</v>
      </c>
      <c r="Z10" s="895"/>
      <c r="AA10" s="896"/>
      <c r="AB10" s="371"/>
      <c r="AC10" s="901"/>
      <c r="AD10" s="901"/>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c r="A11" s="284"/>
      <c r="B11" s="285"/>
      <c r="C11" s="285"/>
      <c r="D11" s="285"/>
      <c r="E11" s="285"/>
      <c r="F11" s="286"/>
      <c r="G11" s="891"/>
      <c r="H11" s="892"/>
      <c r="I11" s="892"/>
      <c r="J11" s="892"/>
      <c r="K11" s="892"/>
      <c r="L11" s="892"/>
      <c r="M11" s="892"/>
      <c r="N11" s="892"/>
      <c r="O11" s="893"/>
      <c r="P11" s="655"/>
      <c r="Q11" s="655"/>
      <c r="R11" s="655"/>
      <c r="S11" s="655"/>
      <c r="T11" s="655"/>
      <c r="U11" s="655"/>
      <c r="V11" s="655"/>
      <c r="W11" s="655"/>
      <c r="X11" s="656"/>
      <c r="Y11" s="894" t="s">
        <v>15</v>
      </c>
      <c r="Z11" s="895"/>
      <c r="AA11" s="896"/>
      <c r="AB11" s="380" t="s">
        <v>315</v>
      </c>
      <c r="AC11" s="897"/>
      <c r="AD11" s="897"/>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6"/>
      <c r="Z12" s="706"/>
      <c r="AA12" s="707"/>
      <c r="AB12" s="880" t="s">
        <v>12</v>
      </c>
      <c r="AC12" s="881"/>
      <c r="AD12" s="882"/>
      <c r="AE12" s="613" t="s">
        <v>372</v>
      </c>
      <c r="AF12" s="613"/>
      <c r="AG12" s="613"/>
      <c r="AH12" s="613"/>
      <c r="AI12" s="613" t="s">
        <v>373</v>
      </c>
      <c r="AJ12" s="613"/>
      <c r="AK12" s="613"/>
      <c r="AL12" s="613"/>
      <c r="AM12" s="613" t="s">
        <v>374</v>
      </c>
      <c r="AN12" s="613"/>
      <c r="AO12" s="613"/>
      <c r="AP12" s="287"/>
      <c r="AQ12" s="147" t="s">
        <v>370</v>
      </c>
      <c r="AR12" s="150"/>
      <c r="AS12" s="150"/>
      <c r="AT12" s="151"/>
      <c r="AU12" s="807" t="s">
        <v>262</v>
      </c>
      <c r="AV12" s="807"/>
      <c r="AW12" s="807"/>
      <c r="AX12" s="808"/>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7"/>
      <c r="Z13" s="878"/>
      <c r="AA13" s="879"/>
      <c r="AB13" s="883"/>
      <c r="AC13" s="884"/>
      <c r="AD13" s="885"/>
      <c r="AE13" s="614"/>
      <c r="AF13" s="614"/>
      <c r="AG13" s="614"/>
      <c r="AH13" s="614"/>
      <c r="AI13" s="614"/>
      <c r="AJ13" s="614"/>
      <c r="AK13" s="614"/>
      <c r="AL13" s="614"/>
      <c r="AM13" s="614"/>
      <c r="AN13" s="614"/>
      <c r="AO13" s="614"/>
      <c r="AP13" s="290"/>
      <c r="AQ13" s="413"/>
      <c r="AR13" s="276"/>
      <c r="AS13" s="153" t="s">
        <v>371</v>
      </c>
      <c r="AT13" s="154"/>
      <c r="AU13" s="276"/>
      <c r="AV13" s="276"/>
      <c r="AW13" s="274" t="s">
        <v>313</v>
      </c>
      <c r="AX13" s="275"/>
    </row>
    <row r="14" spans="1:50" ht="22.5" customHeight="1">
      <c r="A14" s="280"/>
      <c r="B14" s="278"/>
      <c r="C14" s="278"/>
      <c r="D14" s="278"/>
      <c r="E14" s="278"/>
      <c r="F14" s="279"/>
      <c r="G14" s="400"/>
      <c r="H14" s="886"/>
      <c r="I14" s="886"/>
      <c r="J14" s="886"/>
      <c r="K14" s="886"/>
      <c r="L14" s="886"/>
      <c r="M14" s="886"/>
      <c r="N14" s="886"/>
      <c r="O14" s="887"/>
      <c r="P14" s="112"/>
      <c r="Q14" s="651"/>
      <c r="R14" s="651"/>
      <c r="S14" s="651"/>
      <c r="T14" s="651"/>
      <c r="U14" s="651"/>
      <c r="V14" s="651"/>
      <c r="W14" s="651"/>
      <c r="X14" s="652"/>
      <c r="Y14" s="898" t="s">
        <v>14</v>
      </c>
      <c r="Z14" s="899"/>
      <c r="AA14" s="900"/>
      <c r="AB14" s="326"/>
      <c r="AC14" s="902"/>
      <c r="AD14" s="902"/>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c r="A15" s="281"/>
      <c r="B15" s="282"/>
      <c r="C15" s="282"/>
      <c r="D15" s="282"/>
      <c r="E15" s="282"/>
      <c r="F15" s="283"/>
      <c r="G15" s="888"/>
      <c r="H15" s="889"/>
      <c r="I15" s="889"/>
      <c r="J15" s="889"/>
      <c r="K15" s="889"/>
      <c r="L15" s="889"/>
      <c r="M15" s="889"/>
      <c r="N15" s="889"/>
      <c r="O15" s="890"/>
      <c r="P15" s="653"/>
      <c r="Q15" s="653"/>
      <c r="R15" s="653"/>
      <c r="S15" s="653"/>
      <c r="T15" s="653"/>
      <c r="U15" s="653"/>
      <c r="V15" s="653"/>
      <c r="W15" s="653"/>
      <c r="X15" s="654"/>
      <c r="Y15" s="263" t="s">
        <v>61</v>
      </c>
      <c r="Z15" s="895"/>
      <c r="AA15" s="896"/>
      <c r="AB15" s="371"/>
      <c r="AC15" s="901"/>
      <c r="AD15" s="901"/>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c r="A16" s="284"/>
      <c r="B16" s="285"/>
      <c r="C16" s="285"/>
      <c r="D16" s="285"/>
      <c r="E16" s="285"/>
      <c r="F16" s="286"/>
      <c r="G16" s="891"/>
      <c r="H16" s="892"/>
      <c r="I16" s="892"/>
      <c r="J16" s="892"/>
      <c r="K16" s="892"/>
      <c r="L16" s="892"/>
      <c r="M16" s="892"/>
      <c r="N16" s="892"/>
      <c r="O16" s="893"/>
      <c r="P16" s="655"/>
      <c r="Q16" s="655"/>
      <c r="R16" s="655"/>
      <c r="S16" s="655"/>
      <c r="T16" s="655"/>
      <c r="U16" s="655"/>
      <c r="V16" s="655"/>
      <c r="W16" s="655"/>
      <c r="X16" s="656"/>
      <c r="Y16" s="894" t="s">
        <v>15</v>
      </c>
      <c r="Z16" s="895"/>
      <c r="AA16" s="896"/>
      <c r="AB16" s="380" t="s">
        <v>315</v>
      </c>
      <c r="AC16" s="897"/>
      <c r="AD16" s="897"/>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6"/>
      <c r="Z17" s="706"/>
      <c r="AA17" s="707"/>
      <c r="AB17" s="880" t="s">
        <v>12</v>
      </c>
      <c r="AC17" s="881"/>
      <c r="AD17" s="882"/>
      <c r="AE17" s="613" t="s">
        <v>372</v>
      </c>
      <c r="AF17" s="613"/>
      <c r="AG17" s="613"/>
      <c r="AH17" s="613"/>
      <c r="AI17" s="613" t="s">
        <v>373</v>
      </c>
      <c r="AJ17" s="613"/>
      <c r="AK17" s="613"/>
      <c r="AL17" s="613"/>
      <c r="AM17" s="613" t="s">
        <v>374</v>
      </c>
      <c r="AN17" s="613"/>
      <c r="AO17" s="613"/>
      <c r="AP17" s="287"/>
      <c r="AQ17" s="147" t="s">
        <v>370</v>
      </c>
      <c r="AR17" s="150"/>
      <c r="AS17" s="150"/>
      <c r="AT17" s="151"/>
      <c r="AU17" s="807" t="s">
        <v>262</v>
      </c>
      <c r="AV17" s="807"/>
      <c r="AW17" s="807"/>
      <c r="AX17" s="808"/>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7"/>
      <c r="Z18" s="878"/>
      <c r="AA18" s="879"/>
      <c r="AB18" s="883"/>
      <c r="AC18" s="884"/>
      <c r="AD18" s="885"/>
      <c r="AE18" s="614"/>
      <c r="AF18" s="614"/>
      <c r="AG18" s="614"/>
      <c r="AH18" s="614"/>
      <c r="AI18" s="614"/>
      <c r="AJ18" s="614"/>
      <c r="AK18" s="614"/>
      <c r="AL18" s="614"/>
      <c r="AM18" s="614"/>
      <c r="AN18" s="614"/>
      <c r="AO18" s="614"/>
      <c r="AP18" s="290"/>
      <c r="AQ18" s="413"/>
      <c r="AR18" s="276"/>
      <c r="AS18" s="153" t="s">
        <v>371</v>
      </c>
      <c r="AT18" s="154"/>
      <c r="AU18" s="276"/>
      <c r="AV18" s="276"/>
      <c r="AW18" s="274" t="s">
        <v>313</v>
      </c>
      <c r="AX18" s="275"/>
    </row>
    <row r="19" spans="1:50" ht="22.5" customHeight="1">
      <c r="A19" s="280"/>
      <c r="B19" s="278"/>
      <c r="C19" s="278"/>
      <c r="D19" s="278"/>
      <c r="E19" s="278"/>
      <c r="F19" s="279"/>
      <c r="G19" s="400"/>
      <c r="H19" s="886"/>
      <c r="I19" s="886"/>
      <c r="J19" s="886"/>
      <c r="K19" s="886"/>
      <c r="L19" s="886"/>
      <c r="M19" s="886"/>
      <c r="N19" s="886"/>
      <c r="O19" s="887"/>
      <c r="P19" s="112"/>
      <c r="Q19" s="651"/>
      <c r="R19" s="651"/>
      <c r="S19" s="651"/>
      <c r="T19" s="651"/>
      <c r="U19" s="651"/>
      <c r="V19" s="651"/>
      <c r="W19" s="651"/>
      <c r="X19" s="652"/>
      <c r="Y19" s="898" t="s">
        <v>14</v>
      </c>
      <c r="Z19" s="899"/>
      <c r="AA19" s="900"/>
      <c r="AB19" s="326"/>
      <c r="AC19" s="902"/>
      <c r="AD19" s="902"/>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c r="A20" s="281"/>
      <c r="B20" s="282"/>
      <c r="C20" s="282"/>
      <c r="D20" s="282"/>
      <c r="E20" s="282"/>
      <c r="F20" s="283"/>
      <c r="G20" s="888"/>
      <c r="H20" s="889"/>
      <c r="I20" s="889"/>
      <c r="J20" s="889"/>
      <c r="K20" s="889"/>
      <c r="L20" s="889"/>
      <c r="M20" s="889"/>
      <c r="N20" s="889"/>
      <c r="O20" s="890"/>
      <c r="P20" s="653"/>
      <c r="Q20" s="653"/>
      <c r="R20" s="653"/>
      <c r="S20" s="653"/>
      <c r="T20" s="653"/>
      <c r="U20" s="653"/>
      <c r="V20" s="653"/>
      <c r="W20" s="653"/>
      <c r="X20" s="654"/>
      <c r="Y20" s="263" t="s">
        <v>61</v>
      </c>
      <c r="Z20" s="895"/>
      <c r="AA20" s="896"/>
      <c r="AB20" s="371"/>
      <c r="AC20" s="901"/>
      <c r="AD20" s="901"/>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c r="A21" s="284"/>
      <c r="B21" s="285"/>
      <c r="C21" s="285"/>
      <c r="D21" s="285"/>
      <c r="E21" s="285"/>
      <c r="F21" s="286"/>
      <c r="G21" s="891"/>
      <c r="H21" s="892"/>
      <c r="I21" s="892"/>
      <c r="J21" s="892"/>
      <c r="K21" s="892"/>
      <c r="L21" s="892"/>
      <c r="M21" s="892"/>
      <c r="N21" s="892"/>
      <c r="O21" s="893"/>
      <c r="P21" s="655"/>
      <c r="Q21" s="655"/>
      <c r="R21" s="655"/>
      <c r="S21" s="655"/>
      <c r="T21" s="655"/>
      <c r="U21" s="655"/>
      <c r="V21" s="655"/>
      <c r="W21" s="655"/>
      <c r="X21" s="656"/>
      <c r="Y21" s="894" t="s">
        <v>15</v>
      </c>
      <c r="Z21" s="895"/>
      <c r="AA21" s="896"/>
      <c r="AB21" s="380" t="s">
        <v>315</v>
      </c>
      <c r="AC21" s="897"/>
      <c r="AD21" s="897"/>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6"/>
      <c r="Z22" s="706"/>
      <c r="AA22" s="707"/>
      <c r="AB22" s="880" t="s">
        <v>12</v>
      </c>
      <c r="AC22" s="881"/>
      <c r="AD22" s="882"/>
      <c r="AE22" s="613" t="s">
        <v>372</v>
      </c>
      <c r="AF22" s="613"/>
      <c r="AG22" s="613"/>
      <c r="AH22" s="613"/>
      <c r="AI22" s="613" t="s">
        <v>373</v>
      </c>
      <c r="AJ22" s="613"/>
      <c r="AK22" s="613"/>
      <c r="AL22" s="613"/>
      <c r="AM22" s="613" t="s">
        <v>374</v>
      </c>
      <c r="AN22" s="613"/>
      <c r="AO22" s="613"/>
      <c r="AP22" s="287"/>
      <c r="AQ22" s="147" t="s">
        <v>370</v>
      </c>
      <c r="AR22" s="150"/>
      <c r="AS22" s="150"/>
      <c r="AT22" s="151"/>
      <c r="AU22" s="807" t="s">
        <v>262</v>
      </c>
      <c r="AV22" s="807"/>
      <c r="AW22" s="807"/>
      <c r="AX22" s="808"/>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7"/>
      <c r="Z23" s="878"/>
      <c r="AA23" s="879"/>
      <c r="AB23" s="883"/>
      <c r="AC23" s="884"/>
      <c r="AD23" s="885"/>
      <c r="AE23" s="614"/>
      <c r="AF23" s="614"/>
      <c r="AG23" s="614"/>
      <c r="AH23" s="614"/>
      <c r="AI23" s="614"/>
      <c r="AJ23" s="614"/>
      <c r="AK23" s="614"/>
      <c r="AL23" s="614"/>
      <c r="AM23" s="614"/>
      <c r="AN23" s="614"/>
      <c r="AO23" s="614"/>
      <c r="AP23" s="290"/>
      <c r="AQ23" s="413"/>
      <c r="AR23" s="276"/>
      <c r="AS23" s="153" t="s">
        <v>371</v>
      </c>
      <c r="AT23" s="154"/>
      <c r="AU23" s="276"/>
      <c r="AV23" s="276"/>
      <c r="AW23" s="274" t="s">
        <v>313</v>
      </c>
      <c r="AX23" s="275"/>
    </row>
    <row r="24" spans="1:50" ht="22.5" customHeight="1">
      <c r="A24" s="280"/>
      <c r="B24" s="278"/>
      <c r="C24" s="278"/>
      <c r="D24" s="278"/>
      <c r="E24" s="278"/>
      <c r="F24" s="279"/>
      <c r="G24" s="400"/>
      <c r="H24" s="886"/>
      <c r="I24" s="886"/>
      <c r="J24" s="886"/>
      <c r="K24" s="886"/>
      <c r="L24" s="886"/>
      <c r="M24" s="886"/>
      <c r="N24" s="886"/>
      <c r="O24" s="887"/>
      <c r="P24" s="112"/>
      <c r="Q24" s="651"/>
      <c r="R24" s="651"/>
      <c r="S24" s="651"/>
      <c r="T24" s="651"/>
      <c r="U24" s="651"/>
      <c r="V24" s="651"/>
      <c r="W24" s="651"/>
      <c r="X24" s="652"/>
      <c r="Y24" s="898" t="s">
        <v>14</v>
      </c>
      <c r="Z24" s="899"/>
      <c r="AA24" s="900"/>
      <c r="AB24" s="326"/>
      <c r="AC24" s="902"/>
      <c r="AD24" s="902"/>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c r="A25" s="281"/>
      <c r="B25" s="282"/>
      <c r="C25" s="282"/>
      <c r="D25" s="282"/>
      <c r="E25" s="282"/>
      <c r="F25" s="283"/>
      <c r="G25" s="888"/>
      <c r="H25" s="889"/>
      <c r="I25" s="889"/>
      <c r="J25" s="889"/>
      <c r="K25" s="889"/>
      <c r="L25" s="889"/>
      <c r="M25" s="889"/>
      <c r="N25" s="889"/>
      <c r="O25" s="890"/>
      <c r="P25" s="653"/>
      <c r="Q25" s="653"/>
      <c r="R25" s="653"/>
      <c r="S25" s="653"/>
      <c r="T25" s="653"/>
      <c r="U25" s="653"/>
      <c r="V25" s="653"/>
      <c r="W25" s="653"/>
      <c r="X25" s="654"/>
      <c r="Y25" s="263" t="s">
        <v>61</v>
      </c>
      <c r="Z25" s="895"/>
      <c r="AA25" s="896"/>
      <c r="AB25" s="371"/>
      <c r="AC25" s="901"/>
      <c r="AD25" s="901"/>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c r="A26" s="284"/>
      <c r="B26" s="285"/>
      <c r="C26" s="285"/>
      <c r="D26" s="285"/>
      <c r="E26" s="285"/>
      <c r="F26" s="286"/>
      <c r="G26" s="891"/>
      <c r="H26" s="892"/>
      <c r="I26" s="892"/>
      <c r="J26" s="892"/>
      <c r="K26" s="892"/>
      <c r="L26" s="892"/>
      <c r="M26" s="892"/>
      <c r="N26" s="892"/>
      <c r="O26" s="893"/>
      <c r="P26" s="655"/>
      <c r="Q26" s="655"/>
      <c r="R26" s="655"/>
      <c r="S26" s="655"/>
      <c r="T26" s="655"/>
      <c r="U26" s="655"/>
      <c r="V26" s="655"/>
      <c r="W26" s="655"/>
      <c r="X26" s="656"/>
      <c r="Y26" s="894" t="s">
        <v>15</v>
      </c>
      <c r="Z26" s="895"/>
      <c r="AA26" s="896"/>
      <c r="AB26" s="380" t="s">
        <v>315</v>
      </c>
      <c r="AC26" s="897"/>
      <c r="AD26" s="897"/>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6"/>
      <c r="Z27" s="706"/>
      <c r="AA27" s="707"/>
      <c r="AB27" s="880" t="s">
        <v>12</v>
      </c>
      <c r="AC27" s="881"/>
      <c r="AD27" s="882"/>
      <c r="AE27" s="613" t="s">
        <v>372</v>
      </c>
      <c r="AF27" s="613"/>
      <c r="AG27" s="613"/>
      <c r="AH27" s="613"/>
      <c r="AI27" s="613" t="s">
        <v>373</v>
      </c>
      <c r="AJ27" s="613"/>
      <c r="AK27" s="613"/>
      <c r="AL27" s="613"/>
      <c r="AM27" s="613" t="s">
        <v>374</v>
      </c>
      <c r="AN27" s="613"/>
      <c r="AO27" s="613"/>
      <c r="AP27" s="287"/>
      <c r="AQ27" s="147" t="s">
        <v>370</v>
      </c>
      <c r="AR27" s="150"/>
      <c r="AS27" s="150"/>
      <c r="AT27" s="151"/>
      <c r="AU27" s="807" t="s">
        <v>262</v>
      </c>
      <c r="AV27" s="807"/>
      <c r="AW27" s="807"/>
      <c r="AX27" s="808"/>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7"/>
      <c r="Z28" s="878"/>
      <c r="AA28" s="879"/>
      <c r="AB28" s="883"/>
      <c r="AC28" s="884"/>
      <c r="AD28" s="885"/>
      <c r="AE28" s="614"/>
      <c r="AF28" s="614"/>
      <c r="AG28" s="614"/>
      <c r="AH28" s="614"/>
      <c r="AI28" s="614"/>
      <c r="AJ28" s="614"/>
      <c r="AK28" s="614"/>
      <c r="AL28" s="614"/>
      <c r="AM28" s="614"/>
      <c r="AN28" s="614"/>
      <c r="AO28" s="614"/>
      <c r="AP28" s="290"/>
      <c r="AQ28" s="413"/>
      <c r="AR28" s="276"/>
      <c r="AS28" s="153" t="s">
        <v>371</v>
      </c>
      <c r="AT28" s="154"/>
      <c r="AU28" s="276"/>
      <c r="AV28" s="276"/>
      <c r="AW28" s="274" t="s">
        <v>313</v>
      </c>
      <c r="AX28" s="275"/>
    </row>
    <row r="29" spans="1:50" ht="22.5" customHeight="1">
      <c r="A29" s="280"/>
      <c r="B29" s="278"/>
      <c r="C29" s="278"/>
      <c r="D29" s="278"/>
      <c r="E29" s="278"/>
      <c r="F29" s="279"/>
      <c r="G29" s="400"/>
      <c r="H29" s="886"/>
      <c r="I29" s="886"/>
      <c r="J29" s="886"/>
      <c r="K29" s="886"/>
      <c r="L29" s="886"/>
      <c r="M29" s="886"/>
      <c r="N29" s="886"/>
      <c r="O29" s="887"/>
      <c r="P29" s="112"/>
      <c r="Q29" s="651"/>
      <c r="R29" s="651"/>
      <c r="S29" s="651"/>
      <c r="T29" s="651"/>
      <c r="U29" s="651"/>
      <c r="V29" s="651"/>
      <c r="W29" s="651"/>
      <c r="X29" s="652"/>
      <c r="Y29" s="898" t="s">
        <v>14</v>
      </c>
      <c r="Z29" s="899"/>
      <c r="AA29" s="900"/>
      <c r="AB29" s="326"/>
      <c r="AC29" s="902"/>
      <c r="AD29" s="902"/>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c r="A30" s="281"/>
      <c r="B30" s="282"/>
      <c r="C30" s="282"/>
      <c r="D30" s="282"/>
      <c r="E30" s="282"/>
      <c r="F30" s="283"/>
      <c r="G30" s="888"/>
      <c r="H30" s="889"/>
      <c r="I30" s="889"/>
      <c r="J30" s="889"/>
      <c r="K30" s="889"/>
      <c r="L30" s="889"/>
      <c r="M30" s="889"/>
      <c r="N30" s="889"/>
      <c r="O30" s="890"/>
      <c r="P30" s="653"/>
      <c r="Q30" s="653"/>
      <c r="R30" s="653"/>
      <c r="S30" s="653"/>
      <c r="T30" s="653"/>
      <c r="U30" s="653"/>
      <c r="V30" s="653"/>
      <c r="W30" s="653"/>
      <c r="X30" s="654"/>
      <c r="Y30" s="263" t="s">
        <v>61</v>
      </c>
      <c r="Z30" s="895"/>
      <c r="AA30" s="896"/>
      <c r="AB30" s="371"/>
      <c r="AC30" s="901"/>
      <c r="AD30" s="901"/>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c r="A31" s="284"/>
      <c r="B31" s="285"/>
      <c r="C31" s="285"/>
      <c r="D31" s="285"/>
      <c r="E31" s="285"/>
      <c r="F31" s="286"/>
      <c r="G31" s="891"/>
      <c r="H31" s="892"/>
      <c r="I31" s="892"/>
      <c r="J31" s="892"/>
      <c r="K31" s="892"/>
      <c r="L31" s="892"/>
      <c r="M31" s="892"/>
      <c r="N31" s="892"/>
      <c r="O31" s="893"/>
      <c r="P31" s="655"/>
      <c r="Q31" s="655"/>
      <c r="R31" s="655"/>
      <c r="S31" s="655"/>
      <c r="T31" s="655"/>
      <c r="U31" s="655"/>
      <c r="V31" s="655"/>
      <c r="W31" s="655"/>
      <c r="X31" s="656"/>
      <c r="Y31" s="894" t="s">
        <v>15</v>
      </c>
      <c r="Z31" s="895"/>
      <c r="AA31" s="896"/>
      <c r="AB31" s="380" t="s">
        <v>315</v>
      </c>
      <c r="AC31" s="897"/>
      <c r="AD31" s="897"/>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6"/>
      <c r="Z32" s="706"/>
      <c r="AA32" s="707"/>
      <c r="AB32" s="880" t="s">
        <v>12</v>
      </c>
      <c r="AC32" s="881"/>
      <c r="AD32" s="882"/>
      <c r="AE32" s="613" t="s">
        <v>372</v>
      </c>
      <c r="AF32" s="613"/>
      <c r="AG32" s="613"/>
      <c r="AH32" s="613"/>
      <c r="AI32" s="613" t="s">
        <v>373</v>
      </c>
      <c r="AJ32" s="613"/>
      <c r="AK32" s="613"/>
      <c r="AL32" s="613"/>
      <c r="AM32" s="613" t="s">
        <v>374</v>
      </c>
      <c r="AN32" s="613"/>
      <c r="AO32" s="613"/>
      <c r="AP32" s="287"/>
      <c r="AQ32" s="147" t="s">
        <v>370</v>
      </c>
      <c r="AR32" s="150"/>
      <c r="AS32" s="150"/>
      <c r="AT32" s="151"/>
      <c r="AU32" s="807" t="s">
        <v>262</v>
      </c>
      <c r="AV32" s="807"/>
      <c r="AW32" s="807"/>
      <c r="AX32" s="808"/>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7"/>
      <c r="Z33" s="878"/>
      <c r="AA33" s="879"/>
      <c r="AB33" s="883"/>
      <c r="AC33" s="884"/>
      <c r="AD33" s="885"/>
      <c r="AE33" s="614"/>
      <c r="AF33" s="614"/>
      <c r="AG33" s="614"/>
      <c r="AH33" s="614"/>
      <c r="AI33" s="614"/>
      <c r="AJ33" s="614"/>
      <c r="AK33" s="614"/>
      <c r="AL33" s="614"/>
      <c r="AM33" s="614"/>
      <c r="AN33" s="614"/>
      <c r="AO33" s="614"/>
      <c r="AP33" s="290"/>
      <c r="AQ33" s="413"/>
      <c r="AR33" s="276"/>
      <c r="AS33" s="153" t="s">
        <v>371</v>
      </c>
      <c r="AT33" s="154"/>
      <c r="AU33" s="276"/>
      <c r="AV33" s="276"/>
      <c r="AW33" s="274" t="s">
        <v>313</v>
      </c>
      <c r="AX33" s="275"/>
    </row>
    <row r="34" spans="1:50" ht="22.5" customHeight="1">
      <c r="A34" s="280"/>
      <c r="B34" s="278"/>
      <c r="C34" s="278"/>
      <c r="D34" s="278"/>
      <c r="E34" s="278"/>
      <c r="F34" s="279"/>
      <c r="G34" s="400"/>
      <c r="H34" s="886"/>
      <c r="I34" s="886"/>
      <c r="J34" s="886"/>
      <c r="K34" s="886"/>
      <c r="L34" s="886"/>
      <c r="M34" s="886"/>
      <c r="N34" s="886"/>
      <c r="O34" s="887"/>
      <c r="P34" s="112"/>
      <c r="Q34" s="651"/>
      <c r="R34" s="651"/>
      <c r="S34" s="651"/>
      <c r="T34" s="651"/>
      <c r="U34" s="651"/>
      <c r="V34" s="651"/>
      <c r="W34" s="651"/>
      <c r="X34" s="652"/>
      <c r="Y34" s="898" t="s">
        <v>14</v>
      </c>
      <c r="Z34" s="899"/>
      <c r="AA34" s="900"/>
      <c r="AB34" s="326"/>
      <c r="AC34" s="902"/>
      <c r="AD34" s="902"/>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c r="A35" s="281"/>
      <c r="B35" s="282"/>
      <c r="C35" s="282"/>
      <c r="D35" s="282"/>
      <c r="E35" s="282"/>
      <c r="F35" s="283"/>
      <c r="G35" s="888"/>
      <c r="H35" s="889"/>
      <c r="I35" s="889"/>
      <c r="J35" s="889"/>
      <c r="K35" s="889"/>
      <c r="L35" s="889"/>
      <c r="M35" s="889"/>
      <c r="N35" s="889"/>
      <c r="O35" s="890"/>
      <c r="P35" s="653"/>
      <c r="Q35" s="653"/>
      <c r="R35" s="653"/>
      <c r="S35" s="653"/>
      <c r="T35" s="653"/>
      <c r="U35" s="653"/>
      <c r="V35" s="653"/>
      <c r="W35" s="653"/>
      <c r="X35" s="654"/>
      <c r="Y35" s="263" t="s">
        <v>61</v>
      </c>
      <c r="Z35" s="895"/>
      <c r="AA35" s="896"/>
      <c r="AB35" s="371"/>
      <c r="AC35" s="901"/>
      <c r="AD35" s="901"/>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c r="A36" s="284"/>
      <c r="B36" s="285"/>
      <c r="C36" s="285"/>
      <c r="D36" s="285"/>
      <c r="E36" s="285"/>
      <c r="F36" s="286"/>
      <c r="G36" s="891"/>
      <c r="H36" s="892"/>
      <c r="I36" s="892"/>
      <c r="J36" s="892"/>
      <c r="K36" s="892"/>
      <c r="L36" s="892"/>
      <c r="M36" s="892"/>
      <c r="N36" s="892"/>
      <c r="O36" s="893"/>
      <c r="P36" s="655"/>
      <c r="Q36" s="655"/>
      <c r="R36" s="655"/>
      <c r="S36" s="655"/>
      <c r="T36" s="655"/>
      <c r="U36" s="655"/>
      <c r="V36" s="655"/>
      <c r="W36" s="655"/>
      <c r="X36" s="656"/>
      <c r="Y36" s="894" t="s">
        <v>15</v>
      </c>
      <c r="Z36" s="895"/>
      <c r="AA36" s="896"/>
      <c r="AB36" s="380" t="s">
        <v>315</v>
      </c>
      <c r="AC36" s="897"/>
      <c r="AD36" s="897"/>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6"/>
      <c r="Z37" s="706"/>
      <c r="AA37" s="707"/>
      <c r="AB37" s="880" t="s">
        <v>12</v>
      </c>
      <c r="AC37" s="881"/>
      <c r="AD37" s="882"/>
      <c r="AE37" s="613" t="s">
        <v>372</v>
      </c>
      <c r="AF37" s="613"/>
      <c r="AG37" s="613"/>
      <c r="AH37" s="613"/>
      <c r="AI37" s="613" t="s">
        <v>373</v>
      </c>
      <c r="AJ37" s="613"/>
      <c r="AK37" s="613"/>
      <c r="AL37" s="613"/>
      <c r="AM37" s="613" t="s">
        <v>374</v>
      </c>
      <c r="AN37" s="613"/>
      <c r="AO37" s="613"/>
      <c r="AP37" s="287"/>
      <c r="AQ37" s="147" t="s">
        <v>370</v>
      </c>
      <c r="AR37" s="150"/>
      <c r="AS37" s="150"/>
      <c r="AT37" s="151"/>
      <c r="AU37" s="807" t="s">
        <v>262</v>
      </c>
      <c r="AV37" s="807"/>
      <c r="AW37" s="807"/>
      <c r="AX37" s="808"/>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7"/>
      <c r="Z38" s="878"/>
      <c r="AA38" s="879"/>
      <c r="AB38" s="883"/>
      <c r="AC38" s="884"/>
      <c r="AD38" s="885"/>
      <c r="AE38" s="614"/>
      <c r="AF38" s="614"/>
      <c r="AG38" s="614"/>
      <c r="AH38" s="614"/>
      <c r="AI38" s="614"/>
      <c r="AJ38" s="614"/>
      <c r="AK38" s="614"/>
      <c r="AL38" s="614"/>
      <c r="AM38" s="614"/>
      <c r="AN38" s="614"/>
      <c r="AO38" s="614"/>
      <c r="AP38" s="290"/>
      <c r="AQ38" s="413"/>
      <c r="AR38" s="276"/>
      <c r="AS38" s="153" t="s">
        <v>371</v>
      </c>
      <c r="AT38" s="154"/>
      <c r="AU38" s="276"/>
      <c r="AV38" s="276"/>
      <c r="AW38" s="274" t="s">
        <v>313</v>
      </c>
      <c r="AX38" s="275"/>
    </row>
    <row r="39" spans="1:50" ht="22.5" customHeight="1">
      <c r="A39" s="280"/>
      <c r="B39" s="278"/>
      <c r="C39" s="278"/>
      <c r="D39" s="278"/>
      <c r="E39" s="278"/>
      <c r="F39" s="279"/>
      <c r="G39" s="400"/>
      <c r="H39" s="886"/>
      <c r="I39" s="886"/>
      <c r="J39" s="886"/>
      <c r="K39" s="886"/>
      <c r="L39" s="886"/>
      <c r="M39" s="886"/>
      <c r="N39" s="886"/>
      <c r="O39" s="887"/>
      <c r="P39" s="112"/>
      <c r="Q39" s="651"/>
      <c r="R39" s="651"/>
      <c r="S39" s="651"/>
      <c r="T39" s="651"/>
      <c r="U39" s="651"/>
      <c r="V39" s="651"/>
      <c r="W39" s="651"/>
      <c r="X39" s="652"/>
      <c r="Y39" s="898" t="s">
        <v>14</v>
      </c>
      <c r="Z39" s="899"/>
      <c r="AA39" s="900"/>
      <c r="AB39" s="326"/>
      <c r="AC39" s="902"/>
      <c r="AD39" s="902"/>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c r="A40" s="281"/>
      <c r="B40" s="282"/>
      <c r="C40" s="282"/>
      <c r="D40" s="282"/>
      <c r="E40" s="282"/>
      <c r="F40" s="283"/>
      <c r="G40" s="888"/>
      <c r="H40" s="889"/>
      <c r="I40" s="889"/>
      <c r="J40" s="889"/>
      <c r="K40" s="889"/>
      <c r="L40" s="889"/>
      <c r="M40" s="889"/>
      <c r="N40" s="889"/>
      <c r="O40" s="890"/>
      <c r="P40" s="653"/>
      <c r="Q40" s="653"/>
      <c r="R40" s="653"/>
      <c r="S40" s="653"/>
      <c r="T40" s="653"/>
      <c r="U40" s="653"/>
      <c r="V40" s="653"/>
      <c r="W40" s="653"/>
      <c r="X40" s="654"/>
      <c r="Y40" s="263" t="s">
        <v>61</v>
      </c>
      <c r="Z40" s="895"/>
      <c r="AA40" s="896"/>
      <c r="AB40" s="371"/>
      <c r="AC40" s="901"/>
      <c r="AD40" s="901"/>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c r="A41" s="284"/>
      <c r="B41" s="285"/>
      <c r="C41" s="285"/>
      <c r="D41" s="285"/>
      <c r="E41" s="285"/>
      <c r="F41" s="286"/>
      <c r="G41" s="891"/>
      <c r="H41" s="892"/>
      <c r="I41" s="892"/>
      <c r="J41" s="892"/>
      <c r="K41" s="892"/>
      <c r="L41" s="892"/>
      <c r="M41" s="892"/>
      <c r="N41" s="892"/>
      <c r="O41" s="893"/>
      <c r="P41" s="655"/>
      <c r="Q41" s="655"/>
      <c r="R41" s="655"/>
      <c r="S41" s="655"/>
      <c r="T41" s="655"/>
      <c r="U41" s="655"/>
      <c r="V41" s="655"/>
      <c r="W41" s="655"/>
      <c r="X41" s="656"/>
      <c r="Y41" s="894" t="s">
        <v>15</v>
      </c>
      <c r="Z41" s="895"/>
      <c r="AA41" s="896"/>
      <c r="AB41" s="380" t="s">
        <v>315</v>
      </c>
      <c r="AC41" s="897"/>
      <c r="AD41" s="897"/>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6"/>
      <c r="Z42" s="706"/>
      <c r="AA42" s="707"/>
      <c r="AB42" s="880" t="s">
        <v>12</v>
      </c>
      <c r="AC42" s="881"/>
      <c r="AD42" s="882"/>
      <c r="AE42" s="613" t="s">
        <v>372</v>
      </c>
      <c r="AF42" s="613"/>
      <c r="AG42" s="613"/>
      <c r="AH42" s="613"/>
      <c r="AI42" s="613" t="s">
        <v>373</v>
      </c>
      <c r="AJ42" s="613"/>
      <c r="AK42" s="613"/>
      <c r="AL42" s="613"/>
      <c r="AM42" s="613" t="s">
        <v>374</v>
      </c>
      <c r="AN42" s="613"/>
      <c r="AO42" s="613"/>
      <c r="AP42" s="287"/>
      <c r="AQ42" s="147" t="s">
        <v>370</v>
      </c>
      <c r="AR42" s="150"/>
      <c r="AS42" s="150"/>
      <c r="AT42" s="151"/>
      <c r="AU42" s="807" t="s">
        <v>262</v>
      </c>
      <c r="AV42" s="807"/>
      <c r="AW42" s="807"/>
      <c r="AX42" s="808"/>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7"/>
      <c r="Z43" s="878"/>
      <c r="AA43" s="879"/>
      <c r="AB43" s="883"/>
      <c r="AC43" s="884"/>
      <c r="AD43" s="885"/>
      <c r="AE43" s="614"/>
      <c r="AF43" s="614"/>
      <c r="AG43" s="614"/>
      <c r="AH43" s="614"/>
      <c r="AI43" s="614"/>
      <c r="AJ43" s="614"/>
      <c r="AK43" s="614"/>
      <c r="AL43" s="614"/>
      <c r="AM43" s="614"/>
      <c r="AN43" s="614"/>
      <c r="AO43" s="614"/>
      <c r="AP43" s="290"/>
      <c r="AQ43" s="413"/>
      <c r="AR43" s="276"/>
      <c r="AS43" s="153" t="s">
        <v>371</v>
      </c>
      <c r="AT43" s="154"/>
      <c r="AU43" s="276"/>
      <c r="AV43" s="276"/>
      <c r="AW43" s="274" t="s">
        <v>313</v>
      </c>
      <c r="AX43" s="275"/>
    </row>
    <row r="44" spans="1:50" ht="22.5" customHeight="1">
      <c r="A44" s="280"/>
      <c r="B44" s="278"/>
      <c r="C44" s="278"/>
      <c r="D44" s="278"/>
      <c r="E44" s="278"/>
      <c r="F44" s="279"/>
      <c r="G44" s="400"/>
      <c r="H44" s="886"/>
      <c r="I44" s="886"/>
      <c r="J44" s="886"/>
      <c r="K44" s="886"/>
      <c r="L44" s="886"/>
      <c r="M44" s="886"/>
      <c r="N44" s="886"/>
      <c r="O44" s="887"/>
      <c r="P44" s="112"/>
      <c r="Q44" s="651"/>
      <c r="R44" s="651"/>
      <c r="S44" s="651"/>
      <c r="T44" s="651"/>
      <c r="U44" s="651"/>
      <c r="V44" s="651"/>
      <c r="W44" s="651"/>
      <c r="X44" s="652"/>
      <c r="Y44" s="898" t="s">
        <v>14</v>
      </c>
      <c r="Z44" s="899"/>
      <c r="AA44" s="900"/>
      <c r="AB44" s="326"/>
      <c r="AC44" s="902"/>
      <c r="AD44" s="902"/>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c r="A45" s="281"/>
      <c r="B45" s="282"/>
      <c r="C45" s="282"/>
      <c r="D45" s="282"/>
      <c r="E45" s="282"/>
      <c r="F45" s="283"/>
      <c r="G45" s="888"/>
      <c r="H45" s="889"/>
      <c r="I45" s="889"/>
      <c r="J45" s="889"/>
      <c r="K45" s="889"/>
      <c r="L45" s="889"/>
      <c r="M45" s="889"/>
      <c r="N45" s="889"/>
      <c r="O45" s="890"/>
      <c r="P45" s="653"/>
      <c r="Q45" s="653"/>
      <c r="R45" s="653"/>
      <c r="S45" s="653"/>
      <c r="T45" s="653"/>
      <c r="U45" s="653"/>
      <c r="V45" s="653"/>
      <c r="W45" s="653"/>
      <c r="X45" s="654"/>
      <c r="Y45" s="263" t="s">
        <v>61</v>
      </c>
      <c r="Z45" s="895"/>
      <c r="AA45" s="896"/>
      <c r="AB45" s="371"/>
      <c r="AC45" s="901"/>
      <c r="AD45" s="901"/>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c r="A46" s="284"/>
      <c r="B46" s="285"/>
      <c r="C46" s="285"/>
      <c r="D46" s="285"/>
      <c r="E46" s="285"/>
      <c r="F46" s="286"/>
      <c r="G46" s="891"/>
      <c r="H46" s="892"/>
      <c r="I46" s="892"/>
      <c r="J46" s="892"/>
      <c r="K46" s="892"/>
      <c r="L46" s="892"/>
      <c r="M46" s="892"/>
      <c r="N46" s="892"/>
      <c r="O46" s="893"/>
      <c r="P46" s="655"/>
      <c r="Q46" s="655"/>
      <c r="R46" s="655"/>
      <c r="S46" s="655"/>
      <c r="T46" s="655"/>
      <c r="U46" s="655"/>
      <c r="V46" s="655"/>
      <c r="W46" s="655"/>
      <c r="X46" s="656"/>
      <c r="Y46" s="894" t="s">
        <v>15</v>
      </c>
      <c r="Z46" s="895"/>
      <c r="AA46" s="896"/>
      <c r="AB46" s="380" t="s">
        <v>315</v>
      </c>
      <c r="AC46" s="897"/>
      <c r="AD46" s="897"/>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6"/>
      <c r="Z47" s="706"/>
      <c r="AA47" s="707"/>
      <c r="AB47" s="880" t="s">
        <v>12</v>
      </c>
      <c r="AC47" s="881"/>
      <c r="AD47" s="882"/>
      <c r="AE47" s="613" t="s">
        <v>372</v>
      </c>
      <c r="AF47" s="613"/>
      <c r="AG47" s="613"/>
      <c r="AH47" s="613"/>
      <c r="AI47" s="613" t="s">
        <v>373</v>
      </c>
      <c r="AJ47" s="613"/>
      <c r="AK47" s="613"/>
      <c r="AL47" s="613"/>
      <c r="AM47" s="613" t="s">
        <v>374</v>
      </c>
      <c r="AN47" s="613"/>
      <c r="AO47" s="613"/>
      <c r="AP47" s="287"/>
      <c r="AQ47" s="147" t="s">
        <v>370</v>
      </c>
      <c r="AR47" s="150"/>
      <c r="AS47" s="150"/>
      <c r="AT47" s="151"/>
      <c r="AU47" s="807" t="s">
        <v>262</v>
      </c>
      <c r="AV47" s="807"/>
      <c r="AW47" s="807"/>
      <c r="AX47" s="808"/>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7"/>
      <c r="Z48" s="878"/>
      <c r="AA48" s="879"/>
      <c r="AB48" s="883"/>
      <c r="AC48" s="884"/>
      <c r="AD48" s="885"/>
      <c r="AE48" s="614"/>
      <c r="AF48" s="614"/>
      <c r="AG48" s="614"/>
      <c r="AH48" s="614"/>
      <c r="AI48" s="614"/>
      <c r="AJ48" s="614"/>
      <c r="AK48" s="614"/>
      <c r="AL48" s="614"/>
      <c r="AM48" s="614"/>
      <c r="AN48" s="614"/>
      <c r="AO48" s="614"/>
      <c r="AP48" s="290"/>
      <c r="AQ48" s="413"/>
      <c r="AR48" s="276"/>
      <c r="AS48" s="153" t="s">
        <v>371</v>
      </c>
      <c r="AT48" s="154"/>
      <c r="AU48" s="276"/>
      <c r="AV48" s="276"/>
      <c r="AW48" s="274" t="s">
        <v>313</v>
      </c>
      <c r="AX48" s="275"/>
    </row>
    <row r="49" spans="1:50" ht="22.5" customHeight="1">
      <c r="A49" s="280"/>
      <c r="B49" s="278"/>
      <c r="C49" s="278"/>
      <c r="D49" s="278"/>
      <c r="E49" s="278"/>
      <c r="F49" s="279"/>
      <c r="G49" s="400"/>
      <c r="H49" s="886"/>
      <c r="I49" s="886"/>
      <c r="J49" s="886"/>
      <c r="K49" s="886"/>
      <c r="L49" s="886"/>
      <c r="M49" s="886"/>
      <c r="N49" s="886"/>
      <c r="O49" s="887"/>
      <c r="P49" s="112"/>
      <c r="Q49" s="651"/>
      <c r="R49" s="651"/>
      <c r="S49" s="651"/>
      <c r="T49" s="651"/>
      <c r="U49" s="651"/>
      <c r="V49" s="651"/>
      <c r="W49" s="651"/>
      <c r="X49" s="652"/>
      <c r="Y49" s="898" t="s">
        <v>14</v>
      </c>
      <c r="Z49" s="899"/>
      <c r="AA49" s="900"/>
      <c r="AB49" s="326"/>
      <c r="AC49" s="902"/>
      <c r="AD49" s="902"/>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c r="A50" s="281"/>
      <c r="B50" s="282"/>
      <c r="C50" s="282"/>
      <c r="D50" s="282"/>
      <c r="E50" s="282"/>
      <c r="F50" s="283"/>
      <c r="G50" s="888"/>
      <c r="H50" s="889"/>
      <c r="I50" s="889"/>
      <c r="J50" s="889"/>
      <c r="K50" s="889"/>
      <c r="L50" s="889"/>
      <c r="M50" s="889"/>
      <c r="N50" s="889"/>
      <c r="O50" s="890"/>
      <c r="P50" s="653"/>
      <c r="Q50" s="653"/>
      <c r="R50" s="653"/>
      <c r="S50" s="653"/>
      <c r="T50" s="653"/>
      <c r="U50" s="653"/>
      <c r="V50" s="653"/>
      <c r="W50" s="653"/>
      <c r="X50" s="654"/>
      <c r="Y50" s="263" t="s">
        <v>61</v>
      </c>
      <c r="Z50" s="895"/>
      <c r="AA50" s="896"/>
      <c r="AB50" s="371"/>
      <c r="AC50" s="901"/>
      <c r="AD50" s="901"/>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c r="A51" s="284"/>
      <c r="B51" s="285"/>
      <c r="C51" s="285"/>
      <c r="D51" s="285"/>
      <c r="E51" s="285"/>
      <c r="F51" s="286"/>
      <c r="G51" s="891"/>
      <c r="H51" s="892"/>
      <c r="I51" s="892"/>
      <c r="J51" s="892"/>
      <c r="K51" s="892"/>
      <c r="L51" s="892"/>
      <c r="M51" s="892"/>
      <c r="N51" s="892"/>
      <c r="O51" s="893"/>
      <c r="P51" s="655"/>
      <c r="Q51" s="655"/>
      <c r="R51" s="655"/>
      <c r="S51" s="655"/>
      <c r="T51" s="655"/>
      <c r="U51" s="655"/>
      <c r="V51" s="655"/>
      <c r="W51" s="655"/>
      <c r="X51" s="656"/>
      <c r="Y51" s="894" t="s">
        <v>15</v>
      </c>
      <c r="Z51" s="895"/>
      <c r="AA51" s="896"/>
      <c r="AB51" s="745" t="s">
        <v>315</v>
      </c>
      <c r="AC51" s="843"/>
      <c r="AD51" s="843"/>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5" t="s">
        <v>19</v>
      </c>
      <c r="H3" s="522"/>
      <c r="I3" s="522"/>
      <c r="J3" s="522"/>
      <c r="K3" s="522"/>
      <c r="L3" s="521" t="s">
        <v>20</v>
      </c>
      <c r="M3" s="522"/>
      <c r="N3" s="522"/>
      <c r="O3" s="522"/>
      <c r="P3" s="522"/>
      <c r="Q3" s="522"/>
      <c r="R3" s="522"/>
      <c r="S3" s="522"/>
      <c r="T3" s="522"/>
      <c r="U3" s="522"/>
      <c r="V3" s="522"/>
      <c r="W3" s="522"/>
      <c r="X3" s="523"/>
      <c r="Y3" s="472" t="s">
        <v>21</v>
      </c>
      <c r="Z3" s="473"/>
      <c r="AA3" s="473"/>
      <c r="AB3" s="678"/>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c r="A4" s="915"/>
      <c r="B4" s="916"/>
      <c r="C4" s="916"/>
      <c r="D4" s="916"/>
      <c r="E4" s="916"/>
      <c r="F4" s="917"/>
      <c r="G4" s="524"/>
      <c r="H4" s="525"/>
      <c r="I4" s="525"/>
      <c r="J4" s="525"/>
      <c r="K4" s="526"/>
      <c r="L4" s="518"/>
      <c r="M4" s="519"/>
      <c r="N4" s="519"/>
      <c r="O4" s="519"/>
      <c r="P4" s="519"/>
      <c r="Q4" s="519"/>
      <c r="R4" s="519"/>
      <c r="S4" s="519"/>
      <c r="T4" s="519"/>
      <c r="U4" s="519"/>
      <c r="V4" s="519"/>
      <c r="W4" s="519"/>
      <c r="X4" s="520"/>
      <c r="Y4" s="480"/>
      <c r="Z4" s="481"/>
      <c r="AA4" s="481"/>
      <c r="AB4" s="685"/>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15"/>
      <c r="B14" s="916"/>
      <c r="C14" s="916"/>
      <c r="D14" s="916"/>
      <c r="E14" s="916"/>
      <c r="F14" s="917"/>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c r="A15" s="915"/>
      <c r="B15" s="916"/>
      <c r="C15" s="916"/>
      <c r="D15" s="916"/>
      <c r="E15" s="916"/>
      <c r="F15" s="917"/>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73"/>
    </row>
    <row r="16" spans="1:50" ht="25.5" customHeight="1">
      <c r="A16" s="915"/>
      <c r="B16" s="916"/>
      <c r="C16" s="916"/>
      <c r="D16" s="916"/>
      <c r="E16" s="916"/>
      <c r="F16" s="917"/>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8"/>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c r="A17" s="915"/>
      <c r="B17" s="916"/>
      <c r="C17" s="916"/>
      <c r="D17" s="916"/>
      <c r="E17" s="916"/>
      <c r="F17" s="917"/>
      <c r="G17" s="524"/>
      <c r="H17" s="525"/>
      <c r="I17" s="525"/>
      <c r="J17" s="525"/>
      <c r="K17" s="526"/>
      <c r="L17" s="518"/>
      <c r="M17" s="519"/>
      <c r="N17" s="519"/>
      <c r="O17" s="519"/>
      <c r="P17" s="519"/>
      <c r="Q17" s="519"/>
      <c r="R17" s="519"/>
      <c r="S17" s="519"/>
      <c r="T17" s="519"/>
      <c r="U17" s="519"/>
      <c r="V17" s="519"/>
      <c r="W17" s="519"/>
      <c r="X17" s="520"/>
      <c r="Y17" s="480"/>
      <c r="Z17" s="481"/>
      <c r="AA17" s="481"/>
      <c r="AB17" s="685"/>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15"/>
      <c r="B27" s="916"/>
      <c r="C27" s="916"/>
      <c r="D27" s="916"/>
      <c r="E27" s="916"/>
      <c r="F27" s="917"/>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c r="A28" s="915"/>
      <c r="B28" s="916"/>
      <c r="C28" s="916"/>
      <c r="D28" s="916"/>
      <c r="E28" s="916"/>
      <c r="F28" s="917"/>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73"/>
    </row>
    <row r="29" spans="1:50" ht="24.75" customHeight="1">
      <c r="A29" s="915"/>
      <c r="B29" s="916"/>
      <c r="C29" s="916"/>
      <c r="D29" s="916"/>
      <c r="E29" s="916"/>
      <c r="F29" s="917"/>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8"/>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c r="A30" s="915"/>
      <c r="B30" s="916"/>
      <c r="C30" s="916"/>
      <c r="D30" s="916"/>
      <c r="E30" s="916"/>
      <c r="F30" s="917"/>
      <c r="G30" s="524"/>
      <c r="H30" s="525"/>
      <c r="I30" s="525"/>
      <c r="J30" s="525"/>
      <c r="K30" s="526"/>
      <c r="L30" s="518"/>
      <c r="M30" s="519"/>
      <c r="N30" s="519"/>
      <c r="O30" s="519"/>
      <c r="P30" s="519"/>
      <c r="Q30" s="519"/>
      <c r="R30" s="519"/>
      <c r="S30" s="519"/>
      <c r="T30" s="519"/>
      <c r="U30" s="519"/>
      <c r="V30" s="519"/>
      <c r="W30" s="519"/>
      <c r="X30" s="520"/>
      <c r="Y30" s="480"/>
      <c r="Z30" s="481"/>
      <c r="AA30" s="481"/>
      <c r="AB30" s="685"/>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15"/>
      <c r="B40" s="916"/>
      <c r="C40" s="916"/>
      <c r="D40" s="916"/>
      <c r="E40" s="916"/>
      <c r="F40" s="917"/>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c r="A41" s="915"/>
      <c r="B41" s="916"/>
      <c r="C41" s="916"/>
      <c r="D41" s="916"/>
      <c r="E41" s="916"/>
      <c r="F41" s="917"/>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73"/>
    </row>
    <row r="42" spans="1:50" ht="24.75" customHeight="1">
      <c r="A42" s="915"/>
      <c r="B42" s="916"/>
      <c r="C42" s="916"/>
      <c r="D42" s="916"/>
      <c r="E42" s="916"/>
      <c r="F42" s="917"/>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8"/>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c r="A43" s="915"/>
      <c r="B43" s="916"/>
      <c r="C43" s="916"/>
      <c r="D43" s="916"/>
      <c r="E43" s="916"/>
      <c r="F43" s="917"/>
      <c r="G43" s="524"/>
      <c r="H43" s="525"/>
      <c r="I43" s="525"/>
      <c r="J43" s="525"/>
      <c r="K43" s="526"/>
      <c r="L43" s="518"/>
      <c r="M43" s="519"/>
      <c r="N43" s="519"/>
      <c r="O43" s="519"/>
      <c r="P43" s="519"/>
      <c r="Q43" s="519"/>
      <c r="R43" s="519"/>
      <c r="S43" s="519"/>
      <c r="T43" s="519"/>
      <c r="U43" s="519"/>
      <c r="V43" s="519"/>
      <c r="W43" s="519"/>
      <c r="X43" s="520"/>
      <c r="Y43" s="480"/>
      <c r="Z43" s="481"/>
      <c r="AA43" s="481"/>
      <c r="AB43" s="685"/>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73"/>
    </row>
    <row r="56" spans="1:50" ht="24.75" customHeight="1">
      <c r="A56" s="915"/>
      <c r="B56" s="916"/>
      <c r="C56" s="916"/>
      <c r="D56" s="916"/>
      <c r="E56" s="916"/>
      <c r="F56" s="917"/>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8"/>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c r="A57" s="915"/>
      <c r="B57" s="916"/>
      <c r="C57" s="916"/>
      <c r="D57" s="916"/>
      <c r="E57" s="916"/>
      <c r="F57" s="917"/>
      <c r="G57" s="524"/>
      <c r="H57" s="525"/>
      <c r="I57" s="525"/>
      <c r="J57" s="525"/>
      <c r="K57" s="526"/>
      <c r="L57" s="518"/>
      <c r="M57" s="519"/>
      <c r="N57" s="519"/>
      <c r="O57" s="519"/>
      <c r="P57" s="519"/>
      <c r="Q57" s="519"/>
      <c r="R57" s="519"/>
      <c r="S57" s="519"/>
      <c r="T57" s="519"/>
      <c r="U57" s="519"/>
      <c r="V57" s="519"/>
      <c r="W57" s="519"/>
      <c r="X57" s="520"/>
      <c r="Y57" s="480"/>
      <c r="Z57" s="481"/>
      <c r="AA57" s="481"/>
      <c r="AB57" s="685"/>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15"/>
      <c r="B67" s="916"/>
      <c r="C67" s="916"/>
      <c r="D67" s="916"/>
      <c r="E67" s="916"/>
      <c r="F67" s="917"/>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c r="A68" s="915"/>
      <c r="B68" s="916"/>
      <c r="C68" s="916"/>
      <c r="D68" s="916"/>
      <c r="E68" s="916"/>
      <c r="F68" s="917"/>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73"/>
    </row>
    <row r="69" spans="1:50" ht="25.5" customHeight="1">
      <c r="A69" s="915"/>
      <c r="B69" s="916"/>
      <c r="C69" s="916"/>
      <c r="D69" s="916"/>
      <c r="E69" s="916"/>
      <c r="F69" s="917"/>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8"/>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c r="A70" s="915"/>
      <c r="B70" s="916"/>
      <c r="C70" s="916"/>
      <c r="D70" s="916"/>
      <c r="E70" s="916"/>
      <c r="F70" s="917"/>
      <c r="G70" s="524"/>
      <c r="H70" s="525"/>
      <c r="I70" s="525"/>
      <c r="J70" s="525"/>
      <c r="K70" s="526"/>
      <c r="L70" s="518"/>
      <c r="M70" s="519"/>
      <c r="N70" s="519"/>
      <c r="O70" s="519"/>
      <c r="P70" s="519"/>
      <c r="Q70" s="519"/>
      <c r="R70" s="519"/>
      <c r="S70" s="519"/>
      <c r="T70" s="519"/>
      <c r="U70" s="519"/>
      <c r="V70" s="519"/>
      <c r="W70" s="519"/>
      <c r="X70" s="520"/>
      <c r="Y70" s="480"/>
      <c r="Z70" s="481"/>
      <c r="AA70" s="481"/>
      <c r="AB70" s="685"/>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15"/>
      <c r="B80" s="916"/>
      <c r="C80" s="916"/>
      <c r="D80" s="916"/>
      <c r="E80" s="916"/>
      <c r="F80" s="917"/>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c r="A81" s="915"/>
      <c r="B81" s="916"/>
      <c r="C81" s="916"/>
      <c r="D81" s="916"/>
      <c r="E81" s="916"/>
      <c r="F81" s="917"/>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73"/>
    </row>
    <row r="82" spans="1:50" ht="24.75" customHeight="1">
      <c r="A82" s="915"/>
      <c r="B82" s="916"/>
      <c r="C82" s="916"/>
      <c r="D82" s="916"/>
      <c r="E82" s="916"/>
      <c r="F82" s="917"/>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8"/>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c r="A83" s="915"/>
      <c r="B83" s="916"/>
      <c r="C83" s="916"/>
      <c r="D83" s="916"/>
      <c r="E83" s="916"/>
      <c r="F83" s="917"/>
      <c r="G83" s="524"/>
      <c r="H83" s="525"/>
      <c r="I83" s="525"/>
      <c r="J83" s="525"/>
      <c r="K83" s="526"/>
      <c r="L83" s="518"/>
      <c r="M83" s="519"/>
      <c r="N83" s="519"/>
      <c r="O83" s="519"/>
      <c r="P83" s="519"/>
      <c r="Q83" s="519"/>
      <c r="R83" s="519"/>
      <c r="S83" s="519"/>
      <c r="T83" s="519"/>
      <c r="U83" s="519"/>
      <c r="V83" s="519"/>
      <c r="W83" s="519"/>
      <c r="X83" s="520"/>
      <c r="Y83" s="480"/>
      <c r="Z83" s="481"/>
      <c r="AA83" s="481"/>
      <c r="AB83" s="685"/>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15"/>
      <c r="B93" s="916"/>
      <c r="C93" s="916"/>
      <c r="D93" s="916"/>
      <c r="E93" s="916"/>
      <c r="F93" s="917"/>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c r="A94" s="915"/>
      <c r="B94" s="916"/>
      <c r="C94" s="916"/>
      <c r="D94" s="916"/>
      <c r="E94" s="916"/>
      <c r="F94" s="917"/>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73"/>
    </row>
    <row r="95" spans="1:50" ht="24.75" customHeight="1">
      <c r="A95" s="915"/>
      <c r="B95" s="916"/>
      <c r="C95" s="916"/>
      <c r="D95" s="916"/>
      <c r="E95" s="916"/>
      <c r="F95" s="917"/>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8"/>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c r="A96" s="915"/>
      <c r="B96" s="916"/>
      <c r="C96" s="916"/>
      <c r="D96" s="916"/>
      <c r="E96" s="916"/>
      <c r="F96" s="917"/>
      <c r="G96" s="524"/>
      <c r="H96" s="525"/>
      <c r="I96" s="525"/>
      <c r="J96" s="525"/>
      <c r="K96" s="526"/>
      <c r="L96" s="518"/>
      <c r="M96" s="519"/>
      <c r="N96" s="519"/>
      <c r="O96" s="519"/>
      <c r="P96" s="519"/>
      <c r="Q96" s="519"/>
      <c r="R96" s="519"/>
      <c r="S96" s="519"/>
      <c r="T96" s="519"/>
      <c r="U96" s="519"/>
      <c r="V96" s="519"/>
      <c r="W96" s="519"/>
      <c r="X96" s="520"/>
      <c r="Y96" s="480"/>
      <c r="Z96" s="481"/>
      <c r="AA96" s="481"/>
      <c r="AB96" s="685"/>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3"/>
    </row>
    <row r="109" spans="1:50" ht="24.75" customHeight="1">
      <c r="A109" s="915"/>
      <c r="B109" s="916"/>
      <c r="C109" s="916"/>
      <c r="D109" s="916"/>
      <c r="E109" s="916"/>
      <c r="F109" s="917"/>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8"/>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c r="A110" s="915"/>
      <c r="B110" s="916"/>
      <c r="C110" s="916"/>
      <c r="D110" s="916"/>
      <c r="E110" s="916"/>
      <c r="F110" s="917"/>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5"/>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15"/>
      <c r="B120" s="916"/>
      <c r="C120" s="916"/>
      <c r="D120" s="916"/>
      <c r="E120" s="916"/>
      <c r="F120" s="917"/>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c r="A121" s="915"/>
      <c r="B121" s="916"/>
      <c r="C121" s="916"/>
      <c r="D121" s="916"/>
      <c r="E121" s="916"/>
      <c r="F121" s="917"/>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3"/>
    </row>
    <row r="122" spans="1:50" ht="25.5" customHeight="1">
      <c r="A122" s="915"/>
      <c r="B122" s="916"/>
      <c r="C122" s="916"/>
      <c r="D122" s="916"/>
      <c r="E122" s="916"/>
      <c r="F122" s="917"/>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8"/>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c r="A123" s="915"/>
      <c r="B123" s="916"/>
      <c r="C123" s="916"/>
      <c r="D123" s="916"/>
      <c r="E123" s="916"/>
      <c r="F123" s="917"/>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5"/>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15"/>
      <c r="B133" s="916"/>
      <c r="C133" s="916"/>
      <c r="D133" s="916"/>
      <c r="E133" s="916"/>
      <c r="F133" s="917"/>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c r="A134" s="915"/>
      <c r="B134" s="916"/>
      <c r="C134" s="916"/>
      <c r="D134" s="916"/>
      <c r="E134" s="916"/>
      <c r="F134" s="917"/>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3"/>
    </row>
    <row r="135" spans="1:50" ht="24.75" customHeight="1">
      <c r="A135" s="915"/>
      <c r="B135" s="916"/>
      <c r="C135" s="916"/>
      <c r="D135" s="916"/>
      <c r="E135" s="916"/>
      <c r="F135" s="917"/>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8"/>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c r="A136" s="915"/>
      <c r="B136" s="916"/>
      <c r="C136" s="916"/>
      <c r="D136" s="916"/>
      <c r="E136" s="916"/>
      <c r="F136" s="917"/>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5"/>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15"/>
      <c r="B146" s="916"/>
      <c r="C146" s="916"/>
      <c r="D146" s="916"/>
      <c r="E146" s="916"/>
      <c r="F146" s="917"/>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c r="A147" s="915"/>
      <c r="B147" s="916"/>
      <c r="C147" s="916"/>
      <c r="D147" s="916"/>
      <c r="E147" s="916"/>
      <c r="F147" s="917"/>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3"/>
    </row>
    <row r="148" spans="1:50" ht="24.75" customHeight="1">
      <c r="A148" s="915"/>
      <c r="B148" s="916"/>
      <c r="C148" s="916"/>
      <c r="D148" s="916"/>
      <c r="E148" s="916"/>
      <c r="F148" s="917"/>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8"/>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c r="A149" s="915"/>
      <c r="B149" s="916"/>
      <c r="C149" s="916"/>
      <c r="D149" s="916"/>
      <c r="E149" s="916"/>
      <c r="F149" s="917"/>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5"/>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3"/>
    </row>
    <row r="162" spans="1:50" ht="24.75" customHeight="1">
      <c r="A162" s="915"/>
      <c r="B162" s="916"/>
      <c r="C162" s="916"/>
      <c r="D162" s="916"/>
      <c r="E162" s="916"/>
      <c r="F162" s="917"/>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8"/>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c r="A163" s="915"/>
      <c r="B163" s="916"/>
      <c r="C163" s="916"/>
      <c r="D163" s="916"/>
      <c r="E163" s="916"/>
      <c r="F163" s="917"/>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5"/>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15"/>
      <c r="B173" s="916"/>
      <c r="C173" s="916"/>
      <c r="D173" s="916"/>
      <c r="E173" s="916"/>
      <c r="F173" s="917"/>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c r="A174" s="915"/>
      <c r="B174" s="916"/>
      <c r="C174" s="916"/>
      <c r="D174" s="916"/>
      <c r="E174" s="916"/>
      <c r="F174" s="917"/>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3"/>
    </row>
    <row r="175" spans="1:50" ht="25.5" customHeight="1">
      <c r="A175" s="915"/>
      <c r="B175" s="916"/>
      <c r="C175" s="916"/>
      <c r="D175" s="916"/>
      <c r="E175" s="916"/>
      <c r="F175" s="917"/>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8"/>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c r="A176" s="915"/>
      <c r="B176" s="916"/>
      <c r="C176" s="916"/>
      <c r="D176" s="916"/>
      <c r="E176" s="916"/>
      <c r="F176" s="917"/>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5"/>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15"/>
      <c r="B186" s="916"/>
      <c r="C186" s="916"/>
      <c r="D186" s="916"/>
      <c r="E186" s="916"/>
      <c r="F186" s="917"/>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c r="A187" s="915"/>
      <c r="B187" s="916"/>
      <c r="C187" s="916"/>
      <c r="D187" s="916"/>
      <c r="E187" s="916"/>
      <c r="F187" s="917"/>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3"/>
    </row>
    <row r="188" spans="1:50" ht="24.75" customHeight="1">
      <c r="A188" s="915"/>
      <c r="B188" s="916"/>
      <c r="C188" s="916"/>
      <c r="D188" s="916"/>
      <c r="E188" s="916"/>
      <c r="F188" s="917"/>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8"/>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c r="A189" s="915"/>
      <c r="B189" s="916"/>
      <c r="C189" s="916"/>
      <c r="D189" s="916"/>
      <c r="E189" s="916"/>
      <c r="F189" s="917"/>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5"/>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15"/>
      <c r="B199" s="916"/>
      <c r="C199" s="916"/>
      <c r="D199" s="916"/>
      <c r="E199" s="916"/>
      <c r="F199" s="917"/>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c r="A200" s="915"/>
      <c r="B200" s="916"/>
      <c r="C200" s="916"/>
      <c r="D200" s="916"/>
      <c r="E200" s="916"/>
      <c r="F200" s="917"/>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3"/>
    </row>
    <row r="201" spans="1:50" ht="24.75" customHeight="1">
      <c r="A201" s="915"/>
      <c r="B201" s="916"/>
      <c r="C201" s="916"/>
      <c r="D201" s="916"/>
      <c r="E201" s="916"/>
      <c r="F201" s="917"/>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8"/>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c r="A202" s="915"/>
      <c r="B202" s="916"/>
      <c r="C202" s="916"/>
      <c r="D202" s="916"/>
      <c r="E202" s="916"/>
      <c r="F202" s="917"/>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5"/>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3"/>
    </row>
    <row r="215" spans="1:50" ht="24.75" customHeight="1">
      <c r="A215" s="915"/>
      <c r="B215" s="916"/>
      <c r="C215" s="916"/>
      <c r="D215" s="916"/>
      <c r="E215" s="916"/>
      <c r="F215" s="917"/>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8"/>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c r="A216" s="915"/>
      <c r="B216" s="916"/>
      <c r="C216" s="916"/>
      <c r="D216" s="916"/>
      <c r="E216" s="916"/>
      <c r="F216" s="917"/>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5"/>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15"/>
      <c r="B226" s="916"/>
      <c r="C226" s="916"/>
      <c r="D226" s="916"/>
      <c r="E226" s="916"/>
      <c r="F226" s="917"/>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c r="A227" s="915"/>
      <c r="B227" s="916"/>
      <c r="C227" s="916"/>
      <c r="D227" s="916"/>
      <c r="E227" s="916"/>
      <c r="F227" s="917"/>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3"/>
    </row>
    <row r="228" spans="1:50" ht="25.5" customHeight="1">
      <c r="A228" s="915"/>
      <c r="B228" s="916"/>
      <c r="C228" s="916"/>
      <c r="D228" s="916"/>
      <c r="E228" s="916"/>
      <c r="F228" s="917"/>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8"/>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c r="A229" s="915"/>
      <c r="B229" s="916"/>
      <c r="C229" s="916"/>
      <c r="D229" s="916"/>
      <c r="E229" s="916"/>
      <c r="F229" s="917"/>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5"/>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15"/>
      <c r="B239" s="916"/>
      <c r="C239" s="916"/>
      <c r="D239" s="916"/>
      <c r="E239" s="916"/>
      <c r="F239" s="917"/>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c r="A240" s="915"/>
      <c r="B240" s="916"/>
      <c r="C240" s="916"/>
      <c r="D240" s="916"/>
      <c r="E240" s="916"/>
      <c r="F240" s="917"/>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3"/>
    </row>
    <row r="241" spans="1:50" ht="24.75" customHeight="1">
      <c r="A241" s="915"/>
      <c r="B241" s="916"/>
      <c r="C241" s="916"/>
      <c r="D241" s="916"/>
      <c r="E241" s="916"/>
      <c r="F241" s="917"/>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8"/>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c r="A242" s="915"/>
      <c r="B242" s="916"/>
      <c r="C242" s="916"/>
      <c r="D242" s="916"/>
      <c r="E242" s="916"/>
      <c r="F242" s="917"/>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5"/>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15"/>
      <c r="B252" s="916"/>
      <c r="C252" s="916"/>
      <c r="D252" s="916"/>
      <c r="E252" s="916"/>
      <c r="F252" s="917"/>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c r="A253" s="915"/>
      <c r="B253" s="916"/>
      <c r="C253" s="916"/>
      <c r="D253" s="916"/>
      <c r="E253" s="916"/>
      <c r="F253" s="917"/>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3"/>
    </row>
    <row r="254" spans="1:50" ht="24.75" customHeight="1">
      <c r="A254" s="915"/>
      <c r="B254" s="916"/>
      <c r="C254" s="916"/>
      <c r="D254" s="916"/>
      <c r="E254" s="916"/>
      <c r="F254" s="917"/>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8"/>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c r="A255" s="915"/>
      <c r="B255" s="916"/>
      <c r="C255" s="916"/>
      <c r="D255" s="916"/>
      <c r="E255" s="916"/>
      <c r="F255" s="917"/>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5"/>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c r="A4" s="926">
        <v>1</v>
      </c>
      <c r="B4" s="926">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26">
        <v>2</v>
      </c>
      <c r="B5" s="926">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26">
        <v>3</v>
      </c>
      <c r="B6" s="926">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26">
        <v>4</v>
      </c>
      <c r="B7" s="926">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26">
        <v>5</v>
      </c>
      <c r="B8" s="926">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26">
        <v>6</v>
      </c>
      <c r="B9" s="926">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26">
        <v>7</v>
      </c>
      <c r="B10" s="926">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26">
        <v>8</v>
      </c>
      <c r="B11" s="926">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26">
        <v>9</v>
      </c>
      <c r="B12" s="926">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26">
        <v>10</v>
      </c>
      <c r="B13" s="926">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26">
        <v>11</v>
      </c>
      <c r="B14" s="926">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26">
        <v>12</v>
      </c>
      <c r="B15" s="926">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26">
        <v>13</v>
      </c>
      <c r="B16" s="926">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26">
        <v>14</v>
      </c>
      <c r="B17" s="926">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26">
        <v>15</v>
      </c>
      <c r="B18" s="926">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26">
        <v>16</v>
      </c>
      <c r="B19" s="926">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26">
        <v>17</v>
      </c>
      <c r="B20" s="926">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26">
        <v>18</v>
      </c>
      <c r="B21" s="926">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26">
        <v>19</v>
      </c>
      <c r="B22" s="926">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26">
        <v>20</v>
      </c>
      <c r="B23" s="926">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26">
        <v>21</v>
      </c>
      <c r="B24" s="926">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26">
        <v>22</v>
      </c>
      <c r="B25" s="926">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26">
        <v>23</v>
      </c>
      <c r="B26" s="926">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26">
        <v>24</v>
      </c>
      <c r="B27" s="926">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26">
        <v>25</v>
      </c>
      <c r="B28" s="926">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26">
        <v>26</v>
      </c>
      <c r="B29" s="926">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26">
        <v>27</v>
      </c>
      <c r="B30" s="926">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26">
        <v>28</v>
      </c>
      <c r="B31" s="926">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26">
        <v>29</v>
      </c>
      <c r="B32" s="926">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26">
        <v>30</v>
      </c>
      <c r="B33" s="926">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c r="A37" s="926">
        <v>1</v>
      </c>
      <c r="B37" s="926">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26">
        <v>2</v>
      </c>
      <c r="B38" s="926">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26">
        <v>3</v>
      </c>
      <c r="B39" s="926">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26">
        <v>4</v>
      </c>
      <c r="B40" s="926">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26">
        <v>5</v>
      </c>
      <c r="B41" s="926">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26">
        <v>6</v>
      </c>
      <c r="B42" s="926">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26">
        <v>7</v>
      </c>
      <c r="B43" s="926">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26">
        <v>8</v>
      </c>
      <c r="B44" s="926">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26">
        <v>9</v>
      </c>
      <c r="B45" s="926">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26">
        <v>10</v>
      </c>
      <c r="B46" s="926">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26">
        <v>11</v>
      </c>
      <c r="B47" s="926">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26">
        <v>12</v>
      </c>
      <c r="B48" s="926">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26">
        <v>13</v>
      </c>
      <c r="B49" s="926">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26">
        <v>14</v>
      </c>
      <c r="B50" s="926">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26">
        <v>15</v>
      </c>
      <c r="B51" s="926">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26">
        <v>16</v>
      </c>
      <c r="B52" s="926">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26">
        <v>17</v>
      </c>
      <c r="B53" s="926">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26">
        <v>18</v>
      </c>
      <c r="B54" s="926">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26">
        <v>19</v>
      </c>
      <c r="B55" s="926">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26">
        <v>20</v>
      </c>
      <c r="B56" s="926">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26">
        <v>21</v>
      </c>
      <c r="B57" s="926">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26">
        <v>22</v>
      </c>
      <c r="B58" s="926">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26">
        <v>23</v>
      </c>
      <c r="B59" s="926">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26">
        <v>24</v>
      </c>
      <c r="B60" s="926">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26">
        <v>25</v>
      </c>
      <c r="B61" s="926">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26">
        <v>26</v>
      </c>
      <c r="B62" s="926">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26">
        <v>27</v>
      </c>
      <c r="B63" s="926">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26">
        <v>28</v>
      </c>
      <c r="B64" s="926">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26">
        <v>29</v>
      </c>
      <c r="B65" s="926">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26">
        <v>30</v>
      </c>
      <c r="B66" s="926">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c r="A70" s="926">
        <v>1</v>
      </c>
      <c r="B70" s="926">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26">
        <v>2</v>
      </c>
      <c r="B71" s="926">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26">
        <v>3</v>
      </c>
      <c r="B72" s="926">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26">
        <v>4</v>
      </c>
      <c r="B73" s="926">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26">
        <v>5</v>
      </c>
      <c r="B74" s="926">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26">
        <v>6</v>
      </c>
      <c r="B75" s="926">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26">
        <v>7</v>
      </c>
      <c r="B76" s="926">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26">
        <v>8</v>
      </c>
      <c r="B77" s="926">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26">
        <v>9</v>
      </c>
      <c r="B78" s="926">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26">
        <v>10</v>
      </c>
      <c r="B79" s="926">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26">
        <v>11</v>
      </c>
      <c r="B80" s="926">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26">
        <v>12</v>
      </c>
      <c r="B81" s="926">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26">
        <v>13</v>
      </c>
      <c r="B82" s="926">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26">
        <v>14</v>
      </c>
      <c r="B83" s="926">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26">
        <v>15</v>
      </c>
      <c r="B84" s="926">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26">
        <v>16</v>
      </c>
      <c r="B85" s="926">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26">
        <v>17</v>
      </c>
      <c r="B86" s="926">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26">
        <v>18</v>
      </c>
      <c r="B87" s="926">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26">
        <v>19</v>
      </c>
      <c r="B88" s="926">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26">
        <v>20</v>
      </c>
      <c r="B89" s="926">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26">
        <v>21</v>
      </c>
      <c r="B90" s="926">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26">
        <v>22</v>
      </c>
      <c r="B91" s="926">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26">
        <v>23</v>
      </c>
      <c r="B92" s="926">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26">
        <v>24</v>
      </c>
      <c r="B93" s="926">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26">
        <v>25</v>
      </c>
      <c r="B94" s="926">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26">
        <v>26</v>
      </c>
      <c r="B95" s="926">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26">
        <v>27</v>
      </c>
      <c r="B96" s="926">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26">
        <v>28</v>
      </c>
      <c r="B97" s="926">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26">
        <v>29</v>
      </c>
      <c r="B98" s="926">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26">
        <v>30</v>
      </c>
      <c r="B99" s="926">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c r="A103" s="926">
        <v>1</v>
      </c>
      <c r="B103" s="926">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26">
        <v>2</v>
      </c>
      <c r="B104" s="926">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26">
        <v>3</v>
      </c>
      <c r="B105" s="926">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26">
        <v>4</v>
      </c>
      <c r="B106" s="926">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26">
        <v>5</v>
      </c>
      <c r="B107" s="926">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26">
        <v>6</v>
      </c>
      <c r="B108" s="926">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26">
        <v>7</v>
      </c>
      <c r="B109" s="926">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26">
        <v>8</v>
      </c>
      <c r="B110" s="926">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26">
        <v>9</v>
      </c>
      <c r="B111" s="926">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26">
        <v>10</v>
      </c>
      <c r="B112" s="926">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26">
        <v>11</v>
      </c>
      <c r="B113" s="926">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26">
        <v>12</v>
      </c>
      <c r="B114" s="926">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26">
        <v>13</v>
      </c>
      <c r="B115" s="926">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26">
        <v>14</v>
      </c>
      <c r="B116" s="926">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26">
        <v>15</v>
      </c>
      <c r="B117" s="926">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26">
        <v>16</v>
      </c>
      <c r="B118" s="926">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26">
        <v>17</v>
      </c>
      <c r="B119" s="926">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26">
        <v>18</v>
      </c>
      <c r="B120" s="926">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26">
        <v>19</v>
      </c>
      <c r="B121" s="926">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26">
        <v>20</v>
      </c>
      <c r="B122" s="926">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26">
        <v>21</v>
      </c>
      <c r="B123" s="926">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26">
        <v>22</v>
      </c>
      <c r="B124" s="926">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26">
        <v>23</v>
      </c>
      <c r="B125" s="926">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26">
        <v>24</v>
      </c>
      <c r="B126" s="926">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26">
        <v>25</v>
      </c>
      <c r="B127" s="926">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26">
        <v>26</v>
      </c>
      <c r="B128" s="926">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26">
        <v>27</v>
      </c>
      <c r="B129" s="926">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26">
        <v>28</v>
      </c>
      <c r="B130" s="926">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26">
        <v>29</v>
      </c>
      <c r="B131" s="926">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26">
        <v>30</v>
      </c>
      <c r="B132" s="926">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c r="A136" s="926">
        <v>1</v>
      </c>
      <c r="B136" s="926">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26">
        <v>2</v>
      </c>
      <c r="B137" s="926">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26">
        <v>3</v>
      </c>
      <c r="B138" s="926">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26">
        <v>4</v>
      </c>
      <c r="B139" s="926">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26">
        <v>5</v>
      </c>
      <c r="B140" s="926">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26">
        <v>6</v>
      </c>
      <c r="B141" s="926">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26">
        <v>7</v>
      </c>
      <c r="B142" s="926">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26">
        <v>8</v>
      </c>
      <c r="B143" s="926">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26">
        <v>9</v>
      </c>
      <c r="B144" s="926">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26">
        <v>10</v>
      </c>
      <c r="B145" s="926">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26">
        <v>11</v>
      </c>
      <c r="B146" s="926">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26">
        <v>12</v>
      </c>
      <c r="B147" s="926">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26">
        <v>13</v>
      </c>
      <c r="B148" s="926">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26">
        <v>14</v>
      </c>
      <c r="B149" s="926">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26">
        <v>15</v>
      </c>
      <c r="B150" s="926">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26">
        <v>16</v>
      </c>
      <c r="B151" s="926">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26">
        <v>17</v>
      </c>
      <c r="B152" s="926">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26">
        <v>18</v>
      </c>
      <c r="B153" s="926">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26">
        <v>19</v>
      </c>
      <c r="B154" s="926">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26">
        <v>20</v>
      </c>
      <c r="B155" s="926">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26">
        <v>21</v>
      </c>
      <c r="B156" s="926">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26">
        <v>22</v>
      </c>
      <c r="B157" s="926">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26">
        <v>23</v>
      </c>
      <c r="B158" s="926">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26">
        <v>24</v>
      </c>
      <c r="B159" s="926">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26">
        <v>25</v>
      </c>
      <c r="B160" s="926">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26">
        <v>26</v>
      </c>
      <c r="B161" s="926">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26">
        <v>27</v>
      </c>
      <c r="B162" s="926">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26">
        <v>28</v>
      </c>
      <c r="B163" s="926">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26">
        <v>29</v>
      </c>
      <c r="B164" s="926">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26">
        <v>30</v>
      </c>
      <c r="B165" s="926">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c r="A169" s="926">
        <v>1</v>
      </c>
      <c r="B169" s="926">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26">
        <v>2</v>
      </c>
      <c r="B170" s="926">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26">
        <v>3</v>
      </c>
      <c r="B171" s="926">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26">
        <v>4</v>
      </c>
      <c r="B172" s="926">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26">
        <v>5</v>
      </c>
      <c r="B173" s="926">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26">
        <v>6</v>
      </c>
      <c r="B174" s="926">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26">
        <v>7</v>
      </c>
      <c r="B175" s="926">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26">
        <v>8</v>
      </c>
      <c r="B176" s="926">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26">
        <v>9</v>
      </c>
      <c r="B177" s="926">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26">
        <v>10</v>
      </c>
      <c r="B178" s="926">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26">
        <v>11</v>
      </c>
      <c r="B179" s="926">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26">
        <v>12</v>
      </c>
      <c r="B180" s="926">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26">
        <v>13</v>
      </c>
      <c r="B181" s="926">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26">
        <v>14</v>
      </c>
      <c r="B182" s="926">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26">
        <v>15</v>
      </c>
      <c r="B183" s="926">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26">
        <v>16</v>
      </c>
      <c r="B184" s="926">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26">
        <v>17</v>
      </c>
      <c r="B185" s="926">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26">
        <v>18</v>
      </c>
      <c r="B186" s="926">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26">
        <v>19</v>
      </c>
      <c r="B187" s="926">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26">
        <v>20</v>
      </c>
      <c r="B188" s="926">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26">
        <v>21</v>
      </c>
      <c r="B189" s="926">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26">
        <v>22</v>
      </c>
      <c r="B190" s="926">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26">
        <v>23</v>
      </c>
      <c r="B191" s="926">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26">
        <v>24</v>
      </c>
      <c r="B192" s="926">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26">
        <v>25</v>
      </c>
      <c r="B193" s="926">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26">
        <v>26</v>
      </c>
      <c r="B194" s="926">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26">
        <v>27</v>
      </c>
      <c r="B195" s="926">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26">
        <v>28</v>
      </c>
      <c r="B196" s="926">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26">
        <v>29</v>
      </c>
      <c r="B197" s="926">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26">
        <v>30</v>
      </c>
      <c r="B198" s="926">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c r="A202" s="926">
        <v>1</v>
      </c>
      <c r="B202" s="926">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26">
        <v>2</v>
      </c>
      <c r="B203" s="926">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26">
        <v>3</v>
      </c>
      <c r="B204" s="926">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26">
        <v>4</v>
      </c>
      <c r="B205" s="926">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26">
        <v>5</v>
      </c>
      <c r="B206" s="926">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26">
        <v>6</v>
      </c>
      <c r="B207" s="926">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26">
        <v>7</v>
      </c>
      <c r="B208" s="926">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26">
        <v>8</v>
      </c>
      <c r="B209" s="926">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26">
        <v>9</v>
      </c>
      <c r="B210" s="926">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26">
        <v>10</v>
      </c>
      <c r="B211" s="926">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26">
        <v>11</v>
      </c>
      <c r="B212" s="926">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26">
        <v>12</v>
      </c>
      <c r="B213" s="926">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26">
        <v>13</v>
      </c>
      <c r="B214" s="926">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26">
        <v>14</v>
      </c>
      <c r="B215" s="926">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26">
        <v>15</v>
      </c>
      <c r="B216" s="926">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26">
        <v>16</v>
      </c>
      <c r="B217" s="926">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26">
        <v>17</v>
      </c>
      <c r="B218" s="926">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26">
        <v>18</v>
      </c>
      <c r="B219" s="926">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26">
        <v>19</v>
      </c>
      <c r="B220" s="926">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26">
        <v>20</v>
      </c>
      <c r="B221" s="926">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26">
        <v>21</v>
      </c>
      <c r="B222" s="926">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26">
        <v>22</v>
      </c>
      <c r="B223" s="926">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26">
        <v>23</v>
      </c>
      <c r="B224" s="926">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26">
        <v>24</v>
      </c>
      <c r="B225" s="926">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26">
        <v>25</v>
      </c>
      <c r="B226" s="926">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26">
        <v>26</v>
      </c>
      <c r="B227" s="926">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26">
        <v>27</v>
      </c>
      <c r="B228" s="926">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26">
        <v>28</v>
      </c>
      <c r="B229" s="926">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26">
        <v>29</v>
      </c>
      <c r="B230" s="926">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26">
        <v>30</v>
      </c>
      <c r="B231" s="926">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c r="A235" s="926">
        <v>1</v>
      </c>
      <c r="B235" s="926">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26">
        <v>2</v>
      </c>
      <c r="B236" s="926">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26">
        <v>3</v>
      </c>
      <c r="B237" s="926">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26">
        <v>4</v>
      </c>
      <c r="B238" s="926">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26">
        <v>5</v>
      </c>
      <c r="B239" s="926">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26">
        <v>6</v>
      </c>
      <c r="B240" s="926">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26">
        <v>7</v>
      </c>
      <c r="B241" s="926">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26">
        <v>8</v>
      </c>
      <c r="B242" s="926">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26">
        <v>9</v>
      </c>
      <c r="B243" s="926">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26">
        <v>10</v>
      </c>
      <c r="B244" s="926">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26">
        <v>11</v>
      </c>
      <c r="B245" s="926">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26">
        <v>12</v>
      </c>
      <c r="B246" s="926">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26">
        <v>13</v>
      </c>
      <c r="B247" s="926">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26">
        <v>14</v>
      </c>
      <c r="B248" s="926">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26">
        <v>15</v>
      </c>
      <c r="B249" s="926">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26">
        <v>16</v>
      </c>
      <c r="B250" s="926">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26">
        <v>17</v>
      </c>
      <c r="B251" s="926">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26">
        <v>18</v>
      </c>
      <c r="B252" s="926">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26">
        <v>19</v>
      </c>
      <c r="B253" s="926">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26">
        <v>20</v>
      </c>
      <c r="B254" s="926">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26">
        <v>21</v>
      </c>
      <c r="B255" s="926">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26">
        <v>22</v>
      </c>
      <c r="B256" s="926">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26">
        <v>23</v>
      </c>
      <c r="B257" s="926">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26">
        <v>24</v>
      </c>
      <c r="B258" s="926">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26">
        <v>25</v>
      </c>
      <c r="B259" s="926">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26">
        <v>26</v>
      </c>
      <c r="B260" s="926">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26">
        <v>27</v>
      </c>
      <c r="B261" s="926">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26">
        <v>28</v>
      </c>
      <c r="B262" s="926">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26">
        <v>29</v>
      </c>
      <c r="B263" s="926">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26">
        <v>30</v>
      </c>
      <c r="B264" s="926">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c r="A268" s="926">
        <v>1</v>
      </c>
      <c r="B268" s="926">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26">
        <v>2</v>
      </c>
      <c r="B269" s="926">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26">
        <v>3</v>
      </c>
      <c r="B270" s="926">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26">
        <v>4</v>
      </c>
      <c r="B271" s="926">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26">
        <v>5</v>
      </c>
      <c r="B272" s="926">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26">
        <v>6</v>
      </c>
      <c r="B273" s="926">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26">
        <v>7</v>
      </c>
      <c r="B274" s="926">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26">
        <v>8</v>
      </c>
      <c r="B275" s="926">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26">
        <v>9</v>
      </c>
      <c r="B276" s="926">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26">
        <v>10</v>
      </c>
      <c r="B277" s="926">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26">
        <v>11</v>
      </c>
      <c r="B278" s="926">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26">
        <v>12</v>
      </c>
      <c r="B279" s="926">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26">
        <v>13</v>
      </c>
      <c r="B280" s="926">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26">
        <v>14</v>
      </c>
      <c r="B281" s="926">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26">
        <v>15</v>
      </c>
      <c r="B282" s="926">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26">
        <v>16</v>
      </c>
      <c r="B283" s="926">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26">
        <v>17</v>
      </c>
      <c r="B284" s="926">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26">
        <v>18</v>
      </c>
      <c r="B285" s="926">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26">
        <v>19</v>
      </c>
      <c r="B286" s="926">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26">
        <v>20</v>
      </c>
      <c r="B287" s="926">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26">
        <v>21</v>
      </c>
      <c r="B288" s="926">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26">
        <v>22</v>
      </c>
      <c r="B289" s="926">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26">
        <v>23</v>
      </c>
      <c r="B290" s="926">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26">
        <v>24</v>
      </c>
      <c r="B291" s="926">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26">
        <v>25</v>
      </c>
      <c r="B292" s="926">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26">
        <v>26</v>
      </c>
      <c r="B293" s="926">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26">
        <v>27</v>
      </c>
      <c r="B294" s="926">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26">
        <v>28</v>
      </c>
      <c r="B295" s="926">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26">
        <v>29</v>
      </c>
      <c r="B296" s="926">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26">
        <v>30</v>
      </c>
      <c r="B297" s="926">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c r="A301" s="926">
        <v>1</v>
      </c>
      <c r="B301" s="926">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26">
        <v>2</v>
      </c>
      <c r="B302" s="926">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26">
        <v>3</v>
      </c>
      <c r="B303" s="926">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26">
        <v>4</v>
      </c>
      <c r="B304" s="926">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26">
        <v>5</v>
      </c>
      <c r="B305" s="926">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26">
        <v>6</v>
      </c>
      <c r="B306" s="926">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26">
        <v>7</v>
      </c>
      <c r="B307" s="926">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26">
        <v>8</v>
      </c>
      <c r="B308" s="926">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26">
        <v>9</v>
      </c>
      <c r="B309" s="926">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26">
        <v>10</v>
      </c>
      <c r="B310" s="926">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26">
        <v>11</v>
      </c>
      <c r="B311" s="926">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26">
        <v>12</v>
      </c>
      <c r="B312" s="926">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26">
        <v>13</v>
      </c>
      <c r="B313" s="926">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26">
        <v>14</v>
      </c>
      <c r="B314" s="926">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26">
        <v>15</v>
      </c>
      <c r="B315" s="926">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26">
        <v>16</v>
      </c>
      <c r="B316" s="926">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26">
        <v>17</v>
      </c>
      <c r="B317" s="926">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26">
        <v>18</v>
      </c>
      <c r="B318" s="926">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26">
        <v>19</v>
      </c>
      <c r="B319" s="926">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26">
        <v>20</v>
      </c>
      <c r="B320" s="926">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26">
        <v>21</v>
      </c>
      <c r="B321" s="926">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26">
        <v>22</v>
      </c>
      <c r="B322" s="926">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26">
        <v>23</v>
      </c>
      <c r="B323" s="926">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26">
        <v>24</v>
      </c>
      <c r="B324" s="926">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26">
        <v>25</v>
      </c>
      <c r="B325" s="926">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26">
        <v>26</v>
      </c>
      <c r="B326" s="926">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26">
        <v>27</v>
      </c>
      <c r="B327" s="926">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26">
        <v>28</v>
      </c>
      <c r="B328" s="926">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26">
        <v>29</v>
      </c>
      <c r="B329" s="926">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26">
        <v>30</v>
      </c>
      <c r="B330" s="926">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c r="A334" s="926">
        <v>1</v>
      </c>
      <c r="B334" s="926">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26">
        <v>2</v>
      </c>
      <c r="B335" s="926">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26">
        <v>3</v>
      </c>
      <c r="B336" s="926">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26">
        <v>4</v>
      </c>
      <c r="B337" s="926">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26">
        <v>5</v>
      </c>
      <c r="B338" s="926">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26">
        <v>6</v>
      </c>
      <c r="B339" s="926">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26">
        <v>7</v>
      </c>
      <c r="B340" s="926">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26">
        <v>8</v>
      </c>
      <c r="B341" s="926">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26">
        <v>9</v>
      </c>
      <c r="B342" s="926">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26">
        <v>10</v>
      </c>
      <c r="B343" s="926">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26">
        <v>11</v>
      </c>
      <c r="B344" s="926">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26">
        <v>12</v>
      </c>
      <c r="B345" s="926">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26">
        <v>13</v>
      </c>
      <c r="B346" s="926">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26">
        <v>14</v>
      </c>
      <c r="B347" s="926">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26">
        <v>15</v>
      </c>
      <c r="B348" s="926">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26">
        <v>16</v>
      </c>
      <c r="B349" s="926">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26">
        <v>17</v>
      </c>
      <c r="B350" s="926">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26">
        <v>18</v>
      </c>
      <c r="B351" s="926">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26">
        <v>19</v>
      </c>
      <c r="B352" s="926">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26">
        <v>20</v>
      </c>
      <c r="B353" s="926">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26">
        <v>21</v>
      </c>
      <c r="B354" s="926">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26">
        <v>22</v>
      </c>
      <c r="B355" s="926">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26">
        <v>23</v>
      </c>
      <c r="B356" s="926">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26">
        <v>24</v>
      </c>
      <c r="B357" s="926">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26">
        <v>25</v>
      </c>
      <c r="B358" s="926">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26">
        <v>26</v>
      </c>
      <c r="B359" s="926">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26">
        <v>27</v>
      </c>
      <c r="B360" s="926">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26">
        <v>28</v>
      </c>
      <c r="B361" s="926">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26">
        <v>29</v>
      </c>
      <c r="B362" s="926">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26">
        <v>30</v>
      </c>
      <c r="B363" s="926">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c r="A367" s="926">
        <v>1</v>
      </c>
      <c r="B367" s="926">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26">
        <v>2</v>
      </c>
      <c r="B368" s="926">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26">
        <v>3</v>
      </c>
      <c r="B369" s="926">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26">
        <v>4</v>
      </c>
      <c r="B370" s="926">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26">
        <v>5</v>
      </c>
      <c r="B371" s="926">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26">
        <v>6</v>
      </c>
      <c r="B372" s="926">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26">
        <v>7</v>
      </c>
      <c r="B373" s="926">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26">
        <v>8</v>
      </c>
      <c r="B374" s="926">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26">
        <v>9</v>
      </c>
      <c r="B375" s="926">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26">
        <v>10</v>
      </c>
      <c r="B376" s="926">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26">
        <v>11</v>
      </c>
      <c r="B377" s="926">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26">
        <v>12</v>
      </c>
      <c r="B378" s="926">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26">
        <v>13</v>
      </c>
      <c r="B379" s="926">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26">
        <v>14</v>
      </c>
      <c r="B380" s="926">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26">
        <v>15</v>
      </c>
      <c r="B381" s="926">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26">
        <v>16</v>
      </c>
      <c r="B382" s="926">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26">
        <v>17</v>
      </c>
      <c r="B383" s="926">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26">
        <v>18</v>
      </c>
      <c r="B384" s="926">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26">
        <v>19</v>
      </c>
      <c r="B385" s="926">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26">
        <v>20</v>
      </c>
      <c r="B386" s="926">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26">
        <v>21</v>
      </c>
      <c r="B387" s="926">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26">
        <v>22</v>
      </c>
      <c r="B388" s="926">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26">
        <v>23</v>
      </c>
      <c r="B389" s="926">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26">
        <v>24</v>
      </c>
      <c r="B390" s="926">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26">
        <v>25</v>
      </c>
      <c r="B391" s="926">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26">
        <v>26</v>
      </c>
      <c r="B392" s="926">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26">
        <v>27</v>
      </c>
      <c r="B393" s="926">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26">
        <v>28</v>
      </c>
      <c r="B394" s="926">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26">
        <v>29</v>
      </c>
      <c r="B395" s="926">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26">
        <v>30</v>
      </c>
      <c r="B396" s="926">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c r="A400" s="926">
        <v>1</v>
      </c>
      <c r="B400" s="926">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26">
        <v>2</v>
      </c>
      <c r="B401" s="926">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26">
        <v>3</v>
      </c>
      <c r="B402" s="926">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26">
        <v>4</v>
      </c>
      <c r="B403" s="926">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26">
        <v>5</v>
      </c>
      <c r="B404" s="926">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26">
        <v>6</v>
      </c>
      <c r="B405" s="926">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26">
        <v>7</v>
      </c>
      <c r="B406" s="926">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26">
        <v>8</v>
      </c>
      <c r="B407" s="926">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26">
        <v>9</v>
      </c>
      <c r="B408" s="926">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26">
        <v>10</v>
      </c>
      <c r="B409" s="926">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26">
        <v>11</v>
      </c>
      <c r="B410" s="926">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26">
        <v>12</v>
      </c>
      <c r="B411" s="926">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26">
        <v>13</v>
      </c>
      <c r="B412" s="926">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26">
        <v>14</v>
      </c>
      <c r="B413" s="926">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26">
        <v>15</v>
      </c>
      <c r="B414" s="926">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26">
        <v>16</v>
      </c>
      <c r="B415" s="926">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26">
        <v>17</v>
      </c>
      <c r="B416" s="926">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26">
        <v>18</v>
      </c>
      <c r="B417" s="926">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26">
        <v>19</v>
      </c>
      <c r="B418" s="926">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26">
        <v>20</v>
      </c>
      <c r="B419" s="926">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26">
        <v>21</v>
      </c>
      <c r="B420" s="926">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26">
        <v>22</v>
      </c>
      <c r="B421" s="926">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26">
        <v>23</v>
      </c>
      <c r="B422" s="926">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26">
        <v>24</v>
      </c>
      <c r="B423" s="926">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26">
        <v>25</v>
      </c>
      <c r="B424" s="926">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26">
        <v>26</v>
      </c>
      <c r="B425" s="926">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26">
        <v>27</v>
      </c>
      <c r="B426" s="926">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26">
        <v>28</v>
      </c>
      <c r="B427" s="926">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26">
        <v>29</v>
      </c>
      <c r="B428" s="926">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26">
        <v>30</v>
      </c>
      <c r="B429" s="926">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c r="A433" s="926">
        <v>1</v>
      </c>
      <c r="B433" s="926">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26">
        <v>2</v>
      </c>
      <c r="B434" s="926">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26">
        <v>3</v>
      </c>
      <c r="B435" s="926">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26">
        <v>4</v>
      </c>
      <c r="B436" s="926">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26">
        <v>5</v>
      </c>
      <c r="B437" s="926">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26">
        <v>6</v>
      </c>
      <c r="B438" s="926">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26">
        <v>7</v>
      </c>
      <c r="B439" s="926">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26">
        <v>8</v>
      </c>
      <c r="B440" s="926">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26">
        <v>9</v>
      </c>
      <c r="B441" s="926">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26">
        <v>10</v>
      </c>
      <c r="B442" s="926">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26">
        <v>11</v>
      </c>
      <c r="B443" s="926">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26">
        <v>12</v>
      </c>
      <c r="B444" s="926">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26">
        <v>13</v>
      </c>
      <c r="B445" s="926">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26">
        <v>14</v>
      </c>
      <c r="B446" s="926">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26">
        <v>15</v>
      </c>
      <c r="B447" s="926">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26">
        <v>16</v>
      </c>
      <c r="B448" s="926">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26">
        <v>17</v>
      </c>
      <c r="B449" s="926">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26">
        <v>18</v>
      </c>
      <c r="B450" s="926">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26">
        <v>19</v>
      </c>
      <c r="B451" s="926">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26">
        <v>20</v>
      </c>
      <c r="B452" s="926">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26">
        <v>21</v>
      </c>
      <c r="B453" s="926">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26">
        <v>22</v>
      </c>
      <c r="B454" s="926">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26">
        <v>23</v>
      </c>
      <c r="B455" s="926">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26">
        <v>24</v>
      </c>
      <c r="B456" s="926">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26">
        <v>25</v>
      </c>
      <c r="B457" s="926">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26">
        <v>26</v>
      </c>
      <c r="B458" s="926">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26">
        <v>27</v>
      </c>
      <c r="B459" s="926">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26">
        <v>28</v>
      </c>
      <c r="B460" s="926">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26">
        <v>29</v>
      </c>
      <c r="B461" s="926">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26">
        <v>30</v>
      </c>
      <c r="B462" s="926">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c r="A466" s="926">
        <v>1</v>
      </c>
      <c r="B466" s="926">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26">
        <v>2</v>
      </c>
      <c r="B467" s="926">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26">
        <v>3</v>
      </c>
      <c r="B468" s="926">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26">
        <v>4</v>
      </c>
      <c r="B469" s="926">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26">
        <v>5</v>
      </c>
      <c r="B470" s="926">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26">
        <v>6</v>
      </c>
      <c r="B471" s="926">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26">
        <v>7</v>
      </c>
      <c r="B472" s="926">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26">
        <v>8</v>
      </c>
      <c r="B473" s="926">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26">
        <v>9</v>
      </c>
      <c r="B474" s="926">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26">
        <v>10</v>
      </c>
      <c r="B475" s="926">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26">
        <v>11</v>
      </c>
      <c r="B476" s="926">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26">
        <v>12</v>
      </c>
      <c r="B477" s="926">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26">
        <v>13</v>
      </c>
      <c r="B478" s="926">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26">
        <v>14</v>
      </c>
      <c r="B479" s="926">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26">
        <v>15</v>
      </c>
      <c r="B480" s="926">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26">
        <v>16</v>
      </c>
      <c r="B481" s="926">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26">
        <v>17</v>
      </c>
      <c r="B482" s="926">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26">
        <v>18</v>
      </c>
      <c r="B483" s="926">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26">
        <v>19</v>
      </c>
      <c r="B484" s="926">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26">
        <v>20</v>
      </c>
      <c r="B485" s="926">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26">
        <v>21</v>
      </c>
      <c r="B486" s="926">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26">
        <v>22</v>
      </c>
      <c r="B487" s="926">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26">
        <v>23</v>
      </c>
      <c r="B488" s="926">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26">
        <v>24</v>
      </c>
      <c r="B489" s="926">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26">
        <v>25</v>
      </c>
      <c r="B490" s="926">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26">
        <v>26</v>
      </c>
      <c r="B491" s="926">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26">
        <v>27</v>
      </c>
      <c r="B492" s="926">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26">
        <v>28</v>
      </c>
      <c r="B493" s="926">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26">
        <v>29</v>
      </c>
      <c r="B494" s="926">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26">
        <v>30</v>
      </c>
      <c r="B495" s="926">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c r="A499" s="926">
        <v>1</v>
      </c>
      <c r="B499" s="926">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26">
        <v>2</v>
      </c>
      <c r="B500" s="926">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26">
        <v>3</v>
      </c>
      <c r="B501" s="926">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26">
        <v>4</v>
      </c>
      <c r="B502" s="926">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26">
        <v>5</v>
      </c>
      <c r="B503" s="926">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26">
        <v>6</v>
      </c>
      <c r="B504" s="926">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26">
        <v>7</v>
      </c>
      <c r="B505" s="926">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26">
        <v>8</v>
      </c>
      <c r="B506" s="926">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26">
        <v>9</v>
      </c>
      <c r="B507" s="926">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26">
        <v>10</v>
      </c>
      <c r="B508" s="926">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26">
        <v>11</v>
      </c>
      <c r="B509" s="926">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26">
        <v>12</v>
      </c>
      <c r="B510" s="926">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26">
        <v>13</v>
      </c>
      <c r="B511" s="926">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26">
        <v>14</v>
      </c>
      <c r="B512" s="926">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26">
        <v>15</v>
      </c>
      <c r="B513" s="926">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26">
        <v>16</v>
      </c>
      <c r="B514" s="926">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26">
        <v>17</v>
      </c>
      <c r="B515" s="926">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26">
        <v>18</v>
      </c>
      <c r="B516" s="926">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26">
        <v>19</v>
      </c>
      <c r="B517" s="926">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26">
        <v>20</v>
      </c>
      <c r="B518" s="926">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26">
        <v>21</v>
      </c>
      <c r="B519" s="926">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26">
        <v>22</v>
      </c>
      <c r="B520" s="926">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26">
        <v>23</v>
      </c>
      <c r="B521" s="926">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26">
        <v>24</v>
      </c>
      <c r="B522" s="926">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26">
        <v>25</v>
      </c>
      <c r="B523" s="926">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26">
        <v>26</v>
      </c>
      <c r="B524" s="926">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26">
        <v>27</v>
      </c>
      <c r="B525" s="926">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26">
        <v>28</v>
      </c>
      <c r="B526" s="926">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26">
        <v>29</v>
      </c>
      <c r="B527" s="926">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26">
        <v>30</v>
      </c>
      <c r="B528" s="926">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c r="A532" s="926">
        <v>1</v>
      </c>
      <c r="B532" s="926">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26">
        <v>2</v>
      </c>
      <c r="B533" s="926">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26">
        <v>3</v>
      </c>
      <c r="B534" s="926">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26">
        <v>4</v>
      </c>
      <c r="B535" s="926">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26">
        <v>5</v>
      </c>
      <c r="B536" s="926">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26">
        <v>6</v>
      </c>
      <c r="B537" s="926">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26">
        <v>7</v>
      </c>
      <c r="B538" s="926">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26">
        <v>8</v>
      </c>
      <c r="B539" s="926">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26">
        <v>9</v>
      </c>
      <c r="B540" s="926">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26">
        <v>10</v>
      </c>
      <c r="B541" s="926">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26">
        <v>11</v>
      </c>
      <c r="B542" s="926">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26">
        <v>12</v>
      </c>
      <c r="B543" s="926">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26">
        <v>13</v>
      </c>
      <c r="B544" s="926">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26">
        <v>14</v>
      </c>
      <c r="B545" s="926">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26">
        <v>15</v>
      </c>
      <c r="B546" s="926">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26">
        <v>16</v>
      </c>
      <c r="B547" s="926">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26">
        <v>17</v>
      </c>
      <c r="B548" s="926">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26">
        <v>18</v>
      </c>
      <c r="B549" s="926">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26">
        <v>19</v>
      </c>
      <c r="B550" s="926">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26">
        <v>20</v>
      </c>
      <c r="B551" s="926">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26">
        <v>21</v>
      </c>
      <c r="B552" s="926">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26">
        <v>22</v>
      </c>
      <c r="B553" s="926">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26">
        <v>23</v>
      </c>
      <c r="B554" s="926">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26">
        <v>24</v>
      </c>
      <c r="B555" s="926">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26">
        <v>25</v>
      </c>
      <c r="B556" s="926">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26">
        <v>26</v>
      </c>
      <c r="B557" s="926">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26">
        <v>27</v>
      </c>
      <c r="B558" s="926">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26">
        <v>28</v>
      </c>
      <c r="B559" s="926">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26">
        <v>29</v>
      </c>
      <c r="B560" s="926">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26">
        <v>30</v>
      </c>
      <c r="B561" s="926">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c r="A565" s="926">
        <v>1</v>
      </c>
      <c r="B565" s="926">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26">
        <v>2</v>
      </c>
      <c r="B566" s="926">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26">
        <v>3</v>
      </c>
      <c r="B567" s="926">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26">
        <v>4</v>
      </c>
      <c r="B568" s="926">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26">
        <v>5</v>
      </c>
      <c r="B569" s="926">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26">
        <v>6</v>
      </c>
      <c r="B570" s="926">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26">
        <v>7</v>
      </c>
      <c r="B571" s="926">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26">
        <v>8</v>
      </c>
      <c r="B572" s="926">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26">
        <v>9</v>
      </c>
      <c r="B573" s="926">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26">
        <v>10</v>
      </c>
      <c r="B574" s="926">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26">
        <v>11</v>
      </c>
      <c r="B575" s="926">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26">
        <v>12</v>
      </c>
      <c r="B576" s="926">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26">
        <v>13</v>
      </c>
      <c r="B577" s="926">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26">
        <v>14</v>
      </c>
      <c r="B578" s="926">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26">
        <v>15</v>
      </c>
      <c r="B579" s="926">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26">
        <v>16</v>
      </c>
      <c r="B580" s="926">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26">
        <v>17</v>
      </c>
      <c r="B581" s="926">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26">
        <v>18</v>
      </c>
      <c r="B582" s="926">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26">
        <v>19</v>
      </c>
      <c r="B583" s="926">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26">
        <v>20</v>
      </c>
      <c r="B584" s="926">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26">
        <v>21</v>
      </c>
      <c r="B585" s="926">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26">
        <v>22</v>
      </c>
      <c r="B586" s="926">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26">
        <v>23</v>
      </c>
      <c r="B587" s="926">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26">
        <v>24</v>
      </c>
      <c r="B588" s="926">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26">
        <v>25</v>
      </c>
      <c r="B589" s="926">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26">
        <v>26</v>
      </c>
      <c r="B590" s="926">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26">
        <v>27</v>
      </c>
      <c r="B591" s="926">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26">
        <v>28</v>
      </c>
      <c r="B592" s="926">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26">
        <v>29</v>
      </c>
      <c r="B593" s="926">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26">
        <v>30</v>
      </c>
      <c r="B594" s="926">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c r="A598" s="926">
        <v>1</v>
      </c>
      <c r="B598" s="926">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26">
        <v>2</v>
      </c>
      <c r="B599" s="926">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26">
        <v>3</v>
      </c>
      <c r="B600" s="926">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26">
        <v>4</v>
      </c>
      <c r="B601" s="926">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26">
        <v>5</v>
      </c>
      <c r="B602" s="926">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26">
        <v>6</v>
      </c>
      <c r="B603" s="926">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26">
        <v>7</v>
      </c>
      <c r="B604" s="926">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26">
        <v>8</v>
      </c>
      <c r="B605" s="926">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26">
        <v>9</v>
      </c>
      <c r="B606" s="926">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26">
        <v>10</v>
      </c>
      <c r="B607" s="926">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26">
        <v>11</v>
      </c>
      <c r="B608" s="926">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26">
        <v>12</v>
      </c>
      <c r="B609" s="926">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26">
        <v>13</v>
      </c>
      <c r="B610" s="926">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26">
        <v>14</v>
      </c>
      <c r="B611" s="926">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26">
        <v>15</v>
      </c>
      <c r="B612" s="926">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26">
        <v>16</v>
      </c>
      <c r="B613" s="926">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26">
        <v>17</v>
      </c>
      <c r="B614" s="926">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26">
        <v>18</v>
      </c>
      <c r="B615" s="926">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26">
        <v>19</v>
      </c>
      <c r="B616" s="926">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26">
        <v>20</v>
      </c>
      <c r="B617" s="926">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26">
        <v>21</v>
      </c>
      <c r="B618" s="926">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26">
        <v>22</v>
      </c>
      <c r="B619" s="926">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26">
        <v>23</v>
      </c>
      <c r="B620" s="926">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26">
        <v>24</v>
      </c>
      <c r="B621" s="926">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26">
        <v>25</v>
      </c>
      <c r="B622" s="926">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26">
        <v>26</v>
      </c>
      <c r="B623" s="926">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26">
        <v>27</v>
      </c>
      <c r="B624" s="926">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26">
        <v>28</v>
      </c>
      <c r="B625" s="926">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26">
        <v>29</v>
      </c>
      <c r="B626" s="926">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26">
        <v>30</v>
      </c>
      <c r="B627" s="926">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c r="A631" s="926">
        <v>1</v>
      </c>
      <c r="B631" s="926">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26">
        <v>2</v>
      </c>
      <c r="B632" s="926">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26">
        <v>3</v>
      </c>
      <c r="B633" s="926">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26">
        <v>4</v>
      </c>
      <c r="B634" s="926">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26">
        <v>5</v>
      </c>
      <c r="B635" s="926">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26">
        <v>6</v>
      </c>
      <c r="B636" s="926">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26">
        <v>7</v>
      </c>
      <c r="B637" s="926">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26">
        <v>8</v>
      </c>
      <c r="B638" s="926">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26">
        <v>9</v>
      </c>
      <c r="B639" s="926">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26">
        <v>10</v>
      </c>
      <c r="B640" s="926">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26">
        <v>11</v>
      </c>
      <c r="B641" s="926">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26">
        <v>12</v>
      </c>
      <c r="B642" s="926">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26">
        <v>13</v>
      </c>
      <c r="B643" s="926">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26">
        <v>14</v>
      </c>
      <c r="B644" s="926">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26">
        <v>15</v>
      </c>
      <c r="B645" s="926">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26">
        <v>16</v>
      </c>
      <c r="B646" s="926">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26">
        <v>17</v>
      </c>
      <c r="B647" s="926">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26">
        <v>18</v>
      </c>
      <c r="B648" s="926">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26">
        <v>19</v>
      </c>
      <c r="B649" s="926">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26">
        <v>20</v>
      </c>
      <c r="B650" s="926">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26">
        <v>21</v>
      </c>
      <c r="B651" s="926">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26">
        <v>22</v>
      </c>
      <c r="B652" s="926">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26">
        <v>23</v>
      </c>
      <c r="B653" s="926">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26">
        <v>24</v>
      </c>
      <c r="B654" s="926">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26">
        <v>25</v>
      </c>
      <c r="B655" s="926">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26">
        <v>26</v>
      </c>
      <c r="B656" s="926">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26">
        <v>27</v>
      </c>
      <c r="B657" s="926">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26">
        <v>28</v>
      </c>
      <c r="B658" s="926">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26">
        <v>29</v>
      </c>
      <c r="B659" s="926">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26">
        <v>30</v>
      </c>
      <c r="B660" s="926">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c r="A664" s="926">
        <v>1</v>
      </c>
      <c r="B664" s="926">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26">
        <v>2</v>
      </c>
      <c r="B665" s="926">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26">
        <v>3</v>
      </c>
      <c r="B666" s="926">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26">
        <v>4</v>
      </c>
      <c r="B667" s="926">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26">
        <v>5</v>
      </c>
      <c r="B668" s="926">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26">
        <v>6</v>
      </c>
      <c r="B669" s="926">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26">
        <v>7</v>
      </c>
      <c r="B670" s="926">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26">
        <v>8</v>
      </c>
      <c r="B671" s="926">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26">
        <v>9</v>
      </c>
      <c r="B672" s="926">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26">
        <v>10</v>
      </c>
      <c r="B673" s="926">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26">
        <v>11</v>
      </c>
      <c r="B674" s="926">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26">
        <v>12</v>
      </c>
      <c r="B675" s="926">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26">
        <v>13</v>
      </c>
      <c r="B676" s="926">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26">
        <v>14</v>
      </c>
      <c r="B677" s="926">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26">
        <v>15</v>
      </c>
      <c r="B678" s="926">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26">
        <v>16</v>
      </c>
      <c r="B679" s="926">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26">
        <v>17</v>
      </c>
      <c r="B680" s="926">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26">
        <v>18</v>
      </c>
      <c r="B681" s="926">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26">
        <v>19</v>
      </c>
      <c r="B682" s="926">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26">
        <v>20</v>
      </c>
      <c r="B683" s="926">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26">
        <v>21</v>
      </c>
      <c r="B684" s="926">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26">
        <v>22</v>
      </c>
      <c r="B685" s="926">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26">
        <v>23</v>
      </c>
      <c r="B686" s="926">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26">
        <v>24</v>
      </c>
      <c r="B687" s="926">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26">
        <v>25</v>
      </c>
      <c r="B688" s="926">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26">
        <v>26</v>
      </c>
      <c r="B689" s="926">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26">
        <v>27</v>
      </c>
      <c r="B690" s="926">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26">
        <v>28</v>
      </c>
      <c r="B691" s="926">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26">
        <v>29</v>
      </c>
      <c r="B692" s="926">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26">
        <v>30</v>
      </c>
      <c r="B693" s="926">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c r="A697" s="926">
        <v>1</v>
      </c>
      <c r="B697" s="926">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26">
        <v>2</v>
      </c>
      <c r="B698" s="926">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26">
        <v>3</v>
      </c>
      <c r="B699" s="926">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26">
        <v>4</v>
      </c>
      <c r="B700" s="926">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26">
        <v>5</v>
      </c>
      <c r="B701" s="926">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26">
        <v>6</v>
      </c>
      <c r="B702" s="926">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26">
        <v>7</v>
      </c>
      <c r="B703" s="926">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26">
        <v>8</v>
      </c>
      <c r="B704" s="926">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26">
        <v>9</v>
      </c>
      <c r="B705" s="926">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26">
        <v>10</v>
      </c>
      <c r="B706" s="926">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26">
        <v>11</v>
      </c>
      <c r="B707" s="926">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26">
        <v>12</v>
      </c>
      <c r="B708" s="926">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26">
        <v>13</v>
      </c>
      <c r="B709" s="926">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26">
        <v>14</v>
      </c>
      <c r="B710" s="926">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26">
        <v>15</v>
      </c>
      <c r="B711" s="926">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26">
        <v>16</v>
      </c>
      <c r="B712" s="926">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26">
        <v>17</v>
      </c>
      <c r="B713" s="926">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26">
        <v>18</v>
      </c>
      <c r="B714" s="926">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26">
        <v>19</v>
      </c>
      <c r="B715" s="926">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26">
        <v>20</v>
      </c>
      <c r="B716" s="926">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26">
        <v>21</v>
      </c>
      <c r="B717" s="926">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26">
        <v>22</v>
      </c>
      <c r="B718" s="926">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26">
        <v>23</v>
      </c>
      <c r="B719" s="926">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26">
        <v>24</v>
      </c>
      <c r="B720" s="926">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26">
        <v>25</v>
      </c>
      <c r="B721" s="926">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26">
        <v>26</v>
      </c>
      <c r="B722" s="926">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26">
        <v>27</v>
      </c>
      <c r="B723" s="926">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26">
        <v>28</v>
      </c>
      <c r="B724" s="926">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26">
        <v>29</v>
      </c>
      <c r="B725" s="926">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26">
        <v>30</v>
      </c>
      <c r="B726" s="926">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c r="A730" s="926">
        <v>1</v>
      </c>
      <c r="B730" s="926">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26">
        <v>2</v>
      </c>
      <c r="B731" s="926">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26">
        <v>3</v>
      </c>
      <c r="B732" s="926">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26">
        <v>4</v>
      </c>
      <c r="B733" s="926">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26">
        <v>5</v>
      </c>
      <c r="B734" s="926">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26">
        <v>6</v>
      </c>
      <c r="B735" s="926">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26">
        <v>7</v>
      </c>
      <c r="B736" s="926">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26">
        <v>8</v>
      </c>
      <c r="B737" s="926">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26">
        <v>9</v>
      </c>
      <c r="B738" s="926">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26">
        <v>10</v>
      </c>
      <c r="B739" s="926">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26">
        <v>11</v>
      </c>
      <c r="B740" s="926">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26">
        <v>12</v>
      </c>
      <c r="B741" s="926">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26">
        <v>13</v>
      </c>
      <c r="B742" s="926">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26">
        <v>14</v>
      </c>
      <c r="B743" s="926">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26">
        <v>15</v>
      </c>
      <c r="B744" s="926">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26">
        <v>16</v>
      </c>
      <c r="B745" s="926">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26">
        <v>17</v>
      </c>
      <c r="B746" s="926">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26">
        <v>18</v>
      </c>
      <c r="B747" s="926">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26">
        <v>19</v>
      </c>
      <c r="B748" s="926">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26">
        <v>20</v>
      </c>
      <c r="B749" s="926">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26">
        <v>21</v>
      </c>
      <c r="B750" s="926">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26">
        <v>22</v>
      </c>
      <c r="B751" s="926">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26">
        <v>23</v>
      </c>
      <c r="B752" s="926">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26">
        <v>24</v>
      </c>
      <c r="B753" s="926">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26">
        <v>25</v>
      </c>
      <c r="B754" s="926">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26">
        <v>26</v>
      </c>
      <c r="B755" s="926">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26">
        <v>27</v>
      </c>
      <c r="B756" s="926">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26">
        <v>28</v>
      </c>
      <c r="B757" s="926">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26">
        <v>29</v>
      </c>
      <c r="B758" s="926">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26">
        <v>30</v>
      </c>
      <c r="B759" s="926">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c r="A763" s="926">
        <v>1</v>
      </c>
      <c r="B763" s="926">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26">
        <v>2</v>
      </c>
      <c r="B764" s="926">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26">
        <v>3</v>
      </c>
      <c r="B765" s="926">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26">
        <v>4</v>
      </c>
      <c r="B766" s="926">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26">
        <v>5</v>
      </c>
      <c r="B767" s="926">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26">
        <v>6</v>
      </c>
      <c r="B768" s="926">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26">
        <v>7</v>
      </c>
      <c r="B769" s="926">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26">
        <v>8</v>
      </c>
      <c r="B770" s="926">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26">
        <v>9</v>
      </c>
      <c r="B771" s="926">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26">
        <v>10</v>
      </c>
      <c r="B772" s="926">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26">
        <v>11</v>
      </c>
      <c r="B773" s="926">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26">
        <v>12</v>
      </c>
      <c r="B774" s="926">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26">
        <v>13</v>
      </c>
      <c r="B775" s="926">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26">
        <v>14</v>
      </c>
      <c r="B776" s="926">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26">
        <v>15</v>
      </c>
      <c r="B777" s="926">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26">
        <v>16</v>
      </c>
      <c r="B778" s="926">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26">
        <v>17</v>
      </c>
      <c r="B779" s="926">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26">
        <v>18</v>
      </c>
      <c r="B780" s="926">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26">
        <v>19</v>
      </c>
      <c r="B781" s="926">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26">
        <v>20</v>
      </c>
      <c r="B782" s="926">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26">
        <v>21</v>
      </c>
      <c r="B783" s="926">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26">
        <v>22</v>
      </c>
      <c r="B784" s="926">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26">
        <v>23</v>
      </c>
      <c r="B785" s="926">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26">
        <v>24</v>
      </c>
      <c r="B786" s="926">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26">
        <v>25</v>
      </c>
      <c r="B787" s="926">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26">
        <v>26</v>
      </c>
      <c r="B788" s="926">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26">
        <v>27</v>
      </c>
      <c r="B789" s="926">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26">
        <v>28</v>
      </c>
      <c r="B790" s="926">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26">
        <v>29</v>
      </c>
      <c r="B791" s="926">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26">
        <v>30</v>
      </c>
      <c r="B792" s="926">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c r="A796" s="926">
        <v>1</v>
      </c>
      <c r="B796" s="926">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26">
        <v>2</v>
      </c>
      <c r="B797" s="926">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26">
        <v>3</v>
      </c>
      <c r="B798" s="926">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26">
        <v>4</v>
      </c>
      <c r="B799" s="926">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26">
        <v>5</v>
      </c>
      <c r="B800" s="926">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26">
        <v>6</v>
      </c>
      <c r="B801" s="926">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26">
        <v>7</v>
      </c>
      <c r="B802" s="926">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26">
        <v>8</v>
      </c>
      <c r="B803" s="926">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26">
        <v>9</v>
      </c>
      <c r="B804" s="926">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26">
        <v>10</v>
      </c>
      <c r="B805" s="926">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26">
        <v>11</v>
      </c>
      <c r="B806" s="926">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26">
        <v>12</v>
      </c>
      <c r="B807" s="926">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26">
        <v>13</v>
      </c>
      <c r="B808" s="926">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26">
        <v>14</v>
      </c>
      <c r="B809" s="926">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26">
        <v>15</v>
      </c>
      <c r="B810" s="926">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26">
        <v>16</v>
      </c>
      <c r="B811" s="926">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26">
        <v>17</v>
      </c>
      <c r="B812" s="926">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26">
        <v>18</v>
      </c>
      <c r="B813" s="926">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26">
        <v>19</v>
      </c>
      <c r="B814" s="926">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26">
        <v>20</v>
      </c>
      <c r="B815" s="926">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26">
        <v>21</v>
      </c>
      <c r="B816" s="926">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26">
        <v>22</v>
      </c>
      <c r="B817" s="926">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26">
        <v>23</v>
      </c>
      <c r="B818" s="926">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26">
        <v>24</v>
      </c>
      <c r="B819" s="926">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26">
        <v>25</v>
      </c>
      <c r="B820" s="926">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26">
        <v>26</v>
      </c>
      <c r="B821" s="926">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26">
        <v>27</v>
      </c>
      <c r="B822" s="926">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26">
        <v>28</v>
      </c>
      <c r="B823" s="926">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26">
        <v>29</v>
      </c>
      <c r="B824" s="92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26">
        <v>30</v>
      </c>
      <c r="B825" s="92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c r="A829" s="926">
        <v>1</v>
      </c>
      <c r="B829" s="92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26">
        <v>2</v>
      </c>
      <c r="B830" s="92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26">
        <v>3</v>
      </c>
      <c r="B831" s="92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26">
        <v>4</v>
      </c>
      <c r="B832" s="92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26">
        <v>5</v>
      </c>
      <c r="B833" s="92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26">
        <v>6</v>
      </c>
      <c r="B834" s="92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26">
        <v>7</v>
      </c>
      <c r="B835" s="92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26">
        <v>8</v>
      </c>
      <c r="B836" s="92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26">
        <v>9</v>
      </c>
      <c r="B837" s="92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26">
        <v>10</v>
      </c>
      <c r="B838" s="92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26">
        <v>11</v>
      </c>
      <c r="B839" s="92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26">
        <v>12</v>
      </c>
      <c r="B840" s="92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26">
        <v>13</v>
      </c>
      <c r="B841" s="92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26">
        <v>14</v>
      </c>
      <c r="B842" s="92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26">
        <v>15</v>
      </c>
      <c r="B843" s="92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26">
        <v>16</v>
      </c>
      <c r="B844" s="92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26">
        <v>17</v>
      </c>
      <c r="B845" s="92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26">
        <v>18</v>
      </c>
      <c r="B846" s="926">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26">
        <v>19</v>
      </c>
      <c r="B847" s="926">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26">
        <v>20</v>
      </c>
      <c r="B848" s="926">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26">
        <v>21</v>
      </c>
      <c r="B849" s="926">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26">
        <v>22</v>
      </c>
      <c r="B850" s="926">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26">
        <v>23</v>
      </c>
      <c r="B851" s="926">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26">
        <v>24</v>
      </c>
      <c r="B852" s="92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26">
        <v>25</v>
      </c>
      <c r="B853" s="92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26">
        <v>26</v>
      </c>
      <c r="B854" s="92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26">
        <v>27</v>
      </c>
      <c r="B855" s="92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26">
        <v>28</v>
      </c>
      <c r="B856" s="92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26">
        <v>29</v>
      </c>
      <c r="B857" s="92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26">
        <v>30</v>
      </c>
      <c r="B858" s="92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c r="A862" s="926">
        <v>1</v>
      </c>
      <c r="B862" s="92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26">
        <v>2</v>
      </c>
      <c r="B863" s="92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26">
        <v>3</v>
      </c>
      <c r="B864" s="92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26">
        <v>4</v>
      </c>
      <c r="B865" s="92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26">
        <v>5</v>
      </c>
      <c r="B866" s="92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26">
        <v>6</v>
      </c>
      <c r="B867" s="92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26">
        <v>7</v>
      </c>
      <c r="B868" s="92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26">
        <v>8</v>
      </c>
      <c r="B869" s="92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26">
        <v>9</v>
      </c>
      <c r="B870" s="92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26">
        <v>10</v>
      </c>
      <c r="B871" s="92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26">
        <v>11</v>
      </c>
      <c r="B872" s="92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26">
        <v>12</v>
      </c>
      <c r="B873" s="92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26">
        <v>13</v>
      </c>
      <c r="B874" s="92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26">
        <v>14</v>
      </c>
      <c r="B875" s="92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26">
        <v>15</v>
      </c>
      <c r="B876" s="92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26">
        <v>16</v>
      </c>
      <c r="B877" s="92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26">
        <v>17</v>
      </c>
      <c r="B878" s="92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26">
        <v>18</v>
      </c>
      <c r="B879" s="926">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26">
        <v>19</v>
      </c>
      <c r="B880" s="926">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26">
        <v>20</v>
      </c>
      <c r="B881" s="926">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26">
        <v>21</v>
      </c>
      <c r="B882" s="926">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26">
        <v>22</v>
      </c>
      <c r="B883" s="926">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26">
        <v>23</v>
      </c>
      <c r="B884" s="926">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26">
        <v>24</v>
      </c>
      <c r="B885" s="926">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26">
        <v>25</v>
      </c>
      <c r="B886" s="926">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26">
        <v>26</v>
      </c>
      <c r="B887" s="926">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26">
        <v>27</v>
      </c>
      <c r="B888" s="92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26">
        <v>28</v>
      </c>
      <c r="B889" s="92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26">
        <v>29</v>
      </c>
      <c r="B890" s="92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26">
        <v>30</v>
      </c>
      <c r="B891" s="92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c r="A895" s="926">
        <v>1</v>
      </c>
      <c r="B895" s="92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26">
        <v>2</v>
      </c>
      <c r="B896" s="92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26">
        <v>3</v>
      </c>
      <c r="B897" s="92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26">
        <v>4</v>
      </c>
      <c r="B898" s="92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26">
        <v>5</v>
      </c>
      <c r="B899" s="92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26">
        <v>6</v>
      </c>
      <c r="B900" s="92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26">
        <v>7</v>
      </c>
      <c r="B901" s="92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26">
        <v>8</v>
      </c>
      <c r="B902" s="92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26">
        <v>9</v>
      </c>
      <c r="B903" s="92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26">
        <v>10</v>
      </c>
      <c r="B904" s="92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26">
        <v>11</v>
      </c>
      <c r="B905" s="92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26">
        <v>12</v>
      </c>
      <c r="B906" s="92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26">
        <v>13</v>
      </c>
      <c r="B907" s="92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26">
        <v>14</v>
      </c>
      <c r="B908" s="92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26">
        <v>15</v>
      </c>
      <c r="B909" s="92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26">
        <v>16</v>
      </c>
      <c r="B910" s="92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26">
        <v>17</v>
      </c>
      <c r="B911" s="92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26">
        <v>18</v>
      </c>
      <c r="B912" s="926">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26">
        <v>19</v>
      </c>
      <c r="B913" s="926">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26">
        <v>20</v>
      </c>
      <c r="B914" s="926">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26">
        <v>21</v>
      </c>
      <c r="B915" s="92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26">
        <v>22</v>
      </c>
      <c r="B916" s="92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26">
        <v>23</v>
      </c>
      <c r="B917" s="92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26">
        <v>24</v>
      </c>
      <c r="B918" s="92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26">
        <v>25</v>
      </c>
      <c r="B919" s="92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26">
        <v>26</v>
      </c>
      <c r="B920" s="92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26">
        <v>27</v>
      </c>
      <c r="B921" s="92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26">
        <v>28</v>
      </c>
      <c r="B922" s="92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26">
        <v>29</v>
      </c>
      <c r="B923" s="92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26">
        <v>30</v>
      </c>
      <c r="B924" s="92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c r="A928" s="926">
        <v>1</v>
      </c>
      <c r="B928" s="92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26">
        <v>2</v>
      </c>
      <c r="B929" s="92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26">
        <v>3</v>
      </c>
      <c r="B930" s="92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26">
        <v>4</v>
      </c>
      <c r="B931" s="92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26">
        <v>5</v>
      </c>
      <c r="B932" s="92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26">
        <v>6</v>
      </c>
      <c r="B933" s="92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26">
        <v>7</v>
      </c>
      <c r="B934" s="92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26">
        <v>8</v>
      </c>
      <c r="B935" s="92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26">
        <v>9</v>
      </c>
      <c r="B936" s="92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26">
        <v>10</v>
      </c>
      <c r="B937" s="92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26">
        <v>11</v>
      </c>
      <c r="B938" s="92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26">
        <v>12</v>
      </c>
      <c r="B939" s="92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26">
        <v>13</v>
      </c>
      <c r="B940" s="92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26">
        <v>14</v>
      </c>
      <c r="B941" s="92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26">
        <v>15</v>
      </c>
      <c r="B942" s="92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26">
        <v>16</v>
      </c>
      <c r="B943" s="92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26">
        <v>17</v>
      </c>
      <c r="B944" s="92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26">
        <v>18</v>
      </c>
      <c r="B945" s="926">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26">
        <v>19</v>
      </c>
      <c r="B946" s="926">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26">
        <v>20</v>
      </c>
      <c r="B947" s="926">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26">
        <v>21</v>
      </c>
      <c r="B948" s="92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26">
        <v>22</v>
      </c>
      <c r="B949" s="92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26">
        <v>23</v>
      </c>
      <c r="B950" s="92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26">
        <v>24</v>
      </c>
      <c r="B951" s="92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26">
        <v>25</v>
      </c>
      <c r="B952" s="92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26">
        <v>26</v>
      </c>
      <c r="B953" s="92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26">
        <v>27</v>
      </c>
      <c r="B954" s="92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26">
        <v>28</v>
      </c>
      <c r="B955" s="92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26">
        <v>29</v>
      </c>
      <c r="B956" s="92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26">
        <v>30</v>
      </c>
      <c r="B957" s="92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c r="A961" s="926">
        <v>1</v>
      </c>
      <c r="B961" s="92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26">
        <v>2</v>
      </c>
      <c r="B962" s="92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26">
        <v>3</v>
      </c>
      <c r="B963" s="92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26">
        <v>4</v>
      </c>
      <c r="B964" s="92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26">
        <v>5</v>
      </c>
      <c r="B965" s="92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26">
        <v>6</v>
      </c>
      <c r="B966" s="92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26">
        <v>7</v>
      </c>
      <c r="B967" s="92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26">
        <v>8</v>
      </c>
      <c r="B968" s="92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26">
        <v>9</v>
      </c>
      <c r="B969" s="92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26">
        <v>10</v>
      </c>
      <c r="B970" s="92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26">
        <v>11</v>
      </c>
      <c r="B971" s="92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26">
        <v>12</v>
      </c>
      <c r="B972" s="92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26">
        <v>13</v>
      </c>
      <c r="B973" s="92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26">
        <v>14</v>
      </c>
      <c r="B974" s="92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26">
        <v>15</v>
      </c>
      <c r="B975" s="92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26">
        <v>16</v>
      </c>
      <c r="B976" s="92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26">
        <v>17</v>
      </c>
      <c r="B977" s="92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26">
        <v>18</v>
      </c>
      <c r="B978" s="926">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26">
        <v>19</v>
      </c>
      <c r="B979" s="926">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26">
        <v>20</v>
      </c>
      <c r="B980" s="926">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26">
        <v>21</v>
      </c>
      <c r="B981" s="92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26">
        <v>22</v>
      </c>
      <c r="B982" s="92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26">
        <v>23</v>
      </c>
      <c r="B983" s="92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26">
        <v>24</v>
      </c>
      <c r="B984" s="92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26">
        <v>25</v>
      </c>
      <c r="B985" s="92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26">
        <v>26</v>
      </c>
      <c r="B986" s="92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26">
        <v>27</v>
      </c>
      <c r="B987" s="92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26">
        <v>28</v>
      </c>
      <c r="B988" s="92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26">
        <v>29</v>
      </c>
      <c r="B989" s="92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26">
        <v>30</v>
      </c>
      <c r="B990" s="92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c r="A994" s="926">
        <v>1</v>
      </c>
      <c r="B994" s="92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26">
        <v>2</v>
      </c>
      <c r="B995" s="92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26">
        <v>3</v>
      </c>
      <c r="B996" s="92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26">
        <v>4</v>
      </c>
      <c r="B997" s="92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26">
        <v>5</v>
      </c>
      <c r="B998" s="92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26">
        <v>6</v>
      </c>
      <c r="B999" s="92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26">
        <v>7</v>
      </c>
      <c r="B1000" s="92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26">
        <v>8</v>
      </c>
      <c r="B1001" s="92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26">
        <v>9</v>
      </c>
      <c r="B1002" s="92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26">
        <v>10</v>
      </c>
      <c r="B1003" s="92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26">
        <v>11</v>
      </c>
      <c r="B1004" s="92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26">
        <v>12</v>
      </c>
      <c r="B1005" s="92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26">
        <v>13</v>
      </c>
      <c r="B1006" s="92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26">
        <v>14</v>
      </c>
      <c r="B1007" s="92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26">
        <v>15</v>
      </c>
      <c r="B1008" s="92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26">
        <v>16</v>
      </c>
      <c r="B1009" s="92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26">
        <v>17</v>
      </c>
      <c r="B1010" s="92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26">
        <v>18</v>
      </c>
      <c r="B1011" s="926">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26">
        <v>19</v>
      </c>
      <c r="B1012" s="926">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26">
        <v>20</v>
      </c>
      <c r="B1013" s="926">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26">
        <v>21</v>
      </c>
      <c r="B1014" s="92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26">
        <v>22</v>
      </c>
      <c r="B1015" s="92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26">
        <v>23</v>
      </c>
      <c r="B1016" s="92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26">
        <v>24</v>
      </c>
      <c r="B1017" s="92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26">
        <v>25</v>
      </c>
      <c r="B1018" s="92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26">
        <v>26</v>
      </c>
      <c r="B1019" s="92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26">
        <v>27</v>
      </c>
      <c r="B1020" s="92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26">
        <v>28</v>
      </c>
      <c r="B1021" s="92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26">
        <v>29</v>
      </c>
      <c r="B1022" s="92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26">
        <v>30</v>
      </c>
      <c r="B1023" s="92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c r="A1027" s="926">
        <v>1</v>
      </c>
      <c r="B1027" s="92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26">
        <v>2</v>
      </c>
      <c r="B1028" s="92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26">
        <v>3</v>
      </c>
      <c r="B1029" s="92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26">
        <v>4</v>
      </c>
      <c r="B1030" s="92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26">
        <v>5</v>
      </c>
      <c r="B1031" s="92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26">
        <v>6</v>
      </c>
      <c r="B1032" s="92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26">
        <v>7</v>
      </c>
      <c r="B1033" s="92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26">
        <v>8</v>
      </c>
      <c r="B1034" s="92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26">
        <v>9</v>
      </c>
      <c r="B1035" s="92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26">
        <v>10</v>
      </c>
      <c r="B1036" s="92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26">
        <v>11</v>
      </c>
      <c r="B1037" s="92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26">
        <v>12</v>
      </c>
      <c r="B1038" s="92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26">
        <v>13</v>
      </c>
      <c r="B1039" s="92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26">
        <v>14</v>
      </c>
      <c r="B1040" s="92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26">
        <v>15</v>
      </c>
      <c r="B1041" s="92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26">
        <v>16</v>
      </c>
      <c r="B1042" s="92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26">
        <v>17</v>
      </c>
      <c r="B1043" s="92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26">
        <v>18</v>
      </c>
      <c r="B1044" s="926">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26">
        <v>19</v>
      </c>
      <c r="B1045" s="926">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26">
        <v>20</v>
      </c>
      <c r="B1046" s="926">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26">
        <v>21</v>
      </c>
      <c r="B1047" s="92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26">
        <v>22</v>
      </c>
      <c r="B1048" s="92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26">
        <v>23</v>
      </c>
      <c r="B1049" s="92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26">
        <v>24</v>
      </c>
      <c r="B1050" s="92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26">
        <v>25</v>
      </c>
      <c r="B1051" s="92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26">
        <v>26</v>
      </c>
      <c r="B1052" s="92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26">
        <v>27</v>
      </c>
      <c r="B1053" s="92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26">
        <v>28</v>
      </c>
      <c r="B1054" s="92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26">
        <v>29</v>
      </c>
      <c r="B1055" s="92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26">
        <v>30</v>
      </c>
      <c r="B1056" s="92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c r="A1060" s="926">
        <v>1</v>
      </c>
      <c r="B1060" s="92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26">
        <v>2</v>
      </c>
      <c r="B1061" s="92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26">
        <v>3</v>
      </c>
      <c r="B1062" s="92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26">
        <v>4</v>
      </c>
      <c r="B1063" s="92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26">
        <v>5</v>
      </c>
      <c r="B1064" s="92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26">
        <v>6</v>
      </c>
      <c r="B1065" s="92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26">
        <v>7</v>
      </c>
      <c r="B1066" s="92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26">
        <v>8</v>
      </c>
      <c r="B1067" s="92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26">
        <v>9</v>
      </c>
      <c r="B1068" s="92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26">
        <v>10</v>
      </c>
      <c r="B1069" s="92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26">
        <v>11</v>
      </c>
      <c r="B1070" s="92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26">
        <v>12</v>
      </c>
      <c r="B1071" s="92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26">
        <v>13</v>
      </c>
      <c r="B1072" s="92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26">
        <v>14</v>
      </c>
      <c r="B1073" s="92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26">
        <v>15</v>
      </c>
      <c r="B1074" s="92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26">
        <v>16</v>
      </c>
      <c r="B1075" s="92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26">
        <v>17</v>
      </c>
      <c r="B1076" s="92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26">
        <v>18</v>
      </c>
      <c r="B1077" s="926">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26">
        <v>19</v>
      </c>
      <c r="B1078" s="926">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26">
        <v>20</v>
      </c>
      <c r="B1079" s="926">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26">
        <v>21</v>
      </c>
      <c r="B1080" s="926">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26">
        <v>22</v>
      </c>
      <c r="B1081" s="926">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26">
        <v>23</v>
      </c>
      <c r="B1082" s="926">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26">
        <v>24</v>
      </c>
      <c r="B1083" s="926">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26">
        <v>25</v>
      </c>
      <c r="B1084" s="926">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26">
        <v>26</v>
      </c>
      <c r="B1085" s="926">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26">
        <v>27</v>
      </c>
      <c r="B1086" s="926">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26">
        <v>28</v>
      </c>
      <c r="B1087" s="926">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26">
        <v>29</v>
      </c>
      <c r="B1088" s="926">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26">
        <v>30</v>
      </c>
      <c r="B1089" s="926">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c r="A1093" s="926">
        <v>1</v>
      </c>
      <c r="B1093" s="926">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26">
        <v>2</v>
      </c>
      <c r="B1094" s="926">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26">
        <v>3</v>
      </c>
      <c r="B1095" s="926">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26">
        <v>4</v>
      </c>
      <c r="B1096" s="926">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26">
        <v>5</v>
      </c>
      <c r="B1097" s="926">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26">
        <v>6</v>
      </c>
      <c r="B1098" s="926">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26">
        <v>7</v>
      </c>
      <c r="B1099" s="926">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26">
        <v>8</v>
      </c>
      <c r="B1100" s="926">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26">
        <v>9</v>
      </c>
      <c r="B1101" s="926">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26">
        <v>10</v>
      </c>
      <c r="B1102" s="926">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26">
        <v>11</v>
      </c>
      <c r="B1103" s="926">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26">
        <v>12</v>
      </c>
      <c r="B1104" s="926">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26">
        <v>13</v>
      </c>
      <c r="B1105" s="926">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26">
        <v>14</v>
      </c>
      <c r="B1106" s="926">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26">
        <v>15</v>
      </c>
      <c r="B1107" s="926">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26">
        <v>16</v>
      </c>
      <c r="B1108" s="926">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26">
        <v>17</v>
      </c>
      <c r="B1109" s="926">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26">
        <v>18</v>
      </c>
      <c r="B1110" s="926">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26">
        <v>19</v>
      </c>
      <c r="B1111" s="926">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26">
        <v>20</v>
      </c>
      <c r="B1112" s="926">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26">
        <v>21</v>
      </c>
      <c r="B1113" s="926">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26">
        <v>22</v>
      </c>
      <c r="B1114" s="926">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26">
        <v>23</v>
      </c>
      <c r="B1115" s="926">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26">
        <v>24</v>
      </c>
      <c r="B1116" s="926">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26">
        <v>25</v>
      </c>
      <c r="B1117" s="926">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26">
        <v>26</v>
      </c>
      <c r="B1118" s="926">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26">
        <v>27</v>
      </c>
      <c r="B1119" s="926">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26">
        <v>28</v>
      </c>
      <c r="B1120" s="926">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26">
        <v>29</v>
      </c>
      <c r="B1121" s="926">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26">
        <v>30</v>
      </c>
      <c r="B1122" s="926">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c r="A1126" s="926">
        <v>1</v>
      </c>
      <c r="B1126" s="926">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26">
        <v>2</v>
      </c>
      <c r="B1127" s="926">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26">
        <v>3</v>
      </c>
      <c r="B1128" s="926">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26">
        <v>4</v>
      </c>
      <c r="B1129" s="926">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26">
        <v>5</v>
      </c>
      <c r="B1130" s="926">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26">
        <v>6</v>
      </c>
      <c r="B1131" s="926">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26">
        <v>7</v>
      </c>
      <c r="B1132" s="926">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26">
        <v>8</v>
      </c>
      <c r="B1133" s="926">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26">
        <v>9</v>
      </c>
      <c r="B1134" s="926">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26">
        <v>10</v>
      </c>
      <c r="B1135" s="926">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26">
        <v>11</v>
      </c>
      <c r="B1136" s="926">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26">
        <v>12</v>
      </c>
      <c r="B1137" s="926">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26">
        <v>13</v>
      </c>
      <c r="B1138" s="926">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26">
        <v>14</v>
      </c>
      <c r="B1139" s="926">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26">
        <v>15</v>
      </c>
      <c r="B1140" s="926">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26">
        <v>16</v>
      </c>
      <c r="B1141" s="926">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26">
        <v>17</v>
      </c>
      <c r="B1142" s="926">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26">
        <v>18</v>
      </c>
      <c r="B1143" s="926">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26">
        <v>19</v>
      </c>
      <c r="B1144" s="926">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26">
        <v>20</v>
      </c>
      <c r="B1145" s="926">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26">
        <v>21</v>
      </c>
      <c r="B1146" s="926">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26">
        <v>22</v>
      </c>
      <c r="B1147" s="926">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26">
        <v>23</v>
      </c>
      <c r="B1148" s="926">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26">
        <v>24</v>
      </c>
      <c r="B1149" s="926">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26">
        <v>25</v>
      </c>
      <c r="B1150" s="926">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26">
        <v>26</v>
      </c>
      <c r="B1151" s="926">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26">
        <v>27</v>
      </c>
      <c r="B1152" s="926">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26">
        <v>28</v>
      </c>
      <c r="B1153" s="926">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26">
        <v>29</v>
      </c>
      <c r="B1154" s="926">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26">
        <v>30</v>
      </c>
      <c r="B1155" s="926">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c r="A1159" s="926">
        <v>1</v>
      </c>
      <c r="B1159" s="926">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26">
        <v>2</v>
      </c>
      <c r="B1160" s="926">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26">
        <v>3</v>
      </c>
      <c r="B1161" s="926">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26">
        <v>4</v>
      </c>
      <c r="B1162" s="926">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26">
        <v>5</v>
      </c>
      <c r="B1163" s="926">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26">
        <v>6</v>
      </c>
      <c r="B1164" s="926">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26">
        <v>7</v>
      </c>
      <c r="B1165" s="926">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26">
        <v>8</v>
      </c>
      <c r="B1166" s="926">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26">
        <v>9</v>
      </c>
      <c r="B1167" s="926">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26">
        <v>10</v>
      </c>
      <c r="B1168" s="926">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26">
        <v>11</v>
      </c>
      <c r="B1169" s="926">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26">
        <v>12</v>
      </c>
      <c r="B1170" s="926">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26">
        <v>13</v>
      </c>
      <c r="B1171" s="926">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26">
        <v>14</v>
      </c>
      <c r="B1172" s="926">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26">
        <v>15</v>
      </c>
      <c r="B1173" s="926">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26">
        <v>16</v>
      </c>
      <c r="B1174" s="926">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26">
        <v>17</v>
      </c>
      <c r="B1175" s="926">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26">
        <v>18</v>
      </c>
      <c r="B1176" s="926">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26">
        <v>19</v>
      </c>
      <c r="B1177" s="926">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26">
        <v>20</v>
      </c>
      <c r="B1178" s="926">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26">
        <v>21</v>
      </c>
      <c r="B1179" s="926">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26">
        <v>22</v>
      </c>
      <c r="B1180" s="926">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26">
        <v>23</v>
      </c>
      <c r="B1181" s="926">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26">
        <v>24</v>
      </c>
      <c r="B1182" s="926">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26">
        <v>25</v>
      </c>
      <c r="B1183" s="926">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26">
        <v>26</v>
      </c>
      <c r="B1184" s="926">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26">
        <v>27</v>
      </c>
      <c r="B1185" s="926">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26">
        <v>28</v>
      </c>
      <c r="B1186" s="926">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26">
        <v>29</v>
      </c>
      <c r="B1187" s="926">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26">
        <v>30</v>
      </c>
      <c r="B1188" s="926">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c r="A1192" s="926">
        <v>1</v>
      </c>
      <c r="B1192" s="926">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26">
        <v>2</v>
      </c>
      <c r="B1193" s="926">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26">
        <v>3</v>
      </c>
      <c r="B1194" s="926">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26">
        <v>4</v>
      </c>
      <c r="B1195" s="926">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26">
        <v>5</v>
      </c>
      <c r="B1196" s="926">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26">
        <v>6</v>
      </c>
      <c r="B1197" s="926">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26">
        <v>7</v>
      </c>
      <c r="B1198" s="926">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26">
        <v>8</v>
      </c>
      <c r="B1199" s="926">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26">
        <v>9</v>
      </c>
      <c r="B1200" s="926">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26">
        <v>10</v>
      </c>
      <c r="B1201" s="926">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26">
        <v>11</v>
      </c>
      <c r="B1202" s="926">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26">
        <v>12</v>
      </c>
      <c r="B1203" s="926">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26">
        <v>13</v>
      </c>
      <c r="B1204" s="926">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26">
        <v>14</v>
      </c>
      <c r="B1205" s="926">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26">
        <v>15</v>
      </c>
      <c r="B1206" s="926">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26">
        <v>16</v>
      </c>
      <c r="B1207" s="926">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26">
        <v>17</v>
      </c>
      <c r="B1208" s="926">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26">
        <v>18</v>
      </c>
      <c r="B1209" s="926">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26">
        <v>19</v>
      </c>
      <c r="B1210" s="926">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26">
        <v>20</v>
      </c>
      <c r="B1211" s="926">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26">
        <v>21</v>
      </c>
      <c r="B1212" s="926">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26">
        <v>22</v>
      </c>
      <c r="B1213" s="926">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26">
        <v>23</v>
      </c>
      <c r="B1214" s="926">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26">
        <v>24</v>
      </c>
      <c r="B1215" s="926">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26">
        <v>25</v>
      </c>
      <c r="B1216" s="926">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26">
        <v>26</v>
      </c>
      <c r="B1217" s="926">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26">
        <v>27</v>
      </c>
      <c r="B1218" s="926">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26">
        <v>28</v>
      </c>
      <c r="B1219" s="926">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26">
        <v>29</v>
      </c>
      <c r="B1220" s="926">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26">
        <v>30</v>
      </c>
      <c r="B1221" s="926">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c r="A1225" s="926">
        <v>1</v>
      </c>
      <c r="B1225" s="926">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26">
        <v>2</v>
      </c>
      <c r="B1226" s="926">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26">
        <v>3</v>
      </c>
      <c r="B1227" s="926">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26">
        <v>4</v>
      </c>
      <c r="B1228" s="926">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26">
        <v>5</v>
      </c>
      <c r="B1229" s="926">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26">
        <v>6</v>
      </c>
      <c r="B1230" s="926">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26">
        <v>7</v>
      </c>
      <c r="B1231" s="926">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26">
        <v>8</v>
      </c>
      <c r="B1232" s="926">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26">
        <v>9</v>
      </c>
      <c r="B1233" s="926">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26">
        <v>10</v>
      </c>
      <c r="B1234" s="926">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26">
        <v>11</v>
      </c>
      <c r="B1235" s="926">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26">
        <v>12</v>
      </c>
      <c r="B1236" s="926">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26">
        <v>13</v>
      </c>
      <c r="B1237" s="926">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26">
        <v>14</v>
      </c>
      <c r="B1238" s="926">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26">
        <v>15</v>
      </c>
      <c r="B1239" s="926">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26">
        <v>16</v>
      </c>
      <c r="B1240" s="926">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26">
        <v>17</v>
      </c>
      <c r="B1241" s="926">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26">
        <v>18</v>
      </c>
      <c r="B1242" s="926">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26">
        <v>19</v>
      </c>
      <c r="B1243" s="926">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26">
        <v>20</v>
      </c>
      <c r="B1244" s="926">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26">
        <v>21</v>
      </c>
      <c r="B1245" s="926">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26">
        <v>22</v>
      </c>
      <c r="B1246" s="926">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26">
        <v>23</v>
      </c>
      <c r="B1247" s="926">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26">
        <v>24</v>
      </c>
      <c r="B1248" s="926">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26">
        <v>25</v>
      </c>
      <c r="B1249" s="926">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26">
        <v>26</v>
      </c>
      <c r="B1250" s="926">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26">
        <v>27</v>
      </c>
      <c r="B1251" s="926">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26">
        <v>28</v>
      </c>
      <c r="B1252" s="926">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26">
        <v>29</v>
      </c>
      <c r="B1253" s="926">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26">
        <v>30</v>
      </c>
      <c r="B1254" s="926">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c r="A1258" s="926">
        <v>1</v>
      </c>
      <c r="B1258" s="926">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26">
        <v>2</v>
      </c>
      <c r="B1259" s="926">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26">
        <v>3</v>
      </c>
      <c r="B1260" s="926">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26">
        <v>4</v>
      </c>
      <c r="B1261" s="926">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26">
        <v>5</v>
      </c>
      <c r="B1262" s="926">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26">
        <v>6</v>
      </c>
      <c r="B1263" s="926">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26">
        <v>7</v>
      </c>
      <c r="B1264" s="926">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26">
        <v>8</v>
      </c>
      <c r="B1265" s="926">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26">
        <v>9</v>
      </c>
      <c r="B1266" s="926">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26">
        <v>10</v>
      </c>
      <c r="B1267" s="926">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26">
        <v>11</v>
      </c>
      <c r="B1268" s="926">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26">
        <v>12</v>
      </c>
      <c r="B1269" s="926">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26">
        <v>13</v>
      </c>
      <c r="B1270" s="926">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26">
        <v>14</v>
      </c>
      <c r="B1271" s="926">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26">
        <v>15</v>
      </c>
      <c r="B1272" s="926">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26">
        <v>16</v>
      </c>
      <c r="B1273" s="926">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26">
        <v>17</v>
      </c>
      <c r="B1274" s="926">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26">
        <v>18</v>
      </c>
      <c r="B1275" s="926">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26">
        <v>19</v>
      </c>
      <c r="B1276" s="926">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26">
        <v>20</v>
      </c>
      <c r="B1277" s="926">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26">
        <v>21</v>
      </c>
      <c r="B1278" s="926">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26">
        <v>22</v>
      </c>
      <c r="B1279" s="926">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26">
        <v>23</v>
      </c>
      <c r="B1280" s="926">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26">
        <v>24</v>
      </c>
      <c r="B1281" s="926">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26">
        <v>25</v>
      </c>
      <c r="B1282" s="926">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26">
        <v>26</v>
      </c>
      <c r="B1283" s="926">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26">
        <v>27</v>
      </c>
      <c r="B1284" s="926">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26">
        <v>28</v>
      </c>
      <c r="B1285" s="926">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26">
        <v>29</v>
      </c>
      <c r="B1286" s="926">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26">
        <v>30</v>
      </c>
      <c r="B1287" s="926">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c r="A1291" s="926">
        <v>1</v>
      </c>
      <c r="B1291" s="926">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26">
        <v>2</v>
      </c>
      <c r="B1292" s="926">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26">
        <v>3</v>
      </c>
      <c r="B1293" s="926">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26">
        <v>4</v>
      </c>
      <c r="B1294" s="926">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26">
        <v>5</v>
      </c>
      <c r="B1295" s="926">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26">
        <v>6</v>
      </c>
      <c r="B1296" s="926">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26">
        <v>7</v>
      </c>
      <c r="B1297" s="926">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26">
        <v>8</v>
      </c>
      <c r="B1298" s="926">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26">
        <v>9</v>
      </c>
      <c r="B1299" s="926">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26">
        <v>10</v>
      </c>
      <c r="B1300" s="926">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26">
        <v>11</v>
      </c>
      <c r="B1301" s="926">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26">
        <v>12</v>
      </c>
      <c r="B1302" s="926">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26">
        <v>13</v>
      </c>
      <c r="B1303" s="926">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26">
        <v>14</v>
      </c>
      <c r="B1304" s="926">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26">
        <v>15</v>
      </c>
      <c r="B1305" s="926">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26">
        <v>16</v>
      </c>
      <c r="B1306" s="926">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26">
        <v>17</v>
      </c>
      <c r="B1307" s="926">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26">
        <v>18</v>
      </c>
      <c r="B1308" s="926">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26">
        <v>19</v>
      </c>
      <c r="B1309" s="926">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26">
        <v>20</v>
      </c>
      <c r="B1310" s="926">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26">
        <v>21</v>
      </c>
      <c r="B1311" s="926">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26">
        <v>22</v>
      </c>
      <c r="B1312" s="926">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26">
        <v>23</v>
      </c>
      <c r="B1313" s="926">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26">
        <v>24</v>
      </c>
      <c r="B1314" s="926">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26">
        <v>25</v>
      </c>
      <c r="B1315" s="926">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26">
        <v>26</v>
      </c>
      <c r="B1316" s="926">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26">
        <v>27</v>
      </c>
      <c r="B1317" s="926">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26">
        <v>28</v>
      </c>
      <c r="B1318" s="926">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26">
        <v>29</v>
      </c>
      <c r="B1319" s="926">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26">
        <v>30</v>
      </c>
      <c r="B1320" s="926">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2016-08-21T05:46:42Z</cp:lastPrinted>
  <dcterms:created xsi:type="dcterms:W3CDTF">2012-03-13T00:50:25Z</dcterms:created>
  <dcterms:modified xsi:type="dcterms:W3CDTF">2020-12-01T02:40:19Z</dcterms:modified>
</cp:coreProperties>
</file>