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<sst xmlns="http://schemas.openxmlformats.org/spreadsheetml/2006/main" count="2007" uniqueCount="498">
  <si>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</si>
  <si>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</si>
  <si>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</si>
  <si>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</si>
  <si>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</si>
  <si>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</si>
  <si>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</si>
  <si>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</si>
  <si>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</si>
  <si>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</si>
  <si>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</si>
  <si>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</si>
  <si>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</si>
  <si>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</si>
  <si>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</si>
  <si>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</si>
  <si>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</si>
  <si>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</si>
  <si>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</si>
  <si>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</si>
  <si>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</si>
  <si>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</si>
  <si>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</si>
  <si>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</si>
  <si>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</si>
  <si>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</si>
  <si>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</si>
  <si>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</si>
  <si>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</si>
  <si>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</si>
  <si>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</si>
  <si>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</si>
  <si>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</si>
  <si>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</si>
  <si>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</si>
  <si>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</si>
  <si>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</si>
  <si>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</si>
  <si>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</si>
  <si>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</si>
  <si>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</si>
  <si>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</si>
  <si>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</si>
  <si>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</si>
  <si>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</si>
  <si>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</si>
  <si>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</si>
  <si>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</si>
  <si>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</si>
  <si>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</si>
  <si>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</si>
  <si>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</si>
  <si>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</si>
  <si>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</si>
  <si>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</si>
  <si>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</si>
  <si>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</si>
  <si>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</si>
  <si>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</si>
  <si>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</si>
  <si>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</si>
  <si>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</si>
  <si>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</si>
  <si>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</si>
  <si>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</si>
  <si>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</si>
  <si>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</si>
  <si>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</si>
  <si>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</si>
  <si>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</si>
  <si>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</si>
  <si>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</si>
  <si>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</si>
  <si>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</si>
  <si>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</si>
  <si>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</si>
  <si>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</si>
  <si>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</si>
  <si>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</si>
  <si>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</si>
  <si>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</si>
  <si>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</si>
  <si>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</si>
  <si>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</si>
  <si>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</si>
  <si>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</si>
  <si>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</si>
  <si>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</si>
  <si>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</si>
  <si>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</si>
  <si>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</si>
  <si>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</si>
  <si>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</si>
  <si>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</si>
  <si>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</si>
  <si>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</si>
  <si>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</si>
  <si>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</si>
  <si>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</si>
  <si>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</si>
  <si>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</si>
  <si>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</si>
  <si>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</si>
  <si>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</si>
  <si>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</si>
  <si>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</si>
  <si>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</si>
  <si>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</si>
  <si>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</si>
  <si>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</si>
  <si>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</si>
  <si>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</si>
  <si>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</si>
  <si>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</si>
  <si>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</si>
  <si>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</si>
  <si>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</si>
  <si>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</si>
  <si>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</si>
  <si>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</si>
  <si>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</si>
  <si>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</si>
  <si>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</si>
  <si>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</si>
  <si>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</si>
  <si>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</si>
  <si>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</si>
  <si>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</si>
  <si>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</si>
  <si>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</si>
  <si>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</si>
  <si>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</si>
  <si>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</si>
  <si>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</si>
  <si>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</si>
  <si>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</si>
  <si>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</si>
  <si>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</si>
  <si>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</si>
  <si>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</si>
  <si>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</si>
  <si>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</si>
  <si>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</si>
  <si>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</si>
  <si>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</si>
  <si>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</si>
  <si>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</si>
  <si>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</si>
  <si>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</si>
  <si>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</si>
  <si>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</si>
  <si>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</si>
  <si>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</si>
  <si>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</si>
  <si>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</si>
  <si>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</si>
  <si>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</si>
  <si>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</si>
  <si>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</si>
  <si>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</si>
  <si>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</si>
  <si>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</si>
  <si>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</si>
  <si>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</si>
  <si>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</si>
  <si>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</si>
  <si>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</si>
  <si>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</si>
  <si>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</si>
  <si>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</si>
  <si>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</si>
  <si>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</si>
  <si>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</si>
  <si>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</si>
  <si>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</si>
  <si>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</si>
  <si>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</si>
  <si>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</si>
  <si>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</si>
  <si>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</si>
  <si>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</si>
  <si>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</si>
  <si>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</si>
  <si>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</si>
  <si>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</si>
  <si>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</si>
  <si>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</si>
  <si>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</si>
  <si>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</si>
  <si>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</si>
  <si>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</si>
  <si>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</si>
  <si>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</si>
  <si>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</si>
  <si>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</si>
  <si>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</si>
  <si>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</si>
  <si>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</si>
  <si>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</si>
  <si>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</si>
  <si>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</si>
  <si>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</si>
  <si>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</si>
  <si>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</si>
  <si>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</si>
  <si>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</si>
  <si>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</si>
  <si>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</si>
  <si>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</si>
  <si>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</si>
  <si>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</si>
  <si>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</si>
  <si>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</si>
  <si>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</si>
  <si>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</si>
  <si>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</si>
  <si>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</si>
  <si>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</si>
  <si>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</si>
  <si>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</si>
  <si>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</si>
  <si>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</si>
  <si>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</si>
  <si>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</si>
  <si>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</si>
  <si>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</si>
  <si>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</si>
  <si>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</si>
  <si>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</si>
  <si>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</si>
  <si>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</si>
  <si>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</si>
  <si>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</si>
  <si>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</si>
  <si>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</si>
  <si>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</si>
  <si>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</si>
  <si>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</si>
  <si>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</si>
  <si>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</si>
  <si>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</si>
  <si>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</si>
  <si>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</si>
  <si>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</si>
  <si>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</si>
  <si>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</si>
  <si>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</si>
  <si>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</si>
  <si>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</si>
  <si>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</si>
  <si>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</si>
  <si>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</si>
  <si>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</si>
  <si>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</si>
  <si>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</si>
  <si>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</si>
  <si>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</si>
  <si>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</si>
  <si>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</si>
  <si>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</si>
  <si>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</si>
  <si>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</si>
  <si>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</si>
  <si>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</si>
  <si>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</si>
  <si>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</si>
  <si>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</si>
  <si>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</si>
  <si>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</si>
  <si>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</si>
  <si>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</si>
  <si>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</si>
  <si>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</si>
  <si>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</si>
  <si>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</si>
  <si>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</si>
  <si>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</si>
  <si>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</si>
  <si>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</si>
  <si>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</si>
  <si>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</si>
  <si>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</si>
  <si>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</si>
  <si>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</si>
  <si>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</si>
  <si>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</si>
  <si>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</si>
  <si>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</si>
  <si>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</si>
  <si>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</si>
  <si>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</si>
  <si>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</si>
  <si>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</si>
  <si>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</si>
  <si>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</si>
  <si>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</si>
  <si>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</si>
  <si>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</si>
  <si>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</si>
  <si>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</si>
  <si>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</si>
  <si>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</si>
  <si>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</si>
  <si>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</si>
  <si>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</si>
  <si>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</si>
  <si>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</si>
  <si>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</si>
  <si>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</si>
  <si>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</si>
  <si>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</si>
  <si>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</si>
  <si>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</si>
  <si>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</si>
  <si>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</si>
  <si>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</si>
  <si>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</si>
  <si>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</si>
  <si>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</si>
  <si>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</si>
  <si>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</si>
  <si>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</si>
  <si>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</si>
  <si>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</si>
  <si>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</si>
  <si>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</si>
  <si>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</si>
  <si>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</si>
  <si>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</si>
  <si>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</si>
  <si>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</si>
  <si>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</si>
  <si>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</si>
  <si>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</si>
  <si>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</si>
  <si>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</si>
  <si>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</si>
  <si>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</si>
  <si>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</si>
  <si>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</si>
  <si>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</si>
  <si>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</si>
  <si>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</si>
  <si>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</si>
  <si>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</si>
  <si>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</si>
  <si>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</si>
  <si>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</si>
  <si>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</si>
  <si>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</si>
  <si>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</si>
  <si>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</si>
  <si>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</si>
  <si>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</si>
  <si>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</si>
  <si>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</si>
  <si>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</si>
  <si>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</si>
  <si>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</si>
  <si>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</si>
  <si>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</si>
  <si>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</si>
  <si>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</si>
  <si>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</si>
  <si>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</si>
  <si>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</si>
  <si>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</si>
  <si>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</si>
  <si>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</si>
  <si>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</si>
  <si>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</si>
  <si>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</si>
  <si>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</si>
  <si>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</si>
  <si>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</si>
  <si>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</si>
  <si>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</si>
  <si>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</si>
  <si>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</si>
  <si>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</si>
  <si>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</si>
  <si>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</si>
  <si>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</si>
  <si>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</si>
  <si>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</si>
  <si>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</si>
  <si>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</si>
  <si>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</si>
  <si>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</si>
  <si>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</si>
  <si>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</si>
  <si>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</si>
  <si>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</si>
  <si>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</si>
  <si>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</si>
  <si>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</si>
  <si>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</si>
  <si>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</si>
  <si>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</si>
  <si>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</si>
  <si>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</si>
  <si>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</si>
  <si>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</si>
  <si>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</si>
  <si>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</si>
  <si>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</si>
  <si>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</si>
  <si>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</si>
  <si>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</si>
  <si>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</si>
  <si>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</si>
  <si>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</si>
  <si>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</si>
  <si>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</si>
  <si>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</si>
  <si>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</si>
  <si>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</si>
  <si>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</si>
  <si>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</si>
  <si>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</si>
  <si>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</si>
  <si>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</si>
  <si>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</si>
  <si>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</si>
  <si>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</si>
  <si>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</si>
  <si>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</si>
  <si>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</si>
  <si>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</si>
  <si>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</si>
  <si>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</si>
  <si>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</si>
  <si>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</si>
  <si>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</si>
  <si>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</si>
  <si>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</si>
  <si>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</si>
  <si>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アフリカ部</t>
    <rPh sb="4" eb="5">
      <t>ブ</t>
    </rPh>
    <phoneticPr fontId="5"/>
  </si>
  <si>
    <t>○</t>
  </si>
  <si>
    <t>中川　周</t>
    <rPh sb="0" eb="2">
      <t>ナカガワ</t>
    </rPh>
    <rPh sb="3" eb="4">
      <t>シュウ</t>
    </rPh>
    <phoneticPr fontId="5"/>
  </si>
  <si>
    <t>テロが頻発し治安が著しく悪いソマリアにおける事業を地方自治体や民間に委ねて行うことは適当ではない。</t>
    <rPh sb="3" eb="5">
      <t>ヒンパツ</t>
    </rPh>
    <rPh sb="6" eb="8">
      <t>チアン</t>
    </rPh>
    <rPh sb="9" eb="10">
      <t>イチジル</t>
    </rPh>
    <rPh sb="12" eb="13">
      <t>ワル</t>
    </rPh>
    <rPh sb="22" eb="24">
      <t>ジギョウ</t>
    </rPh>
    <rPh sb="25" eb="27">
      <t>チホウ</t>
    </rPh>
    <rPh sb="27" eb="30">
      <t>ジチタイ</t>
    </rPh>
    <rPh sb="31" eb="33">
      <t>ミンカン</t>
    </rPh>
    <rPh sb="34" eb="35">
      <t>ユダ</t>
    </rPh>
    <rPh sb="37" eb="38">
      <t>オコナ</t>
    </rPh>
    <rPh sb="42" eb="44">
      <t>テキトウ</t>
    </rPh>
    <phoneticPr fontId="5"/>
  </si>
  <si>
    <t>テロが頻発し著しく治安情勢が悪いソマリアでの選挙支援事業等は高度な専門性と経験がなければ実現できず支出先は妥当といえる。</t>
    <rPh sb="3" eb="5">
      <t>ヒンパツ</t>
    </rPh>
    <rPh sb="6" eb="7">
      <t>イチジル</t>
    </rPh>
    <rPh sb="9" eb="11">
      <t>チアン</t>
    </rPh>
    <rPh sb="11" eb="13">
      <t>ジョウセイ</t>
    </rPh>
    <rPh sb="14" eb="15">
      <t>ワル</t>
    </rPh>
    <rPh sb="22" eb="24">
      <t>センキョ</t>
    </rPh>
    <rPh sb="24" eb="26">
      <t>シエン</t>
    </rPh>
    <rPh sb="26" eb="28">
      <t>ジギョウ</t>
    </rPh>
    <rPh sb="28" eb="29">
      <t>トウ</t>
    </rPh>
    <rPh sb="30" eb="32">
      <t>コウド</t>
    </rPh>
    <rPh sb="33" eb="36">
      <t>センモンセイ</t>
    </rPh>
    <rPh sb="37" eb="39">
      <t>ケイケン</t>
    </rPh>
    <rPh sb="44" eb="46">
      <t>ジツゲン</t>
    </rPh>
    <rPh sb="49" eb="52">
      <t>シシュツサキ</t>
    </rPh>
    <rPh sb="53" eb="55">
      <t>ダトウ</t>
    </rPh>
    <phoneticPr fontId="5"/>
  </si>
  <si>
    <t>‐</t>
  </si>
  <si>
    <t>費目・使途は事業目的に不可欠なものといえる。</t>
    <rPh sb="0" eb="2">
      <t>ヒモク</t>
    </rPh>
    <rPh sb="3" eb="4">
      <t>ツカ</t>
    </rPh>
    <rPh sb="6" eb="8">
      <t>ジギョウ</t>
    </rPh>
    <rPh sb="8" eb="10">
      <t>モクテキ</t>
    </rPh>
    <rPh sb="11" eb="14">
      <t>フカケツ</t>
    </rPh>
    <phoneticPr fontId="5"/>
  </si>
  <si>
    <t>テレビ・ラジオ各５社との放映契約（５契約）</t>
    <rPh sb="12" eb="14">
      <t>ホウエイ</t>
    </rPh>
    <rPh sb="14" eb="16">
      <t>ケイヤク</t>
    </rPh>
    <rPh sb="18" eb="20">
      <t>ケイヤク</t>
    </rPh>
    <phoneticPr fontId="5"/>
  </si>
  <si>
    <t>外務省</t>
    <rPh sb="0" eb="3">
      <t>ガイムショウ</t>
    </rPh>
    <phoneticPr fontId="5"/>
  </si>
  <si>
    <t>有権者が選挙に参加した割合（％）</t>
    <rPh sb="0" eb="3">
      <t>ユウケンシャ</t>
    </rPh>
    <rPh sb="4" eb="6">
      <t>センキョ</t>
    </rPh>
    <rPh sb="7" eb="9">
      <t>サンカ</t>
    </rPh>
    <rPh sb="11" eb="13">
      <t>ワリアイ</t>
    </rPh>
    <phoneticPr fontId="5"/>
  </si>
  <si>
    <t>選挙委員会に関連する施設（正面事務所及び宿泊施設）の建築（２つ）</t>
    <rPh sb="0" eb="2">
      <t>センキョ</t>
    </rPh>
    <rPh sb="2" eb="5">
      <t>イインカイ</t>
    </rPh>
    <rPh sb="6" eb="8">
      <t>カンレン</t>
    </rPh>
    <rPh sb="10" eb="12">
      <t>シセツ</t>
    </rPh>
    <rPh sb="15" eb="18">
      <t>ジムショ</t>
    </rPh>
    <rPh sb="18" eb="19">
      <t>オヨ</t>
    </rPh>
    <phoneticPr fontId="5"/>
  </si>
  <si>
    <t>７２０，０００
／２　</t>
    <phoneticPr fontId="5"/>
  </si>
  <si>
    <t>選挙委員会に関連する施設の予算／建築する施設数　　　　　　　　　　　　　　</t>
    <rPh sb="0" eb="2">
      <t>センキョ</t>
    </rPh>
    <rPh sb="2" eb="5">
      <t>イインカイ</t>
    </rPh>
    <rPh sb="6" eb="8">
      <t>カンレン</t>
    </rPh>
    <rPh sb="10" eb="12">
      <t>シセツ</t>
    </rPh>
    <rPh sb="13" eb="15">
      <t>ヨサン</t>
    </rPh>
    <rPh sb="16" eb="18">
      <t>ケンチク</t>
    </rPh>
    <rPh sb="20" eb="22">
      <t>シセツ</t>
    </rPh>
    <rPh sb="22" eb="23">
      <t>スウ</t>
    </rPh>
    <phoneticPr fontId="5"/>
  </si>
  <si>
    <t>パブリックアウトリーチに関わる予算／放映契約数　</t>
    <rPh sb="12" eb="13">
      <t>カカ</t>
    </rPh>
    <rPh sb="15" eb="17">
      <t>ヨサン</t>
    </rPh>
    <rPh sb="18" eb="20">
      <t>ホウエイ</t>
    </rPh>
    <rPh sb="20" eb="23">
      <t>ケイヤクスウ</t>
    </rPh>
    <phoneticPr fontId="5"/>
  </si>
  <si>
    <t>３４１，９４６
／５</t>
    <phoneticPr fontId="5"/>
  </si>
  <si>
    <t>４地域における２０の公共施設整備事業の予算
／公共施設整備事業数　　　　　　　　　　　　　　</t>
    <rPh sb="1" eb="3">
      <t>チイキ</t>
    </rPh>
    <rPh sb="10" eb="12">
      <t>コウキョウ</t>
    </rPh>
    <rPh sb="12" eb="14">
      <t>シセツ</t>
    </rPh>
    <rPh sb="14" eb="16">
      <t>セイビ</t>
    </rPh>
    <rPh sb="16" eb="18">
      <t>ジギョウ</t>
    </rPh>
    <rPh sb="19" eb="21">
      <t>ヨサン</t>
    </rPh>
    <rPh sb="23" eb="25">
      <t>コウキョウ</t>
    </rPh>
    <rPh sb="25" eb="27">
      <t>シセツ</t>
    </rPh>
    <rPh sb="27" eb="29">
      <t>セイビ</t>
    </rPh>
    <rPh sb="29" eb="31">
      <t>ジギョウ</t>
    </rPh>
    <rPh sb="31" eb="32">
      <t>スウ</t>
    </rPh>
    <phoneticPr fontId="5"/>
  </si>
  <si>
    <t>１，０００，０００/２０</t>
    <phoneticPr fontId="5"/>
  </si>
  <si>
    <t>基本目標Ｉ 地域別外交：各地域の安定と繁栄の確保を目指し，域内諸国・地域間における未来に向けた友好関係を構築し，日本にとって望ましい国際環境を確保すること</t>
    <phoneticPr fontId="5"/>
  </si>
  <si>
    <t>施策Ⅰ－６ アフリカ地域外交
１ TICAD プロセス，多国間枠組み等を通じたアフリカ開発の推進</t>
    <phoneticPr fontId="5"/>
  </si>
  <si>
    <t>本件，実施機関となる現地の国連ミッションに対するモニタリング活動をより頻繁かつ正確に行い，効果的な実施となるよう努めていく。</t>
    <rPh sb="0" eb="2">
      <t>ホンケン</t>
    </rPh>
    <rPh sb="3" eb="5">
      <t>ジッシ</t>
    </rPh>
    <rPh sb="5" eb="7">
      <t>キカン</t>
    </rPh>
    <rPh sb="10" eb="12">
      <t>ゲンチ</t>
    </rPh>
    <rPh sb="13" eb="15">
      <t>コクレン</t>
    </rPh>
    <rPh sb="21" eb="22">
      <t>タイ</t>
    </rPh>
    <rPh sb="30" eb="32">
      <t>カツドウ</t>
    </rPh>
    <rPh sb="35" eb="37">
      <t>ヒンパン</t>
    </rPh>
    <rPh sb="39" eb="41">
      <t>セイカク</t>
    </rPh>
    <rPh sb="42" eb="43">
      <t>オコナ</t>
    </rPh>
    <phoneticPr fontId="5"/>
  </si>
  <si>
    <t>選挙プロセス実施支援のための選挙委員会関連施設の建築，ソマリア国民向け広報活動，さらにアル・シャバーブ離脱兵士の早期社会復帰支援の我が国の活動は，ソマリア政府及び国際社会からも高い評価を得ている。また，本案件の進捗状況のモニタリングを在外公館が実施している。</t>
    <rPh sb="8" eb="10">
      <t>シエン</t>
    </rPh>
    <rPh sb="14" eb="16">
      <t>センキョ</t>
    </rPh>
    <rPh sb="16" eb="19">
      <t>イインカイ</t>
    </rPh>
    <rPh sb="19" eb="21">
      <t>カンレン</t>
    </rPh>
    <rPh sb="21" eb="23">
      <t>シセツ</t>
    </rPh>
    <rPh sb="24" eb="26">
      <t>ケンチク</t>
    </rPh>
    <rPh sb="62" eb="64">
      <t>シエン</t>
    </rPh>
    <rPh sb="65" eb="66">
      <t>ワ</t>
    </rPh>
    <rPh sb="67" eb="68">
      <t>クニ</t>
    </rPh>
    <rPh sb="69" eb="71">
      <t>カツドウ</t>
    </rPh>
    <rPh sb="77" eb="79">
      <t>セイフ</t>
    </rPh>
    <rPh sb="79" eb="80">
      <t>オヨ</t>
    </rPh>
    <rPh sb="81" eb="83">
      <t>コクサイ</t>
    </rPh>
    <rPh sb="83" eb="85">
      <t>シャカイ</t>
    </rPh>
    <rPh sb="88" eb="89">
      <t>タカ</t>
    </rPh>
    <rPh sb="90" eb="92">
      <t>ヒョウカ</t>
    </rPh>
    <rPh sb="93" eb="94">
      <t>エ</t>
    </rPh>
    <phoneticPr fontId="5"/>
  </si>
  <si>
    <t>【外国送金】</t>
    <phoneticPr fontId="5"/>
  </si>
  <si>
    <t>拠出金</t>
    <rPh sb="0" eb="3">
      <t>キョシュツキン</t>
    </rPh>
    <phoneticPr fontId="5"/>
  </si>
  <si>
    <t>選挙支援事業関連経費</t>
    <rPh sb="0" eb="2">
      <t>センキョ</t>
    </rPh>
    <rPh sb="2" eb="4">
      <t>シエン</t>
    </rPh>
    <rPh sb="4" eb="6">
      <t>ジギョウ</t>
    </rPh>
    <rPh sb="6" eb="8">
      <t>カンレン</t>
    </rPh>
    <rPh sb="8" eb="10">
      <t>ケイヒ</t>
    </rPh>
    <phoneticPr fontId="5"/>
  </si>
  <si>
    <t>元アルシャバーブ兵士再統合関連経費</t>
    <rPh sb="0" eb="1">
      <t>モト</t>
    </rPh>
    <rPh sb="8" eb="10">
      <t>ヘイシ</t>
    </rPh>
    <rPh sb="10" eb="13">
      <t>サイトウゴウ</t>
    </rPh>
    <rPh sb="13" eb="15">
      <t>カンレン</t>
    </rPh>
    <rPh sb="15" eb="17">
      <t>ケイヒ</t>
    </rPh>
    <phoneticPr fontId="5"/>
  </si>
  <si>
    <t>外務省組織令第５８条及び６２条</t>
    <rPh sb="0" eb="3">
      <t>ガイムショウ</t>
    </rPh>
    <rPh sb="3" eb="5">
      <t>ソシキ</t>
    </rPh>
    <rPh sb="5" eb="6">
      <t>レイ</t>
    </rPh>
    <rPh sb="6" eb="7">
      <t>ダイ</t>
    </rPh>
    <rPh sb="9" eb="10">
      <t>ジョウ</t>
    </rPh>
    <rPh sb="10" eb="11">
      <t>オヨ</t>
    </rPh>
    <rPh sb="14" eb="15">
      <t>ジョウ</t>
    </rPh>
    <phoneticPr fontId="5"/>
  </si>
  <si>
    <t>-</t>
    <phoneticPr fontId="5"/>
  </si>
  <si>
    <t>米ドル/施設</t>
    <rPh sb="0" eb="1">
      <t>ベイ</t>
    </rPh>
    <rPh sb="4" eb="6">
      <t>シセツ</t>
    </rPh>
    <phoneticPr fontId="5"/>
  </si>
  <si>
    <t>米ドル/契約数</t>
    <rPh sb="0" eb="1">
      <t>ベイ</t>
    </rPh>
    <rPh sb="4" eb="7">
      <t>ケイヤクスウ</t>
    </rPh>
    <phoneticPr fontId="5"/>
  </si>
  <si>
    <t>-</t>
    <phoneticPr fontId="5"/>
  </si>
  <si>
    <t>-</t>
    <phoneticPr fontId="5"/>
  </si>
  <si>
    <t>-</t>
    <phoneticPr fontId="5"/>
  </si>
  <si>
    <t>-</t>
    <phoneticPr fontId="5"/>
  </si>
  <si>
    <t>-</t>
    <phoneticPr fontId="5"/>
  </si>
  <si>
    <t xml:space="preserve"> -</t>
    <phoneticPr fontId="5"/>
  </si>
  <si>
    <t>国際連合ソマリア支援ミッション（ＵＮＳＯＭ）拠出金</t>
    <phoneticPr fontId="5"/>
  </si>
  <si>
    <t>（１）長年，内戦が継続したソマリアにおいて，公正な選挙プロセス実施の支援を通じた平和的な連邦政府の実現を目指す。
（２）過激派組織であるアル・シャバーブ離脱兵士の早期社会復帰及び地域社会との和解・融合を目指す。　
（３）本事業への拠出は我が国が推し進める積極的平和主義に資するとともにアフリカの角地域に在住する在外邦人及び企業の安全強化にも寄与する。</t>
    <rPh sb="3" eb="5">
      <t>ナガネン</t>
    </rPh>
    <rPh sb="6" eb="8">
      <t>ナイセン</t>
    </rPh>
    <rPh sb="9" eb="11">
      <t>ケイゾク</t>
    </rPh>
    <rPh sb="22" eb="24">
      <t>コウセイ</t>
    </rPh>
    <rPh sb="25" eb="27">
      <t>センキョ</t>
    </rPh>
    <rPh sb="31" eb="33">
      <t>ジッシ</t>
    </rPh>
    <rPh sb="34" eb="36">
      <t>シエン</t>
    </rPh>
    <rPh sb="37" eb="38">
      <t>ツウ</t>
    </rPh>
    <rPh sb="40" eb="43">
      <t>ヘイワテキ</t>
    </rPh>
    <rPh sb="44" eb="46">
      <t>レンポウ</t>
    </rPh>
    <rPh sb="46" eb="48">
      <t>セイフ</t>
    </rPh>
    <rPh sb="49" eb="51">
      <t>ジツゲン</t>
    </rPh>
    <rPh sb="52" eb="54">
      <t>メザ</t>
    </rPh>
    <rPh sb="60" eb="62">
      <t>カゲキ</t>
    </rPh>
    <rPh sb="62" eb="63">
      <t>ハ</t>
    </rPh>
    <rPh sb="63" eb="65">
      <t>ソシキ</t>
    </rPh>
    <rPh sb="101" eb="103">
      <t>メザ</t>
    </rPh>
    <rPh sb="110" eb="111">
      <t>ホン</t>
    </rPh>
    <rPh sb="111" eb="113">
      <t>ジギョウ</t>
    </rPh>
    <rPh sb="115" eb="117">
      <t>キョシュツ</t>
    </rPh>
    <rPh sb="118" eb="119">
      <t>ワ</t>
    </rPh>
    <rPh sb="120" eb="121">
      <t>クニ</t>
    </rPh>
    <rPh sb="122" eb="123">
      <t>オ</t>
    </rPh>
    <rPh sb="124" eb="125">
      <t>スス</t>
    </rPh>
    <rPh sb="127" eb="130">
      <t>セッキョクテキ</t>
    </rPh>
    <rPh sb="130" eb="132">
      <t>ヘイワ</t>
    </rPh>
    <rPh sb="132" eb="134">
      <t>シュギ</t>
    </rPh>
    <rPh sb="135" eb="136">
      <t>シ</t>
    </rPh>
    <rPh sb="147" eb="148">
      <t>ツノ</t>
    </rPh>
    <rPh sb="148" eb="150">
      <t>チイキ</t>
    </rPh>
    <rPh sb="151" eb="153">
      <t>ザイジュウ</t>
    </rPh>
    <rPh sb="159" eb="160">
      <t>オヨ</t>
    </rPh>
    <rPh sb="161" eb="163">
      <t>キギョウ</t>
    </rPh>
    <rPh sb="164" eb="166">
      <t>アンゼン</t>
    </rPh>
    <rPh sb="166" eb="168">
      <t>キョウカ</t>
    </rPh>
    <rPh sb="170" eb="172">
      <t>キヨ</t>
    </rPh>
    <phoneticPr fontId="5"/>
  </si>
  <si>
    <t>米ドル/事業</t>
    <rPh sb="0" eb="1">
      <t>ベイ</t>
    </rPh>
    <rPh sb="4" eb="6">
      <t>ジギョウ</t>
    </rPh>
    <phoneticPr fontId="5"/>
  </si>
  <si>
    <t>①Plan：我が国の対ソマリア政策等を踏まえ，UNSOM側のニーズを考慮した上で，我が国として拠出するべきものを判断し，ＵＮＳＯＭ側にて我が国支援の用途に関するプロジェクト・ドキュメントを作成。我が国はＵＮＳＯＭ側から提出された同書類を精査し，必要に応じて修正を加えた上で承認。
②Do：我が国による送金，ＵＮＳＯＭによる執行（事業実施）。
③Check：ＵＮＳＯＭによる事業報告書及び会計報告書の提出。
④Act：我が国在ケニア大使館（ソマリア兼轄）を通じて，今後の事業実施において改善すべき点をＵＮＳＯＭ側ハイレベルに対し申し入れるとともに，今後我が国として取り組んでいきたい分野などにつきＵＮＳＯＭ側と協議。残金が発生した場合には，要すればＵＮＳＯＭ側と協議の上で，残金発生の経緯と金額に鑑みて最も合理的な形で処理。</t>
    <rPh sb="6" eb="7">
      <t>ワ</t>
    </rPh>
    <rPh sb="8" eb="9">
      <t>クニ</t>
    </rPh>
    <rPh sb="10" eb="11">
      <t>タイ</t>
    </rPh>
    <rPh sb="15" eb="17">
      <t>セイサク</t>
    </rPh>
    <rPh sb="17" eb="18">
      <t>トウ</t>
    </rPh>
    <rPh sb="19" eb="20">
      <t>フ</t>
    </rPh>
    <rPh sb="41" eb="42">
      <t>ワ</t>
    </rPh>
    <rPh sb="43" eb="44">
      <t>クニ</t>
    </rPh>
    <rPh sb="47" eb="49">
      <t>キョシュツ</t>
    </rPh>
    <rPh sb="56" eb="58">
      <t>ハンダン</t>
    </rPh>
    <rPh sb="215" eb="218">
      <t>タイシカン</t>
    </rPh>
    <phoneticPr fontId="5"/>
  </si>
  <si>
    <t>アフリカ二課</t>
    <rPh sb="4" eb="5">
      <t>2</t>
    </rPh>
    <rPh sb="5" eb="6">
      <t>カ</t>
    </rPh>
    <phoneticPr fontId="5"/>
  </si>
  <si>
    <t>（１） 包括的な選挙プロセス実施を通じた平和的な連邦政府の実現のため、普通選挙及び憲法採択国民投票実施に向けた独立国家選挙委員会（ＮＩＥＣ）の能力基盤構築支援の一環として，政府庁舎から離れた独立建屋建築・整備を行う。また，今後実施内容の詳細が決定される2016年の選挙プロセスに関するソマリア国民向け広報活動を支援し，国民の政治及び選挙制度に関する理解を促進する。
（２）アル・シャバーブ離脱兵士の早期社会復帰及び地域社会との和解・融合を促進するため，離脱兵士及び受入れコミュニティ内の経済的に脆弱な地域住民に対して，公共施設の共同改修作業等を通じた生計維持手段の提供及び職業訓練を実施する。</t>
    <rPh sb="230" eb="231">
      <t>オヨ</t>
    </rPh>
    <rPh sb="284" eb="285">
      <t>オヨ</t>
    </rPh>
    <phoneticPr fontId="5"/>
  </si>
  <si>
    <t>長年，内戦が継続したソマリアにおいて，平和かつ安定的な連邦政府を実現するための公正な選挙プロセスを実施する。</t>
    <rPh sb="19" eb="21">
      <t>ヘイワ</t>
    </rPh>
    <rPh sb="23" eb="25">
      <t>アンテイ</t>
    </rPh>
    <rPh sb="25" eb="26">
      <t>テキ</t>
    </rPh>
    <rPh sb="27" eb="29">
      <t>レンポウ</t>
    </rPh>
    <rPh sb="29" eb="31">
      <t>セイフ</t>
    </rPh>
    <rPh sb="32" eb="34">
      <t>ジツゲン</t>
    </rPh>
    <phoneticPr fontId="5"/>
  </si>
  <si>
    <t>アル・シャバーブ離脱兵士の早期社会復帰及び地域社会との和解・融合を促進する。</t>
    <phoneticPr fontId="5"/>
  </si>
  <si>
    <t>裨益する脆弱者住民数（人）</t>
    <rPh sb="0" eb="2">
      <t>ヒエキ</t>
    </rPh>
    <rPh sb="4" eb="6">
      <t>ゼイジャク</t>
    </rPh>
    <rPh sb="6" eb="7">
      <t>シャ</t>
    </rPh>
    <rPh sb="7" eb="9">
      <t>ジュウミン</t>
    </rPh>
    <rPh sb="9" eb="10">
      <t>スウ</t>
    </rPh>
    <rPh sb="11" eb="12">
      <t>ニン</t>
    </rPh>
    <phoneticPr fontId="5"/>
  </si>
  <si>
    <t>AS離脱兵士等，脆弱地域住民1,000人を対象に，モガディシュ等の4都市にて，各都市5件の公共施設整備。（２０件）</t>
    <rPh sb="6" eb="7">
      <t>トウ</t>
    </rPh>
    <rPh sb="40" eb="42">
      <t>トシ</t>
    </rPh>
    <rPh sb="55" eb="56">
      <t>ケン</t>
    </rPh>
    <phoneticPr fontId="5"/>
  </si>
  <si>
    <t>テロが頻発し国内情勢が不安定なソマリアの平和と安定に資する政治的プロセスの支援等は我が国を含めた国際社会の平和と安定に寄与。</t>
    <rPh sb="3" eb="5">
      <t>ヒンパツ</t>
    </rPh>
    <rPh sb="6" eb="8">
      <t>コクナイ</t>
    </rPh>
    <rPh sb="8" eb="10">
      <t>ジョウセイ</t>
    </rPh>
    <rPh sb="11" eb="14">
      <t>フアンテイ</t>
    </rPh>
    <rPh sb="20" eb="22">
      <t>ヘイワ</t>
    </rPh>
    <rPh sb="23" eb="25">
      <t>アンテイ</t>
    </rPh>
    <rPh sb="26" eb="27">
      <t>シ</t>
    </rPh>
    <rPh sb="29" eb="32">
      <t>セイジテキ</t>
    </rPh>
    <rPh sb="37" eb="39">
      <t>シエン</t>
    </rPh>
    <rPh sb="39" eb="40">
      <t>トウ</t>
    </rPh>
    <rPh sb="41" eb="42">
      <t>ワ</t>
    </rPh>
    <rPh sb="43" eb="44">
      <t>クニ</t>
    </rPh>
    <rPh sb="45" eb="46">
      <t>フク</t>
    </rPh>
    <rPh sb="48" eb="50">
      <t>コクサイ</t>
    </rPh>
    <rPh sb="50" eb="52">
      <t>シャカイ</t>
    </rPh>
    <rPh sb="53" eb="55">
      <t>ヘイワ</t>
    </rPh>
    <rPh sb="56" eb="58">
      <t>アンテイ</t>
    </rPh>
    <rPh sb="59" eb="61">
      <t>キヨ</t>
    </rPh>
    <phoneticPr fontId="5"/>
  </si>
  <si>
    <t>テロが頻発し国内情勢が不安定なソマリアの平和と安定に資する必要かつ適切な事業であり，ソマリア支援政策の中で優先度が高い。</t>
    <rPh sb="29" eb="31">
      <t>ヒツヨウ</t>
    </rPh>
    <rPh sb="33" eb="35">
      <t>テキセツ</t>
    </rPh>
    <rPh sb="36" eb="38">
      <t>ジギョウ</t>
    </rPh>
    <rPh sb="46" eb="48">
      <t>シエン</t>
    </rPh>
    <rPh sb="48" eb="50">
      <t>セイサク</t>
    </rPh>
    <rPh sb="51" eb="52">
      <t>ナカ</t>
    </rPh>
    <phoneticPr fontId="5"/>
  </si>
  <si>
    <t>予定通り終了</t>
  </si>
  <si>
    <t>今後国際機関側から新たに拠出の依頼があった場合には，国際機関評価を実施すると共に，これまでの事業レビュー結果を踏まえて，拠出の適否及び規模につき判断する。</t>
    <phoneticPr fontId="5"/>
  </si>
  <si>
    <t>-</t>
  </si>
  <si>
    <t>-</t>
    <phoneticPr fontId="5"/>
  </si>
  <si>
    <t>-</t>
    <phoneticPr fontId="5"/>
  </si>
  <si>
    <t>-</t>
    <phoneticPr fontId="5"/>
  </si>
  <si>
    <t>-</t>
    <phoneticPr fontId="5"/>
  </si>
  <si>
    <t>-</t>
    <phoneticPr fontId="5"/>
  </si>
  <si>
    <t>-</t>
    <phoneticPr fontId="5"/>
  </si>
  <si>
    <t>-</t>
    <phoneticPr fontId="5"/>
  </si>
  <si>
    <t>-</t>
    <phoneticPr fontId="5"/>
  </si>
  <si>
    <t>A.国際連合ソマリア支援ミッション</t>
    <phoneticPr fontId="5"/>
  </si>
  <si>
    <t xml:space="preserve">本事業は、ソマリア支援のため、１）政府庁舎から離れた独立建屋建築・整備を行い、今後実施内容の詳細が決定される2016年の選挙プロセスに関するソマリア国民向け広報活動を支援し、２）離脱兵士及び受入れコミュニティ内の経済的に脆弱な地域住民に対して、公共施設の共同改修作業等を通じた生計維持手段の提供及び職業訓練を実施するために、国際連合ソマリア支援ミッション（ＵＮＳＯＭ）へ拠出するというものであり、拠出の意義は十分にあるものと考える。
平成２６年度に実施された行政改革推進会議「秋のレビュー」公開プロセスの指摘は国際機関への拠出金全般についての指摘なので、平成２７年度のみの本拠出金であるが、今後着実な評価の実施及び国民へのわかりやすい公表の実施が望まれる。なお、レビューシートでは実績が不明（目標値と同数値か？）であるが、選挙に参加した有権者の割合等、今後成果が発現するものもあることから、その意味においても今後着実な評価の実施が望まれる。
</t>
    <phoneticPr fontId="5"/>
  </si>
  <si>
    <t>今後成果が発現する案件であることも踏まえて，実施機関となる現地の国連ミッションに対するモニタリング活動をより頻繁かつ正確に行い，着実な評価の実施につとめていくとともに，国民へのわかりやすい公表を行う。</t>
    <rPh sb="0" eb="2">
      <t>コンゴ</t>
    </rPh>
    <rPh sb="2" eb="4">
      <t>セイカ</t>
    </rPh>
    <rPh sb="5" eb="7">
      <t>ハツゲン</t>
    </rPh>
    <rPh sb="9" eb="11">
      <t>アンケン</t>
    </rPh>
    <rPh sb="17" eb="18">
      <t>フ</t>
    </rPh>
    <rPh sb="61" eb="62">
      <t>オコナ</t>
    </rPh>
    <rPh sb="64" eb="66">
      <t>チャクジツ</t>
    </rPh>
    <rPh sb="67" eb="69">
      <t>ヒョウカ</t>
    </rPh>
    <rPh sb="70" eb="72">
      <t>ジッシ</t>
    </rPh>
    <rPh sb="84" eb="86">
      <t>コクミン</t>
    </rPh>
    <rPh sb="94" eb="96">
      <t>コウヒョウ</t>
    </rPh>
    <rPh sb="97" eb="9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</si>
</sst>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3" fontId="0" fillId="0" borderId="24" xfId="0" applyNumberFormat="1"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757</xdr:row>
          <xdr:rowOff>0</xdr:rowOff>
        </xdr:from>
        <xdr:to>
          <xdr:col>44</xdr:col>
          <xdr:colOff>38100</xdr:colOff>
          <xdr:row>757</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757</xdr:row>
          <xdr:rowOff>0</xdr:rowOff>
        </xdr:from>
        <xdr:to>
          <xdr:col>44</xdr:col>
          <xdr:colOff>38100</xdr:colOff>
          <xdr:row>757</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722</xdr:row>
      <xdr:rowOff>0</xdr:rowOff>
    </xdr:from>
    <xdr:to>
      <xdr:col>25</xdr:col>
      <xdr:colOff>152558</xdr:colOff>
      <xdr:row>723</xdr:row>
      <xdr:rowOff>322759</xdr:rowOff>
    </xdr:to>
    <xdr:sp macro="" textlink="">
      <xdr:nvSpPr>
        <xdr:cNvPr id="16" name="正方形/長方形 15"/>
        <xdr:cNvSpPr/>
      </xdr:nvSpPr>
      <xdr:spPr>
        <a:xfrm>
          <a:off x="2833688" y="45529500"/>
          <a:ext cx="2379026" cy="6799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２７５百万円</a:t>
          </a:r>
          <a:endParaRPr kumimoji="1" lang="en-US" altLang="ja-JP" sz="1100"/>
        </a:p>
      </xdr:txBody>
    </xdr:sp>
    <xdr:clientData/>
  </xdr:twoCellAnchor>
  <xdr:twoCellAnchor>
    <xdr:from>
      <xdr:col>14</xdr:col>
      <xdr:colOff>33338</xdr:colOff>
      <xdr:row>728</xdr:row>
      <xdr:rowOff>259556</xdr:rowOff>
    </xdr:from>
    <xdr:to>
      <xdr:col>25</xdr:col>
      <xdr:colOff>185896</xdr:colOff>
      <xdr:row>730</xdr:row>
      <xdr:rowOff>225128</xdr:rowOff>
    </xdr:to>
    <xdr:sp macro="" textlink="">
      <xdr:nvSpPr>
        <xdr:cNvPr id="18" name="正方形/長方形 17"/>
        <xdr:cNvSpPr/>
      </xdr:nvSpPr>
      <xdr:spPr>
        <a:xfrm>
          <a:off x="2867026" y="47932181"/>
          <a:ext cx="2379026" cy="6799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国際連合ソマリア支援ミッション（</a:t>
          </a:r>
          <a:r>
            <a:rPr kumimoji="1" lang="en-US" altLang="ja-JP" sz="1100"/>
            <a:t>UNSOM)</a:t>
          </a:r>
        </a:p>
        <a:p>
          <a:pPr algn="ctr"/>
          <a:r>
            <a:rPr kumimoji="1" lang="ja-JP" altLang="en-US" sz="1100"/>
            <a:t>２７５百万円</a:t>
          </a:r>
          <a:endParaRPr kumimoji="1" lang="en-US" altLang="ja-JP" sz="1100"/>
        </a:p>
      </xdr:txBody>
    </xdr:sp>
    <xdr:clientData/>
  </xdr:twoCellAnchor>
  <xdr:twoCellAnchor>
    <xdr:from>
      <xdr:col>19</xdr:col>
      <xdr:colOff>177482</xdr:colOff>
      <xdr:row>723</xdr:row>
      <xdr:rowOff>322759</xdr:rowOff>
    </xdr:from>
    <xdr:to>
      <xdr:col>19</xdr:col>
      <xdr:colOff>178594</xdr:colOff>
      <xdr:row>727</xdr:row>
      <xdr:rowOff>214312</xdr:rowOff>
    </xdr:to>
    <xdr:cxnSp macro="">
      <xdr:nvCxnSpPr>
        <xdr:cNvPr id="4" name="直線矢印コネクタ 3"/>
        <xdr:cNvCxnSpPr>
          <a:stCxn id="16" idx="2"/>
        </xdr:cNvCxnSpPr>
      </xdr:nvCxnSpPr>
      <xdr:spPr>
        <a:xfrm>
          <a:off x="4023201" y="46209447"/>
          <a:ext cx="1112" cy="1320303"/>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8" t="s">
        <v>410</v>
      </c>
      <c r="AR2" s="348"/>
      <c r="AS2" s="43" t="str">
        <f>IF(OR(AQ2="　", AQ2=""), "", "-")</f>
        <v/>
      </c>
      <c r="AT2" s="349">
        <v>213</v>
      </c>
      <c r="AU2" s="349"/>
      <c r="AV2" s="44" t="str">
        <f>IF(AW2="", "", "-")</f>
        <v/>
      </c>
      <c r="AW2" s="352"/>
      <c r="AX2" s="352"/>
    </row>
    <row r="3" spans="1:50" ht="21" customHeight="1" thickBot="1">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445</v>
      </c>
      <c r="AK3" s="487"/>
      <c r="AL3" s="487"/>
      <c r="AM3" s="487"/>
      <c r="AN3" s="487"/>
      <c r="AO3" s="487"/>
      <c r="AP3" s="487"/>
      <c r="AQ3" s="487"/>
      <c r="AR3" s="487"/>
      <c r="AS3" s="487"/>
      <c r="AT3" s="487"/>
      <c r="AU3" s="487"/>
      <c r="AV3" s="487"/>
      <c r="AW3" s="487"/>
      <c r="AX3" s="24" t="s">
        <v>74</v>
      </c>
    </row>
    <row r="4" spans="1:50" ht="24.75" customHeight="1">
      <c r="A4" s="683" t="s">
        <v>29</v>
      </c>
      <c r="B4" s="684"/>
      <c r="C4" s="684"/>
      <c r="D4" s="684"/>
      <c r="E4" s="684"/>
      <c r="F4" s="684"/>
      <c r="G4" s="659" t="s">
        <v>472</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437</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c r="A5" s="669" t="s">
        <v>76</v>
      </c>
      <c r="B5" s="670"/>
      <c r="C5" s="670"/>
      <c r="D5" s="670"/>
      <c r="E5" s="670"/>
      <c r="F5" s="671"/>
      <c r="G5" s="506" t="s">
        <v>82</v>
      </c>
      <c r="H5" s="507"/>
      <c r="I5" s="507"/>
      <c r="J5" s="507"/>
      <c r="K5" s="507"/>
      <c r="L5" s="507"/>
      <c r="M5" s="508" t="s">
        <v>75</v>
      </c>
      <c r="N5" s="509"/>
      <c r="O5" s="509"/>
      <c r="P5" s="509"/>
      <c r="Q5" s="509"/>
      <c r="R5" s="510"/>
      <c r="S5" s="511" t="s">
        <v>82</v>
      </c>
      <c r="T5" s="507"/>
      <c r="U5" s="507"/>
      <c r="V5" s="507"/>
      <c r="W5" s="507"/>
      <c r="X5" s="512"/>
      <c r="Y5" s="675" t="s">
        <v>3</v>
      </c>
      <c r="Z5" s="676"/>
      <c r="AA5" s="676"/>
      <c r="AB5" s="676"/>
      <c r="AC5" s="676"/>
      <c r="AD5" s="677"/>
      <c r="AE5" s="678" t="s">
        <v>476</v>
      </c>
      <c r="AF5" s="678"/>
      <c r="AG5" s="678"/>
      <c r="AH5" s="678"/>
      <c r="AI5" s="678"/>
      <c r="AJ5" s="678"/>
      <c r="AK5" s="678"/>
      <c r="AL5" s="678"/>
      <c r="AM5" s="678"/>
      <c r="AN5" s="678"/>
      <c r="AO5" s="678"/>
      <c r="AP5" s="679"/>
      <c r="AQ5" s="680" t="s">
        <v>439</v>
      </c>
      <c r="AR5" s="681"/>
      <c r="AS5" s="681"/>
      <c r="AT5" s="681"/>
      <c r="AU5" s="681"/>
      <c r="AV5" s="681"/>
      <c r="AW5" s="681"/>
      <c r="AX5" s="682"/>
    </row>
    <row r="6" spans="1:50" ht="39" customHeight="1">
      <c r="A6" s="685" t="s">
        <v>4</v>
      </c>
      <c r="B6" s="686"/>
      <c r="C6" s="686"/>
      <c r="D6" s="686"/>
      <c r="E6" s="686"/>
      <c r="F6" s="686"/>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c r="A7" s="784" t="s">
        <v>24</v>
      </c>
      <c r="B7" s="785"/>
      <c r="C7" s="785"/>
      <c r="D7" s="785"/>
      <c r="E7" s="785"/>
      <c r="F7" s="786"/>
      <c r="G7" s="787" t="s">
        <v>462</v>
      </c>
      <c r="H7" s="788"/>
      <c r="I7" s="788"/>
      <c r="J7" s="788"/>
      <c r="K7" s="788"/>
      <c r="L7" s="788"/>
      <c r="M7" s="788"/>
      <c r="N7" s="788"/>
      <c r="O7" s="788"/>
      <c r="P7" s="788"/>
      <c r="Q7" s="788"/>
      <c r="R7" s="788"/>
      <c r="S7" s="788"/>
      <c r="T7" s="788"/>
      <c r="U7" s="788"/>
      <c r="V7" s="788"/>
      <c r="W7" s="788"/>
      <c r="X7" s="789"/>
      <c r="Y7" s="346" t="s">
        <v>5</v>
      </c>
      <c r="Z7" s="230"/>
      <c r="AA7" s="230"/>
      <c r="AB7" s="230"/>
      <c r="AC7" s="230"/>
      <c r="AD7" s="347"/>
      <c r="AE7" s="336" t="s">
        <v>463</v>
      </c>
      <c r="AF7" s="337"/>
      <c r="AG7" s="337"/>
      <c r="AH7" s="337"/>
      <c r="AI7" s="337"/>
      <c r="AJ7" s="337"/>
      <c r="AK7" s="337"/>
      <c r="AL7" s="337"/>
      <c r="AM7" s="337"/>
      <c r="AN7" s="337"/>
      <c r="AO7" s="337"/>
      <c r="AP7" s="337"/>
      <c r="AQ7" s="337"/>
      <c r="AR7" s="337"/>
      <c r="AS7" s="337"/>
      <c r="AT7" s="337"/>
      <c r="AU7" s="337"/>
      <c r="AV7" s="337"/>
      <c r="AW7" s="337"/>
      <c r="AX7" s="338"/>
    </row>
    <row r="8" spans="1:50" ht="53.25" customHeight="1">
      <c r="A8" s="784" t="s">
        <v>367</v>
      </c>
      <c r="B8" s="785"/>
      <c r="C8" s="785"/>
      <c r="D8" s="785"/>
      <c r="E8" s="785"/>
      <c r="F8" s="786"/>
      <c r="G8" s="81" t="str">
        <f>入力規則等!A26</f>
        <v>ＯＤＡ</v>
      </c>
      <c r="H8" s="82"/>
      <c r="I8" s="82"/>
      <c r="J8" s="82"/>
      <c r="K8" s="82"/>
      <c r="L8" s="82"/>
      <c r="M8" s="82"/>
      <c r="N8" s="82"/>
      <c r="O8" s="82"/>
      <c r="P8" s="82"/>
      <c r="Q8" s="82"/>
      <c r="R8" s="82"/>
      <c r="S8" s="82"/>
      <c r="T8" s="82"/>
      <c r="U8" s="82"/>
      <c r="V8" s="82"/>
      <c r="W8" s="82"/>
      <c r="X8" s="83"/>
      <c r="Y8" s="513" t="s">
        <v>368</v>
      </c>
      <c r="Z8" s="514"/>
      <c r="AA8" s="514"/>
      <c r="AB8" s="514"/>
      <c r="AC8" s="514"/>
      <c r="AD8" s="515"/>
      <c r="AE8" s="695" t="str">
        <f>入力規則等!K13</f>
        <v>経済協力、その他の事項経費</v>
      </c>
      <c r="AF8" s="82"/>
      <c r="AG8" s="82"/>
      <c r="AH8" s="82"/>
      <c r="AI8" s="82"/>
      <c r="AJ8" s="82"/>
      <c r="AK8" s="82"/>
      <c r="AL8" s="82"/>
      <c r="AM8" s="82"/>
      <c r="AN8" s="82"/>
      <c r="AO8" s="82"/>
      <c r="AP8" s="82"/>
      <c r="AQ8" s="82"/>
      <c r="AR8" s="82"/>
      <c r="AS8" s="82"/>
      <c r="AT8" s="82"/>
      <c r="AU8" s="82"/>
      <c r="AV8" s="82"/>
      <c r="AW8" s="82"/>
      <c r="AX8" s="696"/>
    </row>
    <row r="9" spans="1:50" ht="69" customHeight="1">
      <c r="A9" s="516" t="s">
        <v>25</v>
      </c>
      <c r="B9" s="517"/>
      <c r="C9" s="517"/>
      <c r="D9" s="517"/>
      <c r="E9" s="517"/>
      <c r="F9" s="517"/>
      <c r="G9" s="518" t="s">
        <v>473</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c r="A10" s="648" t="s">
        <v>34</v>
      </c>
      <c r="B10" s="649"/>
      <c r="C10" s="649"/>
      <c r="D10" s="649"/>
      <c r="E10" s="649"/>
      <c r="F10" s="649"/>
      <c r="G10" s="650" t="s">
        <v>477</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c r="A11" s="648" t="s">
        <v>6</v>
      </c>
      <c r="B11" s="649"/>
      <c r="C11" s="649"/>
      <c r="D11" s="649"/>
      <c r="E11" s="649"/>
      <c r="F11" s="697"/>
      <c r="G11" s="672" t="str">
        <f>入力規則等!P10</f>
        <v>直接実施</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c r="A12" s="618" t="s">
        <v>26</v>
      </c>
      <c r="B12" s="619"/>
      <c r="C12" s="619"/>
      <c r="D12" s="619"/>
      <c r="E12" s="619"/>
      <c r="F12" s="620"/>
      <c r="G12" s="656"/>
      <c r="H12" s="657"/>
      <c r="I12" s="657"/>
      <c r="J12" s="657"/>
      <c r="K12" s="657"/>
      <c r="L12" s="657"/>
      <c r="M12" s="657"/>
      <c r="N12" s="657"/>
      <c r="O12" s="657"/>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5"/>
    </row>
    <row r="13" spans="1:50" ht="21" customHeight="1">
      <c r="A13" s="621"/>
      <c r="B13" s="622"/>
      <c r="C13" s="622"/>
      <c r="D13" s="622"/>
      <c r="E13" s="622"/>
      <c r="F13" s="623"/>
      <c r="G13" s="626" t="s">
        <v>7</v>
      </c>
      <c r="H13" s="627"/>
      <c r="I13" s="632" t="s">
        <v>8</v>
      </c>
      <c r="J13" s="633"/>
      <c r="K13" s="633"/>
      <c r="L13" s="633"/>
      <c r="M13" s="633"/>
      <c r="N13" s="633"/>
      <c r="O13" s="634"/>
      <c r="P13" s="204" t="s">
        <v>487</v>
      </c>
      <c r="Q13" s="205"/>
      <c r="R13" s="205"/>
      <c r="S13" s="205"/>
      <c r="T13" s="205"/>
      <c r="U13" s="205"/>
      <c r="V13" s="206"/>
      <c r="W13" s="204" t="s">
        <v>488</v>
      </c>
      <c r="X13" s="205"/>
      <c r="Y13" s="205"/>
      <c r="Z13" s="205"/>
      <c r="AA13" s="205"/>
      <c r="AB13" s="205"/>
      <c r="AC13" s="206"/>
      <c r="AD13" s="204" t="s">
        <v>491</v>
      </c>
      <c r="AE13" s="205"/>
      <c r="AF13" s="205"/>
      <c r="AG13" s="205"/>
      <c r="AH13" s="205"/>
      <c r="AI13" s="205"/>
      <c r="AJ13" s="206"/>
      <c r="AK13" s="204" t="s">
        <v>494</v>
      </c>
      <c r="AL13" s="205"/>
      <c r="AM13" s="205"/>
      <c r="AN13" s="205"/>
      <c r="AO13" s="205"/>
      <c r="AP13" s="205"/>
      <c r="AQ13" s="206"/>
      <c r="AR13" s="343" t="s">
        <v>494</v>
      </c>
      <c r="AS13" s="344"/>
      <c r="AT13" s="344"/>
      <c r="AU13" s="344"/>
      <c r="AV13" s="344"/>
      <c r="AW13" s="344"/>
      <c r="AX13" s="345"/>
    </row>
    <row r="14" spans="1:50" ht="21" customHeight="1">
      <c r="A14" s="621"/>
      <c r="B14" s="622"/>
      <c r="C14" s="622"/>
      <c r="D14" s="622"/>
      <c r="E14" s="622"/>
      <c r="F14" s="623"/>
      <c r="G14" s="628"/>
      <c r="H14" s="629"/>
      <c r="I14" s="521" t="s">
        <v>9</v>
      </c>
      <c r="J14" s="563"/>
      <c r="K14" s="563"/>
      <c r="L14" s="563"/>
      <c r="M14" s="563"/>
      <c r="N14" s="563"/>
      <c r="O14" s="564"/>
      <c r="P14" s="204" t="s">
        <v>488</v>
      </c>
      <c r="Q14" s="205"/>
      <c r="R14" s="205"/>
      <c r="S14" s="205"/>
      <c r="T14" s="205"/>
      <c r="U14" s="205"/>
      <c r="V14" s="206"/>
      <c r="W14" s="204" t="s">
        <v>491</v>
      </c>
      <c r="X14" s="205"/>
      <c r="Y14" s="205"/>
      <c r="Z14" s="205"/>
      <c r="AA14" s="205"/>
      <c r="AB14" s="205"/>
      <c r="AC14" s="206"/>
      <c r="AD14" s="204">
        <v>275</v>
      </c>
      <c r="AE14" s="205"/>
      <c r="AF14" s="205"/>
      <c r="AG14" s="205"/>
      <c r="AH14" s="205"/>
      <c r="AI14" s="205"/>
      <c r="AJ14" s="206"/>
      <c r="AK14" s="204" t="s">
        <v>491</v>
      </c>
      <c r="AL14" s="205"/>
      <c r="AM14" s="205"/>
      <c r="AN14" s="205"/>
      <c r="AO14" s="205"/>
      <c r="AP14" s="205"/>
      <c r="AQ14" s="206"/>
      <c r="AR14" s="616"/>
      <c r="AS14" s="616"/>
      <c r="AT14" s="616"/>
      <c r="AU14" s="616"/>
      <c r="AV14" s="616"/>
      <c r="AW14" s="616"/>
      <c r="AX14" s="617"/>
    </row>
    <row r="15" spans="1:50" ht="21" customHeight="1">
      <c r="A15" s="621"/>
      <c r="B15" s="622"/>
      <c r="C15" s="622"/>
      <c r="D15" s="622"/>
      <c r="E15" s="622"/>
      <c r="F15" s="623"/>
      <c r="G15" s="628"/>
      <c r="H15" s="629"/>
      <c r="I15" s="521" t="s">
        <v>58</v>
      </c>
      <c r="J15" s="522"/>
      <c r="K15" s="522"/>
      <c r="L15" s="522"/>
      <c r="M15" s="522"/>
      <c r="N15" s="522"/>
      <c r="O15" s="523"/>
      <c r="P15" s="204" t="s">
        <v>488</v>
      </c>
      <c r="Q15" s="205"/>
      <c r="R15" s="205"/>
      <c r="S15" s="205"/>
      <c r="T15" s="205"/>
      <c r="U15" s="205"/>
      <c r="V15" s="206"/>
      <c r="W15" s="204" t="s">
        <v>492</v>
      </c>
      <c r="X15" s="205"/>
      <c r="Y15" s="205"/>
      <c r="Z15" s="205"/>
      <c r="AA15" s="205"/>
      <c r="AB15" s="205"/>
      <c r="AC15" s="206"/>
      <c r="AD15" s="204" t="s">
        <v>493</v>
      </c>
      <c r="AE15" s="205"/>
      <c r="AF15" s="205"/>
      <c r="AG15" s="205"/>
      <c r="AH15" s="205"/>
      <c r="AI15" s="205"/>
      <c r="AJ15" s="206"/>
      <c r="AK15" s="204" t="s">
        <v>491</v>
      </c>
      <c r="AL15" s="205"/>
      <c r="AM15" s="205"/>
      <c r="AN15" s="205"/>
      <c r="AO15" s="205"/>
      <c r="AP15" s="205"/>
      <c r="AQ15" s="206"/>
      <c r="AR15" s="204" t="s">
        <v>494</v>
      </c>
      <c r="AS15" s="205"/>
      <c r="AT15" s="205"/>
      <c r="AU15" s="205"/>
      <c r="AV15" s="205"/>
      <c r="AW15" s="205"/>
      <c r="AX15" s="562"/>
    </row>
    <row r="16" spans="1:50" ht="21" customHeight="1">
      <c r="A16" s="621"/>
      <c r="B16" s="622"/>
      <c r="C16" s="622"/>
      <c r="D16" s="622"/>
      <c r="E16" s="622"/>
      <c r="F16" s="623"/>
      <c r="G16" s="628"/>
      <c r="H16" s="629"/>
      <c r="I16" s="521" t="s">
        <v>59</v>
      </c>
      <c r="J16" s="522"/>
      <c r="K16" s="522"/>
      <c r="L16" s="522"/>
      <c r="M16" s="522"/>
      <c r="N16" s="522"/>
      <c r="O16" s="523"/>
      <c r="P16" s="204" t="s">
        <v>489</v>
      </c>
      <c r="Q16" s="205"/>
      <c r="R16" s="205"/>
      <c r="S16" s="205"/>
      <c r="T16" s="205"/>
      <c r="U16" s="205"/>
      <c r="V16" s="206"/>
      <c r="W16" s="204" t="s">
        <v>491</v>
      </c>
      <c r="X16" s="205"/>
      <c r="Y16" s="205"/>
      <c r="Z16" s="205"/>
      <c r="AA16" s="205"/>
      <c r="AB16" s="205"/>
      <c r="AC16" s="206"/>
      <c r="AD16" s="204" t="s">
        <v>491</v>
      </c>
      <c r="AE16" s="205"/>
      <c r="AF16" s="205"/>
      <c r="AG16" s="205"/>
      <c r="AH16" s="205"/>
      <c r="AI16" s="205"/>
      <c r="AJ16" s="206"/>
      <c r="AK16" s="204" t="s">
        <v>494</v>
      </c>
      <c r="AL16" s="205"/>
      <c r="AM16" s="205"/>
      <c r="AN16" s="205"/>
      <c r="AO16" s="205"/>
      <c r="AP16" s="205"/>
      <c r="AQ16" s="206"/>
      <c r="AR16" s="653"/>
      <c r="AS16" s="654"/>
      <c r="AT16" s="654"/>
      <c r="AU16" s="654"/>
      <c r="AV16" s="654"/>
      <c r="AW16" s="654"/>
      <c r="AX16" s="655"/>
    </row>
    <row r="17" spans="1:50" ht="24.75" customHeight="1">
      <c r="A17" s="621"/>
      <c r="B17" s="622"/>
      <c r="C17" s="622"/>
      <c r="D17" s="622"/>
      <c r="E17" s="622"/>
      <c r="F17" s="623"/>
      <c r="G17" s="628"/>
      <c r="H17" s="629"/>
      <c r="I17" s="521" t="s">
        <v>57</v>
      </c>
      <c r="J17" s="563"/>
      <c r="K17" s="563"/>
      <c r="L17" s="563"/>
      <c r="M17" s="563"/>
      <c r="N17" s="563"/>
      <c r="O17" s="564"/>
      <c r="P17" s="204" t="s">
        <v>490</v>
      </c>
      <c r="Q17" s="205"/>
      <c r="R17" s="205"/>
      <c r="S17" s="205"/>
      <c r="T17" s="205"/>
      <c r="U17" s="205"/>
      <c r="V17" s="206"/>
      <c r="W17" s="204" t="s">
        <v>491</v>
      </c>
      <c r="X17" s="205"/>
      <c r="Y17" s="205"/>
      <c r="Z17" s="205"/>
      <c r="AA17" s="205"/>
      <c r="AB17" s="205"/>
      <c r="AC17" s="206"/>
      <c r="AD17" s="204" t="s">
        <v>491</v>
      </c>
      <c r="AE17" s="205"/>
      <c r="AF17" s="205"/>
      <c r="AG17" s="205"/>
      <c r="AH17" s="205"/>
      <c r="AI17" s="205"/>
      <c r="AJ17" s="206"/>
      <c r="AK17" s="204" t="s">
        <v>491</v>
      </c>
      <c r="AL17" s="205"/>
      <c r="AM17" s="205"/>
      <c r="AN17" s="205"/>
      <c r="AO17" s="205"/>
      <c r="AP17" s="205"/>
      <c r="AQ17" s="206"/>
      <c r="AR17" s="341"/>
      <c r="AS17" s="341"/>
      <c r="AT17" s="341"/>
      <c r="AU17" s="341"/>
      <c r="AV17" s="341"/>
      <c r="AW17" s="341"/>
      <c r="AX17" s="342"/>
    </row>
    <row r="18" spans="1:50" ht="24.75" customHeight="1">
      <c r="A18" s="621"/>
      <c r="B18" s="622"/>
      <c r="C18" s="622"/>
      <c r="D18" s="622"/>
      <c r="E18" s="622"/>
      <c r="F18" s="623"/>
      <c r="G18" s="630"/>
      <c r="H18" s="631"/>
      <c r="I18" s="692" t="s">
        <v>22</v>
      </c>
      <c r="J18" s="693"/>
      <c r="K18" s="693"/>
      <c r="L18" s="693"/>
      <c r="M18" s="693"/>
      <c r="N18" s="693"/>
      <c r="O18" s="694"/>
      <c r="P18" s="500">
        <f>SUM(P13:V17)</f>
        <v>0</v>
      </c>
      <c r="Q18" s="501"/>
      <c r="R18" s="501"/>
      <c r="S18" s="501"/>
      <c r="T18" s="501"/>
      <c r="U18" s="501"/>
      <c r="V18" s="502"/>
      <c r="W18" s="500">
        <f>SUM(W13:AC17)</f>
        <v>0</v>
      </c>
      <c r="X18" s="501"/>
      <c r="Y18" s="501"/>
      <c r="Z18" s="501"/>
      <c r="AA18" s="501"/>
      <c r="AB18" s="501"/>
      <c r="AC18" s="502"/>
      <c r="AD18" s="500">
        <f>SUM(AD13:AJ17)</f>
        <v>275</v>
      </c>
      <c r="AE18" s="501"/>
      <c r="AF18" s="501"/>
      <c r="AG18" s="501"/>
      <c r="AH18" s="501"/>
      <c r="AI18" s="501"/>
      <c r="AJ18" s="502"/>
      <c r="AK18" s="500">
        <f>SUM(AK13:AQ17)</f>
        <v>0</v>
      </c>
      <c r="AL18" s="501"/>
      <c r="AM18" s="501"/>
      <c r="AN18" s="501"/>
      <c r="AO18" s="501"/>
      <c r="AP18" s="501"/>
      <c r="AQ18" s="502"/>
      <c r="AR18" s="500">
        <f>SUM(AR13:AX17)</f>
        <v>0</v>
      </c>
      <c r="AS18" s="501"/>
      <c r="AT18" s="501"/>
      <c r="AU18" s="501"/>
      <c r="AV18" s="501"/>
      <c r="AW18" s="501"/>
      <c r="AX18" s="503"/>
    </row>
    <row r="19" spans="1:50" ht="24.75" customHeight="1">
      <c r="A19" s="621"/>
      <c r="B19" s="622"/>
      <c r="C19" s="622"/>
      <c r="D19" s="622"/>
      <c r="E19" s="622"/>
      <c r="F19" s="623"/>
      <c r="G19" s="497" t="s">
        <v>10</v>
      </c>
      <c r="H19" s="498"/>
      <c r="I19" s="498"/>
      <c r="J19" s="498"/>
      <c r="K19" s="498"/>
      <c r="L19" s="498"/>
      <c r="M19" s="498"/>
      <c r="N19" s="498"/>
      <c r="O19" s="498"/>
      <c r="P19" s="204"/>
      <c r="Q19" s="205"/>
      <c r="R19" s="205"/>
      <c r="S19" s="205"/>
      <c r="T19" s="205"/>
      <c r="U19" s="205"/>
      <c r="V19" s="206"/>
      <c r="W19" s="204"/>
      <c r="X19" s="205"/>
      <c r="Y19" s="205"/>
      <c r="Z19" s="205"/>
      <c r="AA19" s="205"/>
      <c r="AB19" s="205"/>
      <c r="AC19" s="206"/>
      <c r="AD19" s="204">
        <v>275</v>
      </c>
      <c r="AE19" s="205"/>
      <c r="AF19" s="205"/>
      <c r="AG19" s="205"/>
      <c r="AH19" s="205"/>
      <c r="AI19" s="205"/>
      <c r="AJ19" s="206"/>
      <c r="AK19" s="499"/>
      <c r="AL19" s="499"/>
      <c r="AM19" s="499"/>
      <c r="AN19" s="499"/>
      <c r="AO19" s="499"/>
      <c r="AP19" s="499"/>
      <c r="AQ19" s="499"/>
      <c r="AR19" s="499"/>
      <c r="AS19" s="499"/>
      <c r="AT19" s="499"/>
      <c r="AU19" s="499"/>
      <c r="AV19" s="499"/>
      <c r="AW19" s="499"/>
      <c r="AX19" s="504"/>
    </row>
    <row r="20" spans="1:50" ht="24.75" customHeight="1">
      <c r="A20" s="516"/>
      <c r="B20" s="517"/>
      <c r="C20" s="517"/>
      <c r="D20" s="517"/>
      <c r="E20" s="517"/>
      <c r="F20" s="624"/>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f>IF(AD18=0, "-", AD19/AD18)</f>
        <v>1</v>
      </c>
      <c r="AE20" s="505"/>
      <c r="AF20" s="505"/>
      <c r="AG20" s="505"/>
      <c r="AH20" s="505"/>
      <c r="AI20" s="505"/>
      <c r="AJ20" s="505"/>
      <c r="AK20" s="499"/>
      <c r="AL20" s="499"/>
      <c r="AM20" s="499"/>
      <c r="AN20" s="499"/>
      <c r="AO20" s="499"/>
      <c r="AP20" s="499"/>
      <c r="AQ20" s="691"/>
      <c r="AR20" s="691"/>
      <c r="AS20" s="691"/>
      <c r="AT20" s="691"/>
      <c r="AU20" s="499"/>
      <c r="AV20" s="499"/>
      <c r="AW20" s="499"/>
      <c r="AX20" s="504"/>
    </row>
    <row r="21" spans="1:50" ht="18.75" customHeight="1">
      <c r="A21" s="472" t="s">
        <v>13</v>
      </c>
      <c r="B21" s="473"/>
      <c r="C21" s="473"/>
      <c r="D21" s="473"/>
      <c r="E21" s="473"/>
      <c r="F21" s="474"/>
      <c r="G21" s="463" t="s">
        <v>276</v>
      </c>
      <c r="H21" s="339"/>
      <c r="I21" s="339"/>
      <c r="J21" s="339"/>
      <c r="K21" s="339"/>
      <c r="L21" s="339"/>
      <c r="M21" s="339"/>
      <c r="N21" s="339"/>
      <c r="O21" s="464"/>
      <c r="P21" s="467" t="s">
        <v>66</v>
      </c>
      <c r="Q21" s="339"/>
      <c r="R21" s="339"/>
      <c r="S21" s="339"/>
      <c r="T21" s="339"/>
      <c r="U21" s="339"/>
      <c r="V21" s="339"/>
      <c r="W21" s="339"/>
      <c r="X21" s="464"/>
      <c r="Y21" s="421"/>
      <c r="Z21" s="422"/>
      <c r="AA21" s="423"/>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c r="A22" s="472"/>
      <c r="B22" s="473"/>
      <c r="C22" s="473"/>
      <c r="D22" s="473"/>
      <c r="E22" s="473"/>
      <c r="F22" s="474"/>
      <c r="G22" s="465"/>
      <c r="H22" s="350"/>
      <c r="I22" s="350"/>
      <c r="J22" s="350"/>
      <c r="K22" s="350"/>
      <c r="L22" s="350"/>
      <c r="M22" s="350"/>
      <c r="N22" s="350"/>
      <c r="O22" s="466"/>
      <c r="P22" s="468"/>
      <c r="Q22" s="350"/>
      <c r="R22" s="350"/>
      <c r="S22" s="350"/>
      <c r="T22" s="350"/>
      <c r="U22" s="350"/>
      <c r="V22" s="350"/>
      <c r="W22" s="350"/>
      <c r="X22" s="466"/>
      <c r="Y22" s="421"/>
      <c r="Z22" s="422"/>
      <c r="AA22" s="423"/>
      <c r="AB22" s="300"/>
      <c r="AC22" s="295"/>
      <c r="AD22" s="296"/>
      <c r="AE22" s="316"/>
      <c r="AF22" s="316"/>
      <c r="AG22" s="316"/>
      <c r="AH22" s="316"/>
      <c r="AI22" s="316"/>
      <c r="AJ22" s="316"/>
      <c r="AK22" s="316"/>
      <c r="AL22" s="316"/>
      <c r="AM22" s="316"/>
      <c r="AN22" s="316"/>
      <c r="AO22" s="316"/>
      <c r="AP22" s="300"/>
      <c r="AQ22" s="114"/>
      <c r="AR22" s="113"/>
      <c r="AS22" s="99" t="s">
        <v>324</v>
      </c>
      <c r="AT22" s="100"/>
      <c r="AU22" s="321">
        <v>28</v>
      </c>
      <c r="AV22" s="321"/>
      <c r="AW22" s="350" t="s">
        <v>310</v>
      </c>
      <c r="AX22" s="351"/>
    </row>
    <row r="23" spans="1:50" ht="30" customHeight="1">
      <c r="A23" s="475"/>
      <c r="B23" s="473"/>
      <c r="C23" s="473"/>
      <c r="D23" s="473"/>
      <c r="E23" s="473"/>
      <c r="F23" s="474"/>
      <c r="G23" s="448" t="s">
        <v>478</v>
      </c>
      <c r="H23" s="449"/>
      <c r="I23" s="449"/>
      <c r="J23" s="449"/>
      <c r="K23" s="449"/>
      <c r="L23" s="449"/>
      <c r="M23" s="449"/>
      <c r="N23" s="449"/>
      <c r="O23" s="450"/>
      <c r="P23" s="88" t="s">
        <v>446</v>
      </c>
      <c r="Q23" s="88"/>
      <c r="R23" s="88"/>
      <c r="S23" s="88"/>
      <c r="T23" s="88"/>
      <c r="U23" s="88"/>
      <c r="V23" s="88"/>
      <c r="W23" s="88"/>
      <c r="X23" s="117"/>
      <c r="Y23" s="198" t="s">
        <v>14</v>
      </c>
      <c r="Z23" s="457"/>
      <c r="AA23" s="458"/>
      <c r="AB23" s="469"/>
      <c r="AC23" s="469"/>
      <c r="AD23" s="469"/>
      <c r="AE23" s="301"/>
      <c r="AF23" s="302"/>
      <c r="AG23" s="302"/>
      <c r="AH23" s="302"/>
      <c r="AI23" s="301"/>
      <c r="AJ23" s="302"/>
      <c r="AK23" s="302"/>
      <c r="AL23" s="302"/>
      <c r="AM23" s="301"/>
      <c r="AN23" s="302"/>
      <c r="AO23" s="302"/>
      <c r="AP23" s="302"/>
      <c r="AQ23" s="77"/>
      <c r="AR23" s="78"/>
      <c r="AS23" s="78"/>
      <c r="AT23" s="79"/>
      <c r="AU23" s="302"/>
      <c r="AV23" s="302"/>
      <c r="AW23" s="302"/>
      <c r="AX23" s="304"/>
    </row>
    <row r="24" spans="1:50" ht="30" customHeight="1">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7" t="s">
        <v>61</v>
      </c>
      <c r="Z24" s="232"/>
      <c r="AA24" s="233"/>
      <c r="AB24" s="484"/>
      <c r="AC24" s="484"/>
      <c r="AD24" s="484"/>
      <c r="AE24" s="301"/>
      <c r="AF24" s="302"/>
      <c r="AG24" s="302"/>
      <c r="AH24" s="302"/>
      <c r="AI24" s="301"/>
      <c r="AJ24" s="302"/>
      <c r="AK24" s="302"/>
      <c r="AL24" s="302"/>
      <c r="AM24" s="301"/>
      <c r="AN24" s="302"/>
      <c r="AO24" s="302"/>
      <c r="AP24" s="302"/>
      <c r="AQ24" s="77"/>
      <c r="AR24" s="78"/>
      <c r="AS24" s="78"/>
      <c r="AT24" s="79"/>
      <c r="AU24" s="302">
        <v>80</v>
      </c>
      <c r="AV24" s="302"/>
      <c r="AW24" s="302"/>
      <c r="AX24" s="304"/>
    </row>
    <row r="25" spans="1:50" ht="30" customHeight="1">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7" t="s">
        <v>15</v>
      </c>
      <c r="Z25" s="232"/>
      <c r="AA25" s="233"/>
      <c r="AB25" s="335" t="s">
        <v>312</v>
      </c>
      <c r="AC25" s="335"/>
      <c r="AD25" s="335"/>
      <c r="AE25" s="301"/>
      <c r="AF25" s="302"/>
      <c r="AG25" s="302"/>
      <c r="AH25" s="302"/>
      <c r="AI25" s="301"/>
      <c r="AJ25" s="302"/>
      <c r="AK25" s="302"/>
      <c r="AL25" s="302"/>
      <c r="AM25" s="301"/>
      <c r="AN25" s="302"/>
      <c r="AO25" s="302"/>
      <c r="AP25" s="302"/>
      <c r="AQ25" s="77"/>
      <c r="AR25" s="78"/>
      <c r="AS25" s="78"/>
      <c r="AT25" s="79"/>
      <c r="AU25" s="302"/>
      <c r="AV25" s="302"/>
      <c r="AW25" s="302"/>
      <c r="AX25" s="304"/>
    </row>
    <row r="26" spans="1:50" ht="18.75" customHeight="1">
      <c r="A26" s="472" t="s">
        <v>13</v>
      </c>
      <c r="B26" s="473"/>
      <c r="C26" s="473"/>
      <c r="D26" s="473"/>
      <c r="E26" s="473"/>
      <c r="F26" s="474"/>
      <c r="G26" s="463" t="s">
        <v>276</v>
      </c>
      <c r="H26" s="339"/>
      <c r="I26" s="339"/>
      <c r="J26" s="339"/>
      <c r="K26" s="339"/>
      <c r="L26" s="339"/>
      <c r="M26" s="339"/>
      <c r="N26" s="339"/>
      <c r="O26" s="464"/>
      <c r="P26" s="467" t="s">
        <v>66</v>
      </c>
      <c r="Q26" s="339"/>
      <c r="R26" s="339"/>
      <c r="S26" s="339"/>
      <c r="T26" s="339"/>
      <c r="U26" s="339"/>
      <c r="V26" s="339"/>
      <c r="W26" s="339"/>
      <c r="X26" s="464"/>
      <c r="Y26" s="421"/>
      <c r="Z26" s="422"/>
      <c r="AA26" s="423"/>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customHeight="1">
      <c r="A27" s="472"/>
      <c r="B27" s="473"/>
      <c r="C27" s="473"/>
      <c r="D27" s="473"/>
      <c r="E27" s="473"/>
      <c r="F27" s="474"/>
      <c r="G27" s="465"/>
      <c r="H27" s="350"/>
      <c r="I27" s="350"/>
      <c r="J27" s="350"/>
      <c r="K27" s="350"/>
      <c r="L27" s="350"/>
      <c r="M27" s="350"/>
      <c r="N27" s="350"/>
      <c r="O27" s="466"/>
      <c r="P27" s="468"/>
      <c r="Q27" s="350"/>
      <c r="R27" s="350"/>
      <c r="S27" s="350"/>
      <c r="T27" s="350"/>
      <c r="U27" s="350"/>
      <c r="V27" s="350"/>
      <c r="W27" s="350"/>
      <c r="X27" s="466"/>
      <c r="Y27" s="421"/>
      <c r="Z27" s="422"/>
      <c r="AA27" s="423"/>
      <c r="AB27" s="300"/>
      <c r="AC27" s="295"/>
      <c r="AD27" s="296"/>
      <c r="AE27" s="316"/>
      <c r="AF27" s="316"/>
      <c r="AG27" s="316"/>
      <c r="AH27" s="316"/>
      <c r="AI27" s="316"/>
      <c r="AJ27" s="316"/>
      <c r="AK27" s="316"/>
      <c r="AL27" s="316"/>
      <c r="AM27" s="316"/>
      <c r="AN27" s="316"/>
      <c r="AO27" s="316"/>
      <c r="AP27" s="300"/>
      <c r="AQ27" s="114"/>
      <c r="AR27" s="113"/>
      <c r="AS27" s="99" t="s">
        <v>324</v>
      </c>
      <c r="AT27" s="100"/>
      <c r="AU27" s="321"/>
      <c r="AV27" s="321"/>
      <c r="AW27" s="350" t="s">
        <v>310</v>
      </c>
      <c r="AX27" s="351"/>
    </row>
    <row r="28" spans="1:50" ht="22.5" customHeight="1">
      <c r="A28" s="475"/>
      <c r="B28" s="473"/>
      <c r="C28" s="473"/>
      <c r="D28" s="473"/>
      <c r="E28" s="473"/>
      <c r="F28" s="474"/>
      <c r="G28" s="448" t="s">
        <v>479</v>
      </c>
      <c r="H28" s="449"/>
      <c r="I28" s="449"/>
      <c r="J28" s="449"/>
      <c r="K28" s="449"/>
      <c r="L28" s="449"/>
      <c r="M28" s="449"/>
      <c r="N28" s="449"/>
      <c r="O28" s="450"/>
      <c r="P28" s="88" t="s">
        <v>480</v>
      </c>
      <c r="Q28" s="88"/>
      <c r="R28" s="88"/>
      <c r="S28" s="88"/>
      <c r="T28" s="88"/>
      <c r="U28" s="88"/>
      <c r="V28" s="88"/>
      <c r="W28" s="88"/>
      <c r="X28" s="117"/>
      <c r="Y28" s="198" t="s">
        <v>14</v>
      </c>
      <c r="Z28" s="457"/>
      <c r="AA28" s="458"/>
      <c r="AB28" s="469"/>
      <c r="AC28" s="469"/>
      <c r="AD28" s="469"/>
      <c r="AE28" s="301"/>
      <c r="AF28" s="302"/>
      <c r="AG28" s="302"/>
      <c r="AH28" s="302"/>
      <c r="AI28" s="301"/>
      <c r="AJ28" s="302"/>
      <c r="AK28" s="302"/>
      <c r="AL28" s="302"/>
      <c r="AM28" s="301"/>
      <c r="AN28" s="302"/>
      <c r="AO28" s="302"/>
      <c r="AP28" s="302"/>
      <c r="AQ28" s="77"/>
      <c r="AR28" s="78"/>
      <c r="AS28" s="78"/>
      <c r="AT28" s="79"/>
      <c r="AU28" s="302"/>
      <c r="AV28" s="302"/>
      <c r="AW28" s="302"/>
      <c r="AX28" s="304"/>
    </row>
    <row r="29" spans="1:50" ht="22.5" customHeight="1">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7" t="s">
        <v>61</v>
      </c>
      <c r="Z29" s="232"/>
      <c r="AA29" s="233"/>
      <c r="AB29" s="484"/>
      <c r="AC29" s="484"/>
      <c r="AD29" s="484"/>
      <c r="AE29" s="301"/>
      <c r="AF29" s="302"/>
      <c r="AG29" s="302"/>
      <c r="AH29" s="302"/>
      <c r="AI29" s="301"/>
      <c r="AJ29" s="302"/>
      <c r="AK29" s="302"/>
      <c r="AL29" s="302"/>
      <c r="AM29" s="301">
        <v>1000</v>
      </c>
      <c r="AN29" s="302"/>
      <c r="AO29" s="302"/>
      <c r="AP29" s="302"/>
      <c r="AQ29" s="77"/>
      <c r="AR29" s="78"/>
      <c r="AS29" s="78"/>
      <c r="AT29" s="79"/>
      <c r="AU29" s="302"/>
      <c r="AV29" s="302"/>
      <c r="AW29" s="302"/>
      <c r="AX29" s="304"/>
    </row>
    <row r="30" spans="1:50" ht="24" customHeight="1">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7" t="s">
        <v>15</v>
      </c>
      <c r="Z30" s="232"/>
      <c r="AA30" s="233"/>
      <c r="AB30" s="335" t="s">
        <v>16</v>
      </c>
      <c r="AC30" s="335"/>
      <c r="AD30" s="335"/>
      <c r="AE30" s="301"/>
      <c r="AF30" s="302"/>
      <c r="AG30" s="302"/>
      <c r="AH30" s="302"/>
      <c r="AI30" s="301"/>
      <c r="AJ30" s="302"/>
      <c r="AK30" s="302"/>
      <c r="AL30" s="302"/>
      <c r="AM30" s="301"/>
      <c r="AN30" s="302"/>
      <c r="AO30" s="302"/>
      <c r="AP30" s="302"/>
      <c r="AQ30" s="77"/>
      <c r="AR30" s="78"/>
      <c r="AS30" s="78"/>
      <c r="AT30" s="79"/>
      <c r="AU30" s="302"/>
      <c r="AV30" s="302"/>
      <c r="AW30" s="302"/>
      <c r="AX30" s="304"/>
    </row>
    <row r="31" spans="1:50" ht="18.75" hidden="1" customHeight="1">
      <c r="A31" s="472" t="s">
        <v>13</v>
      </c>
      <c r="B31" s="473"/>
      <c r="C31" s="473"/>
      <c r="D31" s="473"/>
      <c r="E31" s="473"/>
      <c r="F31" s="474"/>
      <c r="G31" s="463" t="s">
        <v>276</v>
      </c>
      <c r="H31" s="339"/>
      <c r="I31" s="339"/>
      <c r="J31" s="339"/>
      <c r="K31" s="339"/>
      <c r="L31" s="339"/>
      <c r="M31" s="339"/>
      <c r="N31" s="339"/>
      <c r="O31" s="464"/>
      <c r="P31" s="467" t="s">
        <v>66</v>
      </c>
      <c r="Q31" s="339"/>
      <c r="R31" s="339"/>
      <c r="S31" s="339"/>
      <c r="T31" s="339"/>
      <c r="U31" s="339"/>
      <c r="V31" s="339"/>
      <c r="W31" s="339"/>
      <c r="X31" s="464"/>
      <c r="Y31" s="421"/>
      <c r="Z31" s="422"/>
      <c r="AA31" s="423"/>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c r="A32" s="472"/>
      <c r="B32" s="473"/>
      <c r="C32" s="473"/>
      <c r="D32" s="473"/>
      <c r="E32" s="473"/>
      <c r="F32" s="474"/>
      <c r="G32" s="465"/>
      <c r="H32" s="350"/>
      <c r="I32" s="350"/>
      <c r="J32" s="350"/>
      <c r="K32" s="350"/>
      <c r="L32" s="350"/>
      <c r="M32" s="350"/>
      <c r="N32" s="350"/>
      <c r="O32" s="466"/>
      <c r="P32" s="468"/>
      <c r="Q32" s="350"/>
      <c r="R32" s="350"/>
      <c r="S32" s="350"/>
      <c r="T32" s="350"/>
      <c r="U32" s="350"/>
      <c r="V32" s="350"/>
      <c r="W32" s="350"/>
      <c r="X32" s="466"/>
      <c r="Y32" s="421"/>
      <c r="Z32" s="422"/>
      <c r="AA32" s="423"/>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8" t="s">
        <v>14</v>
      </c>
      <c r="Z33" s="457"/>
      <c r="AA33" s="458"/>
      <c r="AB33" s="469"/>
      <c r="AC33" s="469"/>
      <c r="AD33" s="469"/>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7" t="s">
        <v>61</v>
      </c>
      <c r="Z34" s="232"/>
      <c r="AA34" s="233"/>
      <c r="AB34" s="484"/>
      <c r="AC34" s="484"/>
      <c r="AD34" s="484"/>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7" t="s">
        <v>15</v>
      </c>
      <c r="Z35" s="232"/>
      <c r="AA35" s="233"/>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c r="A36" s="472" t="s">
        <v>13</v>
      </c>
      <c r="B36" s="473"/>
      <c r="C36" s="473"/>
      <c r="D36" s="473"/>
      <c r="E36" s="473"/>
      <c r="F36" s="474"/>
      <c r="G36" s="463" t="s">
        <v>276</v>
      </c>
      <c r="H36" s="339"/>
      <c r="I36" s="339"/>
      <c r="J36" s="339"/>
      <c r="K36" s="339"/>
      <c r="L36" s="339"/>
      <c r="M36" s="339"/>
      <c r="N36" s="339"/>
      <c r="O36" s="464"/>
      <c r="P36" s="467" t="s">
        <v>66</v>
      </c>
      <c r="Q36" s="339"/>
      <c r="R36" s="339"/>
      <c r="S36" s="339"/>
      <c r="T36" s="339"/>
      <c r="U36" s="339"/>
      <c r="V36" s="339"/>
      <c r="W36" s="339"/>
      <c r="X36" s="464"/>
      <c r="Y36" s="421"/>
      <c r="Z36" s="422"/>
      <c r="AA36" s="423"/>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c r="A37" s="472"/>
      <c r="B37" s="473"/>
      <c r="C37" s="473"/>
      <c r="D37" s="473"/>
      <c r="E37" s="473"/>
      <c r="F37" s="474"/>
      <c r="G37" s="465"/>
      <c r="H37" s="350"/>
      <c r="I37" s="350"/>
      <c r="J37" s="350"/>
      <c r="K37" s="350"/>
      <c r="L37" s="350"/>
      <c r="M37" s="350"/>
      <c r="N37" s="350"/>
      <c r="O37" s="466"/>
      <c r="P37" s="468"/>
      <c r="Q37" s="350"/>
      <c r="R37" s="350"/>
      <c r="S37" s="350"/>
      <c r="T37" s="350"/>
      <c r="U37" s="350"/>
      <c r="V37" s="350"/>
      <c r="W37" s="350"/>
      <c r="X37" s="466"/>
      <c r="Y37" s="421"/>
      <c r="Z37" s="422"/>
      <c r="AA37" s="423"/>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8" t="s">
        <v>14</v>
      </c>
      <c r="Z38" s="457"/>
      <c r="AA38" s="458"/>
      <c r="AB38" s="469"/>
      <c r="AC38" s="469"/>
      <c r="AD38" s="469"/>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7" t="s">
        <v>61</v>
      </c>
      <c r="Z39" s="232"/>
      <c r="AA39" s="233"/>
      <c r="AB39" s="484"/>
      <c r="AC39" s="484"/>
      <c r="AD39" s="484"/>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7" t="s">
        <v>15</v>
      </c>
      <c r="Z40" s="232"/>
      <c r="AA40" s="233"/>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c r="A41" s="472" t="s">
        <v>13</v>
      </c>
      <c r="B41" s="473"/>
      <c r="C41" s="473"/>
      <c r="D41" s="473"/>
      <c r="E41" s="473"/>
      <c r="F41" s="474"/>
      <c r="G41" s="463" t="s">
        <v>276</v>
      </c>
      <c r="H41" s="339"/>
      <c r="I41" s="339"/>
      <c r="J41" s="339"/>
      <c r="K41" s="339"/>
      <c r="L41" s="339"/>
      <c r="M41" s="339"/>
      <c r="N41" s="339"/>
      <c r="O41" s="464"/>
      <c r="P41" s="467" t="s">
        <v>66</v>
      </c>
      <c r="Q41" s="339"/>
      <c r="R41" s="339"/>
      <c r="S41" s="339"/>
      <c r="T41" s="339"/>
      <c r="U41" s="339"/>
      <c r="V41" s="339"/>
      <c r="W41" s="339"/>
      <c r="X41" s="464"/>
      <c r="Y41" s="421"/>
      <c r="Z41" s="422"/>
      <c r="AA41" s="423"/>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c r="A42" s="472"/>
      <c r="B42" s="473"/>
      <c r="C42" s="473"/>
      <c r="D42" s="473"/>
      <c r="E42" s="473"/>
      <c r="F42" s="474"/>
      <c r="G42" s="465"/>
      <c r="H42" s="350"/>
      <c r="I42" s="350"/>
      <c r="J42" s="350"/>
      <c r="K42" s="350"/>
      <c r="L42" s="350"/>
      <c r="M42" s="350"/>
      <c r="N42" s="350"/>
      <c r="O42" s="466"/>
      <c r="P42" s="468"/>
      <c r="Q42" s="350"/>
      <c r="R42" s="350"/>
      <c r="S42" s="350"/>
      <c r="T42" s="350"/>
      <c r="U42" s="350"/>
      <c r="V42" s="350"/>
      <c r="W42" s="350"/>
      <c r="X42" s="466"/>
      <c r="Y42" s="421"/>
      <c r="Z42" s="422"/>
      <c r="AA42" s="423"/>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8" t="s">
        <v>14</v>
      </c>
      <c r="Z43" s="457"/>
      <c r="AA43" s="458"/>
      <c r="AB43" s="469"/>
      <c r="AC43" s="469"/>
      <c r="AD43" s="469"/>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7" t="s">
        <v>61</v>
      </c>
      <c r="Z44" s="232"/>
      <c r="AA44" s="233"/>
      <c r="AB44" s="484"/>
      <c r="AC44" s="484"/>
      <c r="AD44" s="484"/>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7" t="s">
        <v>15</v>
      </c>
      <c r="Z45" s="232"/>
      <c r="AA45" s="233"/>
      <c r="AB45" s="447" t="s">
        <v>16</v>
      </c>
      <c r="AC45" s="447"/>
      <c r="AD45" s="447"/>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hidden="1" customHeight="1">
      <c r="A46" s="798" t="s">
        <v>411</v>
      </c>
      <c r="B46" s="799"/>
      <c r="C46" s="799"/>
      <c r="D46" s="799"/>
      <c r="E46" s="799"/>
      <c r="F46" s="800"/>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1"/>
      <c r="B47" s="802"/>
      <c r="C47" s="802"/>
      <c r="D47" s="802"/>
      <c r="E47" s="802"/>
      <c r="F47" s="803"/>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1"/>
      <c r="B48" s="802"/>
      <c r="C48" s="802"/>
      <c r="D48" s="802"/>
      <c r="E48" s="802"/>
      <c r="F48" s="803"/>
      <c r="G48" s="75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2"/>
      <c r="AV48" s="302"/>
      <c r="AW48" s="302"/>
      <c r="AX48" s="304"/>
    </row>
    <row r="49" spans="1:50" ht="22.5" hidden="1" customHeight="1">
      <c r="A49" s="801"/>
      <c r="B49" s="802"/>
      <c r="C49" s="802"/>
      <c r="D49" s="802"/>
      <c r="E49" s="802"/>
      <c r="F49" s="803"/>
      <c r="G49" s="75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2"/>
      <c r="AV49" s="302"/>
      <c r="AW49" s="302"/>
      <c r="AX49" s="304"/>
    </row>
    <row r="50" spans="1:50" ht="22.5" hidden="1" customHeight="1">
      <c r="A50" s="801"/>
      <c r="B50" s="802"/>
      <c r="C50" s="802"/>
      <c r="D50" s="802"/>
      <c r="E50" s="802"/>
      <c r="F50" s="803"/>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c r="AF50" s="334"/>
      <c r="AG50" s="334"/>
      <c r="AH50" s="334"/>
      <c r="AI50" s="333"/>
      <c r="AJ50" s="334"/>
      <c r="AK50" s="334"/>
      <c r="AL50" s="334"/>
      <c r="AM50" s="333"/>
      <c r="AN50" s="334"/>
      <c r="AO50" s="334"/>
      <c r="AP50" s="334"/>
      <c r="AQ50" s="77"/>
      <c r="AR50" s="78"/>
      <c r="AS50" s="78"/>
      <c r="AT50" s="79"/>
      <c r="AU50" s="302"/>
      <c r="AV50" s="302"/>
      <c r="AW50" s="302"/>
      <c r="AX50" s="304"/>
    </row>
    <row r="51" spans="1:50" ht="57" hidden="1" customHeight="1">
      <c r="A51" s="854" t="s">
        <v>435</v>
      </c>
      <c r="B51" s="855"/>
      <c r="C51" s="855"/>
      <c r="D51" s="855"/>
      <c r="E51" s="852" t="s">
        <v>429</v>
      </c>
      <c r="F51" s="853"/>
      <c r="G51" s="50" t="s">
        <v>340</v>
      </c>
      <c r="H51" s="782"/>
      <c r="I51" s="382"/>
      <c r="J51" s="382"/>
      <c r="K51" s="382"/>
      <c r="L51" s="382"/>
      <c r="M51" s="382"/>
      <c r="N51" s="382"/>
      <c r="O51" s="783"/>
      <c r="P51" s="186"/>
      <c r="Q51" s="186"/>
      <c r="R51" s="186"/>
      <c r="S51" s="186"/>
      <c r="T51" s="186"/>
      <c r="U51" s="186"/>
      <c r="V51" s="186"/>
      <c r="W51" s="186"/>
      <c r="X51" s="186"/>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hidden="1" customHeight="1">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c r="A53" s="482" t="s">
        <v>277</v>
      </c>
      <c r="B53" s="806" t="s">
        <v>274</v>
      </c>
      <c r="C53" s="443"/>
      <c r="D53" s="443"/>
      <c r="E53" s="443"/>
      <c r="F53" s="444"/>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c r="A54" s="482"/>
      <c r="B54" s="806"/>
      <c r="C54" s="443"/>
      <c r="D54" s="443"/>
      <c r="E54" s="443"/>
      <c r="F54" s="444"/>
      <c r="G54" s="350"/>
      <c r="H54" s="350"/>
      <c r="I54" s="350"/>
      <c r="J54" s="350"/>
      <c r="K54" s="350"/>
      <c r="L54" s="350"/>
      <c r="M54" s="350"/>
      <c r="N54" s="350"/>
      <c r="O54" s="350"/>
      <c r="P54" s="350"/>
      <c r="Q54" s="350"/>
      <c r="R54" s="350"/>
      <c r="S54" s="350"/>
      <c r="T54" s="350"/>
      <c r="U54" s="350"/>
      <c r="V54" s="350"/>
      <c r="W54" s="350"/>
      <c r="X54" s="350"/>
      <c r="Y54" s="350"/>
      <c r="Z54" s="350"/>
      <c r="AA54" s="466"/>
      <c r="AB54" s="468"/>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c r="A55" s="482"/>
      <c r="B55" s="806"/>
      <c r="C55" s="443"/>
      <c r="D55" s="443"/>
      <c r="E55" s="443"/>
      <c r="F55" s="444"/>
      <c r="G55" s="325"/>
      <c r="H55" s="325"/>
      <c r="I55" s="325"/>
      <c r="J55" s="325"/>
      <c r="K55" s="325"/>
      <c r="L55" s="325"/>
      <c r="M55" s="325"/>
      <c r="N55" s="325"/>
      <c r="O55" s="325"/>
      <c r="P55" s="325"/>
      <c r="Q55" s="325"/>
      <c r="R55" s="325"/>
      <c r="S55" s="325"/>
      <c r="T55" s="325"/>
      <c r="U55" s="325"/>
      <c r="V55" s="325"/>
      <c r="W55" s="325"/>
      <c r="X55" s="325"/>
      <c r="Y55" s="325"/>
      <c r="Z55" s="325"/>
      <c r="AA55" s="704"/>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c r="A56" s="482"/>
      <c r="B56" s="806"/>
      <c r="C56" s="443"/>
      <c r="D56" s="443"/>
      <c r="E56" s="443"/>
      <c r="F56" s="444"/>
      <c r="G56" s="328"/>
      <c r="H56" s="328"/>
      <c r="I56" s="328"/>
      <c r="J56" s="328"/>
      <c r="K56" s="328"/>
      <c r="L56" s="328"/>
      <c r="M56" s="328"/>
      <c r="N56" s="328"/>
      <c r="O56" s="328"/>
      <c r="P56" s="328"/>
      <c r="Q56" s="328"/>
      <c r="R56" s="328"/>
      <c r="S56" s="328"/>
      <c r="T56" s="328"/>
      <c r="U56" s="328"/>
      <c r="V56" s="328"/>
      <c r="W56" s="328"/>
      <c r="X56" s="328"/>
      <c r="Y56" s="328"/>
      <c r="Z56" s="328"/>
      <c r="AA56" s="705"/>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c r="A57" s="482"/>
      <c r="B57" s="807"/>
      <c r="C57" s="445"/>
      <c r="D57" s="445"/>
      <c r="E57" s="445"/>
      <c r="F57" s="446"/>
      <c r="G57" s="331"/>
      <c r="H57" s="331"/>
      <c r="I57" s="331"/>
      <c r="J57" s="331"/>
      <c r="K57" s="331"/>
      <c r="L57" s="331"/>
      <c r="M57" s="331"/>
      <c r="N57" s="331"/>
      <c r="O57" s="331"/>
      <c r="P57" s="331"/>
      <c r="Q57" s="331"/>
      <c r="R57" s="331"/>
      <c r="S57" s="331"/>
      <c r="T57" s="331"/>
      <c r="U57" s="331"/>
      <c r="V57" s="331"/>
      <c r="W57" s="331"/>
      <c r="X57" s="331"/>
      <c r="Y57" s="331"/>
      <c r="Z57" s="331"/>
      <c r="AA57" s="706"/>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c r="A58" s="482"/>
      <c r="B58" s="443" t="s">
        <v>275</v>
      </c>
      <c r="C58" s="443"/>
      <c r="D58" s="443"/>
      <c r="E58" s="443"/>
      <c r="F58" s="444"/>
      <c r="G58" s="463" t="s">
        <v>68</v>
      </c>
      <c r="H58" s="339"/>
      <c r="I58" s="339"/>
      <c r="J58" s="339"/>
      <c r="K58" s="339"/>
      <c r="L58" s="339"/>
      <c r="M58" s="339"/>
      <c r="N58" s="339"/>
      <c r="O58" s="464"/>
      <c r="P58" s="467" t="s">
        <v>72</v>
      </c>
      <c r="Q58" s="339"/>
      <c r="R58" s="339"/>
      <c r="S58" s="339"/>
      <c r="T58" s="339"/>
      <c r="U58" s="339"/>
      <c r="V58" s="339"/>
      <c r="W58" s="339"/>
      <c r="X58" s="464"/>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c r="A59" s="482"/>
      <c r="B59" s="443"/>
      <c r="C59" s="443"/>
      <c r="D59" s="443"/>
      <c r="E59" s="443"/>
      <c r="F59" s="444"/>
      <c r="G59" s="465"/>
      <c r="H59" s="350"/>
      <c r="I59" s="350"/>
      <c r="J59" s="350"/>
      <c r="K59" s="350"/>
      <c r="L59" s="350"/>
      <c r="M59" s="350"/>
      <c r="N59" s="350"/>
      <c r="O59" s="466"/>
      <c r="P59" s="468"/>
      <c r="Q59" s="350"/>
      <c r="R59" s="350"/>
      <c r="S59" s="350"/>
      <c r="T59" s="350"/>
      <c r="U59" s="350"/>
      <c r="V59" s="350"/>
      <c r="W59" s="350"/>
      <c r="X59" s="466"/>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c r="A60" s="482"/>
      <c r="B60" s="443"/>
      <c r="C60" s="443"/>
      <c r="D60" s="443"/>
      <c r="E60" s="443"/>
      <c r="F60" s="444"/>
      <c r="G60" s="116"/>
      <c r="H60" s="88"/>
      <c r="I60" s="88"/>
      <c r="J60" s="88"/>
      <c r="K60" s="88"/>
      <c r="L60" s="88"/>
      <c r="M60" s="88"/>
      <c r="N60" s="88"/>
      <c r="O60" s="117"/>
      <c r="P60" s="88"/>
      <c r="Q60" s="775"/>
      <c r="R60" s="775"/>
      <c r="S60" s="775"/>
      <c r="T60" s="775"/>
      <c r="U60" s="775"/>
      <c r="V60" s="775"/>
      <c r="W60" s="775"/>
      <c r="X60" s="776"/>
      <c r="Y60" s="707" t="s">
        <v>69</v>
      </c>
      <c r="Z60" s="708"/>
      <c r="AA60" s="709"/>
      <c r="AB60" s="469"/>
      <c r="AC60" s="469"/>
      <c r="AD60" s="469"/>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c r="A61" s="482"/>
      <c r="B61" s="443"/>
      <c r="C61" s="443"/>
      <c r="D61" s="443"/>
      <c r="E61" s="443"/>
      <c r="F61" s="444"/>
      <c r="G61" s="118"/>
      <c r="H61" s="119"/>
      <c r="I61" s="119"/>
      <c r="J61" s="119"/>
      <c r="K61" s="119"/>
      <c r="L61" s="119"/>
      <c r="M61" s="119"/>
      <c r="N61" s="119"/>
      <c r="O61" s="120"/>
      <c r="P61" s="777"/>
      <c r="Q61" s="777"/>
      <c r="R61" s="777"/>
      <c r="S61" s="777"/>
      <c r="T61" s="777"/>
      <c r="U61" s="777"/>
      <c r="V61" s="777"/>
      <c r="W61" s="777"/>
      <c r="X61" s="778"/>
      <c r="Y61" s="690" t="s">
        <v>61</v>
      </c>
      <c r="Z61" s="419"/>
      <c r="AA61" s="420"/>
      <c r="AB61" s="484"/>
      <c r="AC61" s="484"/>
      <c r="AD61" s="484"/>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c r="A62" s="482"/>
      <c r="B62" s="445"/>
      <c r="C62" s="445"/>
      <c r="D62" s="445"/>
      <c r="E62" s="445"/>
      <c r="F62" s="446"/>
      <c r="G62" s="121"/>
      <c r="H62" s="91"/>
      <c r="I62" s="91"/>
      <c r="J62" s="91"/>
      <c r="K62" s="91"/>
      <c r="L62" s="91"/>
      <c r="M62" s="91"/>
      <c r="N62" s="91"/>
      <c r="O62" s="122"/>
      <c r="P62" s="238"/>
      <c r="Q62" s="238"/>
      <c r="R62" s="238"/>
      <c r="S62" s="238"/>
      <c r="T62" s="238"/>
      <c r="U62" s="238"/>
      <c r="V62" s="238"/>
      <c r="W62" s="238"/>
      <c r="X62" s="779"/>
      <c r="Y62" s="690" t="s">
        <v>15</v>
      </c>
      <c r="Z62" s="419"/>
      <c r="AA62" s="420"/>
      <c r="AB62" s="335" t="s">
        <v>16</v>
      </c>
      <c r="AC62" s="335"/>
      <c r="AD62" s="335"/>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c r="A63" s="482"/>
      <c r="B63" s="443" t="s">
        <v>275</v>
      </c>
      <c r="C63" s="443"/>
      <c r="D63" s="443"/>
      <c r="E63" s="443"/>
      <c r="F63" s="444"/>
      <c r="G63" s="463" t="s">
        <v>68</v>
      </c>
      <c r="H63" s="339"/>
      <c r="I63" s="339"/>
      <c r="J63" s="339"/>
      <c r="K63" s="339"/>
      <c r="L63" s="339"/>
      <c r="M63" s="339"/>
      <c r="N63" s="339"/>
      <c r="O63" s="464"/>
      <c r="P63" s="467" t="s">
        <v>72</v>
      </c>
      <c r="Q63" s="339"/>
      <c r="R63" s="339"/>
      <c r="S63" s="339"/>
      <c r="T63" s="339"/>
      <c r="U63" s="339"/>
      <c r="V63" s="339"/>
      <c r="W63" s="339"/>
      <c r="X63" s="464"/>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c r="A64" s="482"/>
      <c r="B64" s="443"/>
      <c r="C64" s="443"/>
      <c r="D64" s="443"/>
      <c r="E64" s="443"/>
      <c r="F64" s="444"/>
      <c r="G64" s="465"/>
      <c r="H64" s="350"/>
      <c r="I64" s="350"/>
      <c r="J64" s="350"/>
      <c r="K64" s="350"/>
      <c r="L64" s="350"/>
      <c r="M64" s="350"/>
      <c r="N64" s="350"/>
      <c r="O64" s="466"/>
      <c r="P64" s="468"/>
      <c r="Q64" s="350"/>
      <c r="R64" s="350"/>
      <c r="S64" s="350"/>
      <c r="T64" s="350"/>
      <c r="U64" s="350"/>
      <c r="V64" s="350"/>
      <c r="W64" s="350"/>
      <c r="X64" s="466"/>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c r="A65" s="482"/>
      <c r="B65" s="443"/>
      <c r="C65" s="443"/>
      <c r="D65" s="443"/>
      <c r="E65" s="443"/>
      <c r="F65" s="444"/>
      <c r="G65" s="116"/>
      <c r="H65" s="88"/>
      <c r="I65" s="88"/>
      <c r="J65" s="88"/>
      <c r="K65" s="88"/>
      <c r="L65" s="88"/>
      <c r="M65" s="88"/>
      <c r="N65" s="88"/>
      <c r="O65" s="117"/>
      <c r="P65" s="88"/>
      <c r="Q65" s="775"/>
      <c r="R65" s="775"/>
      <c r="S65" s="775"/>
      <c r="T65" s="775"/>
      <c r="U65" s="775"/>
      <c r="V65" s="775"/>
      <c r="W65" s="775"/>
      <c r="X65" s="776"/>
      <c r="Y65" s="707" t="s">
        <v>69</v>
      </c>
      <c r="Z65" s="708"/>
      <c r="AA65" s="709"/>
      <c r="AB65" s="469"/>
      <c r="AC65" s="469"/>
      <c r="AD65" s="469"/>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c r="A66" s="482"/>
      <c r="B66" s="443"/>
      <c r="C66" s="443"/>
      <c r="D66" s="443"/>
      <c r="E66" s="443"/>
      <c r="F66" s="444"/>
      <c r="G66" s="118"/>
      <c r="H66" s="119"/>
      <c r="I66" s="119"/>
      <c r="J66" s="119"/>
      <c r="K66" s="119"/>
      <c r="L66" s="119"/>
      <c r="M66" s="119"/>
      <c r="N66" s="119"/>
      <c r="O66" s="120"/>
      <c r="P66" s="777"/>
      <c r="Q66" s="777"/>
      <c r="R66" s="777"/>
      <c r="S66" s="777"/>
      <c r="T66" s="777"/>
      <c r="U66" s="777"/>
      <c r="V66" s="777"/>
      <c r="W66" s="777"/>
      <c r="X66" s="778"/>
      <c r="Y66" s="690" t="s">
        <v>61</v>
      </c>
      <c r="Z66" s="419"/>
      <c r="AA66" s="420"/>
      <c r="AB66" s="484"/>
      <c r="AC66" s="484"/>
      <c r="AD66" s="484"/>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c r="A67" s="482"/>
      <c r="B67" s="445"/>
      <c r="C67" s="445"/>
      <c r="D67" s="445"/>
      <c r="E67" s="445"/>
      <c r="F67" s="446"/>
      <c r="G67" s="121"/>
      <c r="H67" s="91"/>
      <c r="I67" s="91"/>
      <c r="J67" s="91"/>
      <c r="K67" s="91"/>
      <c r="L67" s="91"/>
      <c r="M67" s="91"/>
      <c r="N67" s="91"/>
      <c r="O67" s="122"/>
      <c r="P67" s="238"/>
      <c r="Q67" s="238"/>
      <c r="R67" s="238"/>
      <c r="S67" s="238"/>
      <c r="T67" s="238"/>
      <c r="U67" s="238"/>
      <c r="V67" s="238"/>
      <c r="W67" s="238"/>
      <c r="X67" s="779"/>
      <c r="Y67" s="690" t="s">
        <v>15</v>
      </c>
      <c r="Z67" s="419"/>
      <c r="AA67" s="420"/>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c r="A68" s="482"/>
      <c r="B68" s="443" t="s">
        <v>275</v>
      </c>
      <c r="C68" s="443"/>
      <c r="D68" s="443"/>
      <c r="E68" s="443"/>
      <c r="F68" s="444"/>
      <c r="G68" s="463" t="s">
        <v>68</v>
      </c>
      <c r="H68" s="339"/>
      <c r="I68" s="339"/>
      <c r="J68" s="339"/>
      <c r="K68" s="339"/>
      <c r="L68" s="339"/>
      <c r="M68" s="339"/>
      <c r="N68" s="339"/>
      <c r="O68" s="464"/>
      <c r="P68" s="467" t="s">
        <v>72</v>
      </c>
      <c r="Q68" s="339"/>
      <c r="R68" s="339"/>
      <c r="S68" s="339"/>
      <c r="T68" s="339"/>
      <c r="U68" s="339"/>
      <c r="V68" s="339"/>
      <c r="W68" s="339"/>
      <c r="X68" s="464"/>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c r="A69" s="482"/>
      <c r="B69" s="443"/>
      <c r="C69" s="443"/>
      <c r="D69" s="443"/>
      <c r="E69" s="443"/>
      <c r="F69" s="444"/>
      <c r="G69" s="465"/>
      <c r="H69" s="350"/>
      <c r="I69" s="350"/>
      <c r="J69" s="350"/>
      <c r="K69" s="350"/>
      <c r="L69" s="350"/>
      <c r="M69" s="350"/>
      <c r="N69" s="350"/>
      <c r="O69" s="466"/>
      <c r="P69" s="468"/>
      <c r="Q69" s="350"/>
      <c r="R69" s="350"/>
      <c r="S69" s="350"/>
      <c r="T69" s="350"/>
      <c r="U69" s="350"/>
      <c r="V69" s="350"/>
      <c r="W69" s="350"/>
      <c r="X69" s="466"/>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c r="A70" s="482"/>
      <c r="B70" s="443"/>
      <c r="C70" s="443"/>
      <c r="D70" s="443"/>
      <c r="E70" s="443"/>
      <c r="F70" s="444"/>
      <c r="G70" s="116"/>
      <c r="H70" s="88"/>
      <c r="I70" s="88"/>
      <c r="J70" s="88"/>
      <c r="K70" s="88"/>
      <c r="L70" s="88"/>
      <c r="M70" s="88"/>
      <c r="N70" s="88"/>
      <c r="O70" s="117"/>
      <c r="P70" s="88"/>
      <c r="Q70" s="775"/>
      <c r="R70" s="775"/>
      <c r="S70" s="775"/>
      <c r="T70" s="775"/>
      <c r="U70" s="775"/>
      <c r="V70" s="775"/>
      <c r="W70" s="775"/>
      <c r="X70" s="776"/>
      <c r="Y70" s="707" t="s">
        <v>69</v>
      </c>
      <c r="Z70" s="708"/>
      <c r="AA70" s="709"/>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c r="A71" s="482"/>
      <c r="B71" s="443"/>
      <c r="C71" s="443"/>
      <c r="D71" s="443"/>
      <c r="E71" s="443"/>
      <c r="F71" s="444"/>
      <c r="G71" s="118"/>
      <c r="H71" s="119"/>
      <c r="I71" s="119"/>
      <c r="J71" s="119"/>
      <c r="K71" s="119"/>
      <c r="L71" s="119"/>
      <c r="M71" s="119"/>
      <c r="N71" s="119"/>
      <c r="O71" s="120"/>
      <c r="P71" s="777"/>
      <c r="Q71" s="777"/>
      <c r="R71" s="777"/>
      <c r="S71" s="777"/>
      <c r="T71" s="777"/>
      <c r="U71" s="777"/>
      <c r="V71" s="777"/>
      <c r="W71" s="777"/>
      <c r="X71" s="778"/>
      <c r="Y71" s="690" t="s">
        <v>61</v>
      </c>
      <c r="Z71" s="419"/>
      <c r="AA71" s="420"/>
      <c r="AB71" s="772"/>
      <c r="AC71" s="773"/>
      <c r="AD71" s="774"/>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1.5" customHeight="1" thickBot="1">
      <c r="A72" s="483"/>
      <c r="B72" s="809"/>
      <c r="C72" s="809"/>
      <c r="D72" s="809"/>
      <c r="E72" s="809"/>
      <c r="F72" s="810"/>
      <c r="G72" s="459"/>
      <c r="H72" s="140"/>
      <c r="I72" s="140"/>
      <c r="J72" s="140"/>
      <c r="K72" s="140"/>
      <c r="L72" s="140"/>
      <c r="M72" s="140"/>
      <c r="N72" s="140"/>
      <c r="O72" s="460"/>
      <c r="P72" s="804"/>
      <c r="Q72" s="804"/>
      <c r="R72" s="804"/>
      <c r="S72" s="804"/>
      <c r="T72" s="804"/>
      <c r="U72" s="804"/>
      <c r="V72" s="804"/>
      <c r="W72" s="804"/>
      <c r="X72" s="805"/>
      <c r="Y72" s="436" t="s">
        <v>15</v>
      </c>
      <c r="Z72" s="437"/>
      <c r="AA72" s="438"/>
      <c r="AB72" s="427" t="s">
        <v>16</v>
      </c>
      <c r="AC72" s="428"/>
      <c r="AD72" s="429"/>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0"/>
      <c r="Z73" s="431"/>
      <c r="AA73" s="432"/>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c r="A74" s="413"/>
      <c r="B74" s="414"/>
      <c r="C74" s="414"/>
      <c r="D74" s="414"/>
      <c r="E74" s="414"/>
      <c r="F74" s="415"/>
      <c r="G74" s="88" t="s">
        <v>447</v>
      </c>
      <c r="H74" s="88"/>
      <c r="I74" s="88"/>
      <c r="J74" s="88"/>
      <c r="K74" s="88"/>
      <c r="L74" s="88"/>
      <c r="M74" s="88"/>
      <c r="N74" s="88"/>
      <c r="O74" s="88"/>
      <c r="P74" s="88"/>
      <c r="Q74" s="88"/>
      <c r="R74" s="88"/>
      <c r="S74" s="88"/>
      <c r="T74" s="88"/>
      <c r="U74" s="88"/>
      <c r="V74" s="88"/>
      <c r="W74" s="88"/>
      <c r="X74" s="117"/>
      <c r="Y74" s="808" t="s">
        <v>62</v>
      </c>
      <c r="Z74" s="676"/>
      <c r="AA74" s="677"/>
      <c r="AB74" s="469"/>
      <c r="AC74" s="469"/>
      <c r="AD74" s="469"/>
      <c r="AE74" s="283"/>
      <c r="AF74" s="283"/>
      <c r="AG74" s="283"/>
      <c r="AH74" s="283"/>
      <c r="AI74" s="283"/>
      <c r="AJ74" s="283"/>
      <c r="AK74" s="283"/>
      <c r="AL74" s="283"/>
      <c r="AM74" s="283"/>
      <c r="AN74" s="283"/>
      <c r="AO74" s="283"/>
      <c r="AP74" s="283"/>
      <c r="AQ74" s="283"/>
      <c r="AR74" s="283"/>
      <c r="AS74" s="283"/>
      <c r="AT74" s="283"/>
      <c r="AU74" s="283"/>
      <c r="AV74" s="283"/>
      <c r="AW74" s="283"/>
      <c r="AX74" s="284"/>
      <c r="AY74" s="10"/>
      <c r="AZ74" s="10"/>
      <c r="BA74" s="10"/>
      <c r="BB74" s="10"/>
      <c r="BC74" s="10"/>
    </row>
    <row r="75" spans="1:60" ht="22.5" customHeight="1">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89" t="s">
        <v>63</v>
      </c>
      <c r="Z75" s="199"/>
      <c r="AA75" s="200"/>
      <c r="AB75" s="469"/>
      <c r="AC75" s="469"/>
      <c r="AD75" s="469"/>
      <c r="AE75" s="283"/>
      <c r="AF75" s="283"/>
      <c r="AG75" s="283"/>
      <c r="AH75" s="283"/>
      <c r="AI75" s="283"/>
      <c r="AJ75" s="283"/>
      <c r="AK75" s="283"/>
      <c r="AL75" s="283"/>
      <c r="AM75" s="283">
        <v>2</v>
      </c>
      <c r="AN75" s="283"/>
      <c r="AO75" s="283"/>
      <c r="AP75" s="283"/>
      <c r="AQ75" s="283"/>
      <c r="AR75" s="283"/>
      <c r="AS75" s="283"/>
      <c r="AT75" s="283"/>
      <c r="AU75" s="283"/>
      <c r="AV75" s="283"/>
      <c r="AW75" s="283"/>
      <c r="AX75" s="284"/>
      <c r="AY75" s="10"/>
      <c r="AZ75" s="10"/>
      <c r="BA75" s="10"/>
      <c r="BB75" s="10"/>
      <c r="BC75" s="10"/>
      <c r="BD75" s="10"/>
      <c r="BE75" s="10"/>
      <c r="BF75" s="10"/>
      <c r="BG75" s="10"/>
      <c r="BH75" s="10"/>
    </row>
    <row r="76" spans="1:60" ht="33"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customHeight="1">
      <c r="A77" s="413"/>
      <c r="B77" s="414"/>
      <c r="C77" s="414"/>
      <c r="D77" s="414"/>
      <c r="E77" s="414"/>
      <c r="F77" s="415"/>
      <c r="G77" s="88" t="s">
        <v>444</v>
      </c>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customHeight="1">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v>5</v>
      </c>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customHeight="1">
      <c r="A80" s="413"/>
      <c r="B80" s="414"/>
      <c r="C80" s="414"/>
      <c r="D80" s="414"/>
      <c r="E80" s="414"/>
      <c r="F80" s="415"/>
      <c r="G80" s="88" t="s">
        <v>481</v>
      </c>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customHeight="1">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v>20</v>
      </c>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7"/>
      <c r="Z88" s="528"/>
      <c r="AA88" s="529"/>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c r="A89" s="226"/>
      <c r="B89" s="227"/>
      <c r="C89" s="227"/>
      <c r="D89" s="227"/>
      <c r="E89" s="227"/>
      <c r="F89" s="228"/>
      <c r="G89" s="210" t="s">
        <v>449</v>
      </c>
      <c r="H89" s="210"/>
      <c r="I89" s="210"/>
      <c r="J89" s="210"/>
      <c r="K89" s="210"/>
      <c r="L89" s="210"/>
      <c r="M89" s="210"/>
      <c r="N89" s="210"/>
      <c r="O89" s="210"/>
      <c r="P89" s="210"/>
      <c r="Q89" s="210"/>
      <c r="R89" s="210"/>
      <c r="S89" s="210"/>
      <c r="T89" s="210"/>
      <c r="U89" s="210"/>
      <c r="V89" s="210"/>
      <c r="W89" s="210"/>
      <c r="X89" s="210"/>
      <c r="Y89" s="214" t="s">
        <v>17</v>
      </c>
      <c r="Z89" s="215"/>
      <c r="AA89" s="216"/>
      <c r="AB89" s="234">
        <v>360000</v>
      </c>
      <c r="AC89" s="235"/>
      <c r="AD89" s="236"/>
      <c r="AE89" s="283"/>
      <c r="AF89" s="283"/>
      <c r="AG89" s="283"/>
      <c r="AH89" s="283"/>
      <c r="AI89" s="283"/>
      <c r="AJ89" s="283"/>
      <c r="AK89" s="283"/>
      <c r="AL89" s="283"/>
      <c r="AM89" s="283">
        <v>360000</v>
      </c>
      <c r="AN89" s="283"/>
      <c r="AO89" s="283"/>
      <c r="AP89" s="283"/>
      <c r="AQ89" s="301"/>
      <c r="AR89" s="302"/>
      <c r="AS89" s="302"/>
      <c r="AT89" s="302"/>
      <c r="AU89" s="302"/>
      <c r="AV89" s="302"/>
      <c r="AW89" s="302"/>
      <c r="AX89" s="304"/>
    </row>
    <row r="90" spans="1:60" ht="47.1" customHeight="1">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464</v>
      </c>
      <c r="AC90" s="202"/>
      <c r="AD90" s="203"/>
      <c r="AE90" s="240"/>
      <c r="AF90" s="240"/>
      <c r="AG90" s="240"/>
      <c r="AH90" s="240"/>
      <c r="AI90" s="240"/>
      <c r="AJ90" s="240"/>
      <c r="AK90" s="240"/>
      <c r="AL90" s="240"/>
      <c r="AM90" s="526" t="s">
        <v>448</v>
      </c>
      <c r="AN90" s="240"/>
      <c r="AO90" s="240"/>
      <c r="AP90" s="240"/>
      <c r="AQ90" s="240"/>
      <c r="AR90" s="240"/>
      <c r="AS90" s="240"/>
      <c r="AT90" s="240"/>
      <c r="AU90" s="240"/>
      <c r="AV90" s="240"/>
      <c r="AW90" s="240"/>
      <c r="AX90" s="241"/>
    </row>
    <row r="91" spans="1:60" ht="32.25" customHeight="1">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7"/>
      <c r="Z91" s="528"/>
      <c r="AA91" s="529"/>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customHeight="1">
      <c r="A92" s="226"/>
      <c r="B92" s="227"/>
      <c r="C92" s="227"/>
      <c r="D92" s="227"/>
      <c r="E92" s="227"/>
      <c r="F92" s="228"/>
      <c r="G92" s="210" t="s">
        <v>450</v>
      </c>
      <c r="H92" s="210"/>
      <c r="I92" s="210"/>
      <c r="J92" s="210"/>
      <c r="K92" s="210"/>
      <c r="L92" s="210"/>
      <c r="M92" s="210"/>
      <c r="N92" s="210"/>
      <c r="O92" s="210"/>
      <c r="P92" s="210"/>
      <c r="Q92" s="210"/>
      <c r="R92" s="210"/>
      <c r="S92" s="210"/>
      <c r="T92" s="210"/>
      <c r="U92" s="210"/>
      <c r="V92" s="210"/>
      <c r="W92" s="210"/>
      <c r="X92" s="210"/>
      <c r="Y92" s="214" t="s">
        <v>17</v>
      </c>
      <c r="Z92" s="215"/>
      <c r="AA92" s="216"/>
      <c r="AB92" s="234">
        <v>68389</v>
      </c>
      <c r="AC92" s="235"/>
      <c r="AD92" s="236"/>
      <c r="AE92" s="283"/>
      <c r="AF92" s="283"/>
      <c r="AG92" s="283"/>
      <c r="AH92" s="283"/>
      <c r="AI92" s="283"/>
      <c r="AJ92" s="283"/>
      <c r="AK92" s="283"/>
      <c r="AL92" s="283"/>
      <c r="AM92" s="283">
        <v>68389</v>
      </c>
      <c r="AN92" s="283"/>
      <c r="AO92" s="283"/>
      <c r="AP92" s="283"/>
      <c r="AQ92" s="283"/>
      <c r="AR92" s="283"/>
      <c r="AS92" s="283"/>
      <c r="AT92" s="283"/>
      <c r="AU92" s="283"/>
      <c r="AV92" s="283"/>
      <c r="AW92" s="283"/>
      <c r="AX92" s="284"/>
    </row>
    <row r="93" spans="1:60" ht="47.1" customHeight="1">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465</v>
      </c>
      <c r="AC93" s="202"/>
      <c r="AD93" s="203"/>
      <c r="AE93" s="240"/>
      <c r="AF93" s="240"/>
      <c r="AG93" s="240"/>
      <c r="AH93" s="240"/>
      <c r="AI93" s="240"/>
      <c r="AJ93" s="240"/>
      <c r="AK93" s="240"/>
      <c r="AL93" s="240"/>
      <c r="AM93" s="526" t="s">
        <v>451</v>
      </c>
      <c r="AN93" s="240"/>
      <c r="AO93" s="240"/>
      <c r="AP93" s="240"/>
      <c r="AQ93" s="240"/>
      <c r="AR93" s="240"/>
      <c r="AS93" s="240"/>
      <c r="AT93" s="240"/>
      <c r="AU93" s="240"/>
      <c r="AV93" s="240"/>
      <c r="AW93" s="240"/>
      <c r="AX93" s="241"/>
    </row>
    <row r="94" spans="1:60" ht="32.25" customHeight="1">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7"/>
      <c r="Z94" s="528"/>
      <c r="AA94" s="529"/>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customHeight="1">
      <c r="A95" s="226"/>
      <c r="B95" s="227"/>
      <c r="C95" s="227"/>
      <c r="D95" s="227"/>
      <c r="E95" s="227"/>
      <c r="F95" s="228"/>
      <c r="G95" s="210" t="s">
        <v>452</v>
      </c>
      <c r="H95" s="210"/>
      <c r="I95" s="210"/>
      <c r="J95" s="210"/>
      <c r="K95" s="210"/>
      <c r="L95" s="210"/>
      <c r="M95" s="210"/>
      <c r="N95" s="210"/>
      <c r="O95" s="210"/>
      <c r="P95" s="210"/>
      <c r="Q95" s="210"/>
      <c r="R95" s="210"/>
      <c r="S95" s="210"/>
      <c r="T95" s="210"/>
      <c r="U95" s="210"/>
      <c r="V95" s="210"/>
      <c r="W95" s="210"/>
      <c r="X95" s="210"/>
      <c r="Y95" s="214" t="s">
        <v>17</v>
      </c>
      <c r="Z95" s="215"/>
      <c r="AA95" s="216"/>
      <c r="AB95" s="234">
        <v>50000</v>
      </c>
      <c r="AC95" s="235"/>
      <c r="AD95" s="236"/>
      <c r="AE95" s="283"/>
      <c r="AF95" s="283"/>
      <c r="AG95" s="283"/>
      <c r="AH95" s="283"/>
      <c r="AI95" s="283"/>
      <c r="AJ95" s="283"/>
      <c r="AK95" s="283"/>
      <c r="AL95" s="283"/>
      <c r="AM95" s="283">
        <v>50000</v>
      </c>
      <c r="AN95" s="283"/>
      <c r="AO95" s="283"/>
      <c r="AP95" s="283"/>
      <c r="AQ95" s="283"/>
      <c r="AR95" s="283"/>
      <c r="AS95" s="283"/>
      <c r="AT95" s="283"/>
      <c r="AU95" s="283"/>
      <c r="AV95" s="283"/>
      <c r="AW95" s="283"/>
      <c r="AX95" s="284"/>
    </row>
    <row r="96" spans="1:60" ht="47.1" customHeight="1">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474</v>
      </c>
      <c r="AC96" s="202"/>
      <c r="AD96" s="203"/>
      <c r="AE96" s="240"/>
      <c r="AF96" s="240"/>
      <c r="AG96" s="240"/>
      <c r="AH96" s="240"/>
      <c r="AI96" s="240"/>
      <c r="AJ96" s="240"/>
      <c r="AK96" s="240"/>
      <c r="AL96" s="240"/>
      <c r="AM96" s="526" t="s">
        <v>453</v>
      </c>
      <c r="AN96" s="240"/>
      <c r="AO96" s="240"/>
      <c r="AP96" s="240"/>
      <c r="AQ96" s="240"/>
      <c r="AR96" s="240"/>
      <c r="AS96" s="240"/>
      <c r="AT96" s="240"/>
      <c r="AU96" s="240"/>
      <c r="AV96" s="240"/>
      <c r="AW96" s="240"/>
      <c r="AX96" s="241"/>
    </row>
    <row r="97" spans="1:50" ht="32.25" hidden="1" customHeight="1">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7"/>
      <c r="Z97" s="528"/>
      <c r="AA97" s="529"/>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396"/>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c r="A100" s="554"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c r="A101" s="226"/>
      <c r="B101" s="227"/>
      <c r="C101" s="227"/>
      <c r="D101" s="227"/>
      <c r="E101" s="227"/>
      <c r="F101" s="228"/>
      <c r="G101" s="210" t="s">
        <v>436</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396"/>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c r="A103" s="384" t="s">
        <v>393</v>
      </c>
      <c r="B103" s="385"/>
      <c r="C103" s="380" t="s">
        <v>370</v>
      </c>
      <c r="D103" s="287"/>
      <c r="E103" s="287"/>
      <c r="F103" s="287"/>
      <c r="G103" s="287"/>
      <c r="H103" s="287"/>
      <c r="I103" s="287"/>
      <c r="J103" s="287"/>
      <c r="K103" s="381"/>
      <c r="L103" s="525" t="s">
        <v>387</v>
      </c>
      <c r="M103" s="525"/>
      <c r="N103" s="525"/>
      <c r="O103" s="525"/>
      <c r="P103" s="525"/>
      <c r="Q103" s="525"/>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c r="A104" s="386"/>
      <c r="B104" s="387"/>
      <c r="C104" s="217"/>
      <c r="D104" s="218"/>
      <c r="E104" s="218"/>
      <c r="F104" s="218"/>
      <c r="G104" s="218"/>
      <c r="H104" s="218"/>
      <c r="I104" s="218"/>
      <c r="J104" s="218"/>
      <c r="K104" s="219"/>
      <c r="L104" s="204"/>
      <c r="M104" s="205"/>
      <c r="N104" s="205"/>
      <c r="O104" s="205"/>
      <c r="P104" s="205"/>
      <c r="Q104" s="206"/>
      <c r="R104" s="204"/>
      <c r="S104" s="205"/>
      <c r="T104" s="205"/>
      <c r="U104" s="205"/>
      <c r="V104" s="205"/>
      <c r="W104" s="206"/>
      <c r="X104" s="761"/>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c r="A105" s="386"/>
      <c r="B105" s="387"/>
      <c r="C105" s="220"/>
      <c r="D105" s="221"/>
      <c r="E105" s="221"/>
      <c r="F105" s="221"/>
      <c r="G105" s="221"/>
      <c r="H105" s="221"/>
      <c r="I105" s="221"/>
      <c r="J105" s="221"/>
      <c r="K105" s="222"/>
      <c r="L105" s="204"/>
      <c r="M105" s="205"/>
      <c r="N105" s="205"/>
      <c r="O105" s="205"/>
      <c r="P105" s="205"/>
      <c r="Q105" s="206"/>
      <c r="R105" s="204"/>
      <c r="S105" s="205"/>
      <c r="T105" s="205"/>
      <c r="U105" s="205"/>
      <c r="V105" s="205"/>
      <c r="W105" s="206"/>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c r="A106" s="386"/>
      <c r="B106" s="387"/>
      <c r="C106" s="220"/>
      <c r="D106" s="221"/>
      <c r="E106" s="221"/>
      <c r="F106" s="221"/>
      <c r="G106" s="221"/>
      <c r="H106" s="221"/>
      <c r="I106" s="221"/>
      <c r="J106" s="221"/>
      <c r="K106" s="222"/>
      <c r="L106" s="204"/>
      <c r="M106" s="205"/>
      <c r="N106" s="205"/>
      <c r="O106" s="205"/>
      <c r="P106" s="205"/>
      <c r="Q106" s="206"/>
      <c r="R106" s="204"/>
      <c r="S106" s="205"/>
      <c r="T106" s="205"/>
      <c r="U106" s="205"/>
      <c r="V106" s="205"/>
      <c r="W106" s="206"/>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c r="A107" s="386"/>
      <c r="B107" s="387"/>
      <c r="C107" s="220"/>
      <c r="D107" s="221"/>
      <c r="E107" s="221"/>
      <c r="F107" s="221"/>
      <c r="G107" s="221"/>
      <c r="H107" s="221"/>
      <c r="I107" s="221"/>
      <c r="J107" s="221"/>
      <c r="K107" s="222"/>
      <c r="L107" s="204"/>
      <c r="M107" s="205"/>
      <c r="N107" s="205"/>
      <c r="O107" s="205"/>
      <c r="P107" s="205"/>
      <c r="Q107" s="206"/>
      <c r="R107" s="204"/>
      <c r="S107" s="205"/>
      <c r="T107" s="205"/>
      <c r="U107" s="205"/>
      <c r="V107" s="205"/>
      <c r="W107" s="206"/>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c r="A108" s="386"/>
      <c r="B108" s="387"/>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c r="A109" s="386"/>
      <c r="B109" s="387"/>
      <c r="C109" s="390"/>
      <c r="D109" s="391"/>
      <c r="E109" s="391"/>
      <c r="F109" s="391"/>
      <c r="G109" s="391"/>
      <c r="H109" s="391"/>
      <c r="I109" s="391"/>
      <c r="J109" s="391"/>
      <c r="K109" s="392"/>
      <c r="L109" s="204"/>
      <c r="M109" s="205"/>
      <c r="N109" s="205"/>
      <c r="O109" s="205"/>
      <c r="P109" s="205"/>
      <c r="Q109" s="206"/>
      <c r="R109" s="204"/>
      <c r="S109" s="205"/>
      <c r="T109" s="205"/>
      <c r="U109" s="205"/>
      <c r="V109" s="205"/>
      <c r="W109" s="206"/>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c r="A110" s="388"/>
      <c r="B110" s="389"/>
      <c r="C110" s="207" t="s">
        <v>22</v>
      </c>
      <c r="D110" s="208"/>
      <c r="E110" s="208"/>
      <c r="F110" s="208"/>
      <c r="G110" s="208"/>
      <c r="H110" s="208"/>
      <c r="I110" s="208"/>
      <c r="J110" s="208"/>
      <c r="K110" s="209"/>
      <c r="L110" s="793">
        <f>SUM(L104:Q109)</f>
        <v>0</v>
      </c>
      <c r="M110" s="794"/>
      <c r="N110" s="794"/>
      <c r="O110" s="794"/>
      <c r="P110" s="794"/>
      <c r="Q110" s="795"/>
      <c r="R110" s="793">
        <f>SUM(R104:W109)</f>
        <v>0</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c r="A111" s="158" t="s">
        <v>344</v>
      </c>
      <c r="B111" s="147"/>
      <c r="C111" s="146" t="s">
        <v>341</v>
      </c>
      <c r="D111" s="147"/>
      <c r="E111" s="242" t="s">
        <v>382</v>
      </c>
      <c r="F111" s="243"/>
      <c r="G111" s="244" t="s">
        <v>454</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c r="A112" s="159"/>
      <c r="B112" s="149"/>
      <c r="C112" s="148"/>
      <c r="D112" s="149"/>
      <c r="E112" s="132" t="s">
        <v>381</v>
      </c>
      <c r="F112" s="133"/>
      <c r="G112" s="121" t="s">
        <v>455</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c r="AR114" s="321"/>
      <c r="AS114" s="99" t="s">
        <v>324</v>
      </c>
      <c r="AT114" s="100"/>
      <c r="AU114" s="113"/>
      <c r="AV114" s="113"/>
      <c r="AW114" s="99" t="s">
        <v>310</v>
      </c>
      <c r="AX114" s="115"/>
    </row>
    <row r="115" spans="1:50" ht="29.25" customHeight="1">
      <c r="A115" s="159"/>
      <c r="B115" s="149"/>
      <c r="C115" s="148"/>
      <c r="D115" s="149"/>
      <c r="E115" s="148"/>
      <c r="F115" s="162"/>
      <c r="G115" s="116" t="s">
        <v>471</v>
      </c>
      <c r="H115" s="88"/>
      <c r="I115" s="88"/>
      <c r="J115" s="88"/>
      <c r="K115" s="88"/>
      <c r="L115" s="88"/>
      <c r="M115" s="88"/>
      <c r="N115" s="88"/>
      <c r="O115" s="88"/>
      <c r="P115" s="88"/>
      <c r="Q115" s="88"/>
      <c r="R115" s="88"/>
      <c r="S115" s="88"/>
      <c r="T115" s="88"/>
      <c r="U115" s="88"/>
      <c r="V115" s="88"/>
      <c r="W115" s="88"/>
      <c r="X115" s="117"/>
      <c r="Y115" s="123" t="s">
        <v>356</v>
      </c>
      <c r="Z115" s="124"/>
      <c r="AA115" s="125"/>
      <c r="AB115" s="175" t="s">
        <v>466</v>
      </c>
      <c r="AC115" s="76"/>
      <c r="AD115" s="76"/>
      <c r="AE115" s="176" t="s">
        <v>467</v>
      </c>
      <c r="AF115" s="78"/>
      <c r="AG115" s="78"/>
      <c r="AH115" s="78"/>
      <c r="AI115" s="176" t="s">
        <v>463</v>
      </c>
      <c r="AJ115" s="78"/>
      <c r="AK115" s="78"/>
      <c r="AL115" s="78"/>
      <c r="AM115" s="176" t="s">
        <v>468</v>
      </c>
      <c r="AN115" s="78"/>
      <c r="AO115" s="78"/>
      <c r="AP115" s="78"/>
      <c r="AQ115" s="176" t="s">
        <v>470</v>
      </c>
      <c r="AR115" s="78"/>
      <c r="AS115" s="78"/>
      <c r="AT115" s="78"/>
      <c r="AU115" s="176" t="s">
        <v>470</v>
      </c>
      <c r="AV115" s="78"/>
      <c r="AW115" s="78"/>
      <c r="AX115" s="80"/>
    </row>
    <row r="116" spans="1:50" ht="29.25" customHeight="1">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t="s">
        <v>468</v>
      </c>
      <c r="AC116" s="126"/>
      <c r="AD116" s="126"/>
      <c r="AE116" s="176" t="s">
        <v>466</v>
      </c>
      <c r="AF116" s="78"/>
      <c r="AG116" s="78"/>
      <c r="AH116" s="78"/>
      <c r="AI116" s="176" t="s">
        <v>469</v>
      </c>
      <c r="AJ116" s="78"/>
      <c r="AK116" s="78"/>
      <c r="AL116" s="78"/>
      <c r="AM116" s="176" t="s">
        <v>466</v>
      </c>
      <c r="AN116" s="78"/>
      <c r="AO116" s="78"/>
      <c r="AP116" s="78"/>
      <c r="AQ116" s="176" t="s">
        <v>467</v>
      </c>
      <c r="AR116" s="78"/>
      <c r="AS116" s="78"/>
      <c r="AT116" s="78"/>
      <c r="AU116" s="176" t="s">
        <v>470</v>
      </c>
      <c r="AV116" s="78"/>
      <c r="AW116" s="78"/>
      <c r="AX116" s="80"/>
    </row>
    <row r="117" spans="1:50" ht="18.75" hidden="1" customHeight="1">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hidden="1" customHeight="1">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59"/>
      <c r="B135" s="149"/>
      <c r="C135" s="148"/>
      <c r="D135" s="149"/>
      <c r="E135" s="148"/>
      <c r="F135" s="162"/>
      <c r="G135" s="116"/>
      <c r="H135" s="88"/>
      <c r="I135" s="88"/>
      <c r="J135" s="88"/>
      <c r="K135" s="88"/>
      <c r="L135" s="88"/>
      <c r="M135" s="88"/>
      <c r="N135" s="88"/>
      <c r="O135" s="88"/>
      <c r="P135" s="88"/>
      <c r="Q135" s="88"/>
      <c r="R135" s="88"/>
      <c r="S135" s="88"/>
      <c r="T135" s="88"/>
      <c r="U135" s="88"/>
      <c r="V135" s="88"/>
      <c r="W135" s="88"/>
      <c r="X135" s="117"/>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c r="A169" s="159"/>
      <c r="B169" s="149"/>
      <c r="C169" s="148"/>
      <c r="D169" s="149"/>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59"/>
      <c r="B171" s="149"/>
      <c r="C171" s="148"/>
      <c r="D171" s="149"/>
      <c r="E171" s="132"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59"/>
      <c r="B231" s="149"/>
      <c r="C231" s="148"/>
      <c r="D231" s="149"/>
      <c r="E231" s="132"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c r="A233" s="159"/>
      <c r="B233" s="149"/>
      <c r="C233" s="148"/>
      <c r="D233" s="149"/>
      <c r="E233" s="154" t="s">
        <v>342</v>
      </c>
      <c r="F233" s="161"/>
      <c r="G233" s="836" t="s">
        <v>355</v>
      </c>
      <c r="H233" s="193"/>
      <c r="I233" s="193"/>
      <c r="J233" s="193"/>
      <c r="K233" s="193"/>
      <c r="L233" s="193"/>
      <c r="M233" s="193"/>
      <c r="N233" s="193"/>
      <c r="O233" s="193"/>
      <c r="P233" s="193"/>
      <c r="Q233" s="193"/>
      <c r="R233" s="193"/>
      <c r="S233" s="193"/>
      <c r="T233" s="193"/>
      <c r="U233" s="193"/>
      <c r="V233" s="193"/>
      <c r="W233" s="193"/>
      <c r="X233" s="837"/>
      <c r="Y233" s="838"/>
      <c r="Z233" s="839"/>
      <c r="AA233" s="840"/>
      <c r="AB233" s="844" t="s">
        <v>12</v>
      </c>
      <c r="AC233" s="193"/>
      <c r="AD233" s="837"/>
      <c r="AE233" s="845" t="s">
        <v>325</v>
      </c>
      <c r="AF233" s="845"/>
      <c r="AG233" s="845"/>
      <c r="AH233" s="845"/>
      <c r="AI233" s="845" t="s">
        <v>326</v>
      </c>
      <c r="AJ233" s="845"/>
      <c r="AK233" s="845"/>
      <c r="AL233" s="845"/>
      <c r="AM233" s="845" t="s">
        <v>327</v>
      </c>
      <c r="AN233" s="845"/>
      <c r="AO233" s="845"/>
      <c r="AP233" s="844"/>
      <c r="AQ233" s="844" t="s">
        <v>323</v>
      </c>
      <c r="AR233" s="193"/>
      <c r="AS233" s="193"/>
      <c r="AT233" s="837"/>
      <c r="AU233" s="193" t="s">
        <v>358</v>
      </c>
      <c r="AV233" s="193"/>
      <c r="AW233" s="193"/>
      <c r="AX233" s="194"/>
    </row>
    <row r="234" spans="1:50" ht="18.75" hidden="1" customHeight="1">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41"/>
      <c r="Z234" s="842"/>
      <c r="AA234" s="843"/>
      <c r="AB234" s="171"/>
      <c r="AC234" s="166"/>
      <c r="AD234" s="167"/>
      <c r="AE234" s="846"/>
      <c r="AF234" s="846"/>
      <c r="AG234" s="846"/>
      <c r="AH234" s="846"/>
      <c r="AI234" s="846"/>
      <c r="AJ234" s="846"/>
      <c r="AK234" s="846"/>
      <c r="AL234" s="846"/>
      <c r="AM234" s="846"/>
      <c r="AN234" s="846"/>
      <c r="AO234" s="846"/>
      <c r="AP234" s="171"/>
      <c r="AQ234" s="847"/>
      <c r="AR234" s="848"/>
      <c r="AS234" s="166" t="s">
        <v>324</v>
      </c>
      <c r="AT234" s="167"/>
      <c r="AU234" s="848"/>
      <c r="AV234" s="848"/>
      <c r="AW234" s="166" t="s">
        <v>310</v>
      </c>
      <c r="AX234" s="172"/>
    </row>
    <row r="235" spans="1:50" ht="39.75" hidden="1" customHeight="1">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49" t="s">
        <v>356</v>
      </c>
      <c r="Z235" s="850"/>
      <c r="AA235" s="851"/>
      <c r="AB235" s="175"/>
      <c r="AC235" s="175"/>
      <c r="AD235" s="175"/>
      <c r="AE235" s="176"/>
      <c r="AF235" s="530"/>
      <c r="AG235" s="530"/>
      <c r="AH235" s="530"/>
      <c r="AI235" s="176"/>
      <c r="AJ235" s="530"/>
      <c r="AK235" s="530"/>
      <c r="AL235" s="530"/>
      <c r="AM235" s="176"/>
      <c r="AN235" s="530"/>
      <c r="AO235" s="530"/>
      <c r="AP235" s="530"/>
      <c r="AQ235" s="176"/>
      <c r="AR235" s="530"/>
      <c r="AS235" s="530"/>
      <c r="AT235" s="530"/>
      <c r="AU235" s="176"/>
      <c r="AV235" s="530"/>
      <c r="AW235" s="530"/>
      <c r="AX235" s="834"/>
    </row>
    <row r="236" spans="1:50" ht="48" hidden="1" customHeight="1">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5"/>
      <c r="AB236" s="195"/>
      <c r="AC236" s="195"/>
      <c r="AD236" s="195"/>
      <c r="AE236" s="176"/>
      <c r="AF236" s="530"/>
      <c r="AG236" s="530"/>
      <c r="AH236" s="530"/>
      <c r="AI236" s="176"/>
      <c r="AJ236" s="530"/>
      <c r="AK236" s="530"/>
      <c r="AL236" s="530"/>
      <c r="AM236" s="176"/>
      <c r="AN236" s="530"/>
      <c r="AO236" s="530"/>
      <c r="AP236" s="530"/>
      <c r="AQ236" s="176"/>
      <c r="AR236" s="530"/>
      <c r="AS236" s="530"/>
      <c r="AT236" s="530"/>
      <c r="AU236" s="176"/>
      <c r="AV236" s="530"/>
      <c r="AW236" s="530"/>
      <c r="AX236" s="834"/>
    </row>
    <row r="237" spans="1:50" ht="18.75" hidden="1" customHeight="1">
      <c r="A237" s="159"/>
      <c r="B237" s="149"/>
      <c r="C237" s="148"/>
      <c r="D237" s="149"/>
      <c r="E237" s="148"/>
      <c r="F237" s="162"/>
      <c r="G237" s="836" t="s">
        <v>355</v>
      </c>
      <c r="H237" s="193"/>
      <c r="I237" s="193"/>
      <c r="J237" s="193"/>
      <c r="K237" s="193"/>
      <c r="L237" s="193"/>
      <c r="M237" s="193"/>
      <c r="N237" s="193"/>
      <c r="O237" s="193"/>
      <c r="P237" s="193"/>
      <c r="Q237" s="193"/>
      <c r="R237" s="193"/>
      <c r="S237" s="193"/>
      <c r="T237" s="193"/>
      <c r="U237" s="193"/>
      <c r="V237" s="193"/>
      <c r="W237" s="193"/>
      <c r="X237" s="837"/>
      <c r="Y237" s="838"/>
      <c r="Z237" s="839"/>
      <c r="AA237" s="840"/>
      <c r="AB237" s="844" t="s">
        <v>12</v>
      </c>
      <c r="AC237" s="193"/>
      <c r="AD237" s="837"/>
      <c r="AE237" s="845" t="s">
        <v>325</v>
      </c>
      <c r="AF237" s="845"/>
      <c r="AG237" s="845"/>
      <c r="AH237" s="845"/>
      <c r="AI237" s="845" t="s">
        <v>326</v>
      </c>
      <c r="AJ237" s="845"/>
      <c r="AK237" s="845"/>
      <c r="AL237" s="845"/>
      <c r="AM237" s="845" t="s">
        <v>327</v>
      </c>
      <c r="AN237" s="845"/>
      <c r="AO237" s="845"/>
      <c r="AP237" s="844"/>
      <c r="AQ237" s="844" t="s">
        <v>323</v>
      </c>
      <c r="AR237" s="193"/>
      <c r="AS237" s="193"/>
      <c r="AT237" s="837"/>
      <c r="AU237" s="193" t="s">
        <v>358</v>
      </c>
      <c r="AV237" s="193"/>
      <c r="AW237" s="193"/>
      <c r="AX237" s="194"/>
    </row>
    <row r="238" spans="1:50" ht="18.75" hidden="1" customHeight="1">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41"/>
      <c r="Z238" s="842"/>
      <c r="AA238" s="843"/>
      <c r="AB238" s="171"/>
      <c r="AC238" s="166"/>
      <c r="AD238" s="167"/>
      <c r="AE238" s="846"/>
      <c r="AF238" s="846"/>
      <c r="AG238" s="846"/>
      <c r="AH238" s="846"/>
      <c r="AI238" s="846"/>
      <c r="AJ238" s="846"/>
      <c r="AK238" s="846"/>
      <c r="AL238" s="846"/>
      <c r="AM238" s="846"/>
      <c r="AN238" s="846"/>
      <c r="AO238" s="846"/>
      <c r="AP238" s="171"/>
      <c r="AQ238" s="847"/>
      <c r="AR238" s="848"/>
      <c r="AS238" s="166" t="s">
        <v>324</v>
      </c>
      <c r="AT238" s="167"/>
      <c r="AU238" s="848"/>
      <c r="AV238" s="848"/>
      <c r="AW238" s="166" t="s">
        <v>310</v>
      </c>
      <c r="AX238" s="172"/>
    </row>
    <row r="239" spans="1:50" ht="39.75" hidden="1" customHeight="1">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49" t="s">
        <v>356</v>
      </c>
      <c r="Z239" s="850"/>
      <c r="AA239" s="851"/>
      <c r="AB239" s="175"/>
      <c r="AC239" s="175"/>
      <c r="AD239" s="175"/>
      <c r="AE239" s="176"/>
      <c r="AF239" s="530"/>
      <c r="AG239" s="530"/>
      <c r="AH239" s="530"/>
      <c r="AI239" s="176"/>
      <c r="AJ239" s="530"/>
      <c r="AK239" s="530"/>
      <c r="AL239" s="530"/>
      <c r="AM239" s="176"/>
      <c r="AN239" s="530"/>
      <c r="AO239" s="530"/>
      <c r="AP239" s="530"/>
      <c r="AQ239" s="176"/>
      <c r="AR239" s="530"/>
      <c r="AS239" s="530"/>
      <c r="AT239" s="530"/>
      <c r="AU239" s="176"/>
      <c r="AV239" s="530"/>
      <c r="AW239" s="530"/>
      <c r="AX239" s="834"/>
    </row>
    <row r="240" spans="1:50" ht="39.75" hidden="1" customHeight="1">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5"/>
      <c r="AB240" s="195"/>
      <c r="AC240" s="195"/>
      <c r="AD240" s="195"/>
      <c r="AE240" s="176"/>
      <c r="AF240" s="530"/>
      <c r="AG240" s="530"/>
      <c r="AH240" s="530"/>
      <c r="AI240" s="176"/>
      <c r="AJ240" s="530"/>
      <c r="AK240" s="530"/>
      <c r="AL240" s="530"/>
      <c r="AM240" s="176"/>
      <c r="AN240" s="530"/>
      <c r="AO240" s="530"/>
      <c r="AP240" s="530"/>
      <c r="AQ240" s="176"/>
      <c r="AR240" s="530"/>
      <c r="AS240" s="530"/>
      <c r="AT240" s="530"/>
      <c r="AU240" s="176"/>
      <c r="AV240" s="530"/>
      <c r="AW240" s="530"/>
      <c r="AX240" s="834"/>
    </row>
    <row r="241" spans="1:50" ht="18.75" hidden="1" customHeight="1">
      <c r="A241" s="159"/>
      <c r="B241" s="149"/>
      <c r="C241" s="148"/>
      <c r="D241" s="149"/>
      <c r="E241" s="148"/>
      <c r="F241" s="162"/>
      <c r="G241" s="836" t="s">
        <v>355</v>
      </c>
      <c r="H241" s="193"/>
      <c r="I241" s="193"/>
      <c r="J241" s="193"/>
      <c r="K241" s="193"/>
      <c r="L241" s="193"/>
      <c r="M241" s="193"/>
      <c r="N241" s="193"/>
      <c r="O241" s="193"/>
      <c r="P241" s="193"/>
      <c r="Q241" s="193"/>
      <c r="R241" s="193"/>
      <c r="S241" s="193"/>
      <c r="T241" s="193"/>
      <c r="U241" s="193"/>
      <c r="V241" s="193"/>
      <c r="W241" s="193"/>
      <c r="X241" s="837"/>
      <c r="Y241" s="838"/>
      <c r="Z241" s="839"/>
      <c r="AA241" s="840"/>
      <c r="AB241" s="844" t="s">
        <v>12</v>
      </c>
      <c r="AC241" s="193"/>
      <c r="AD241" s="837"/>
      <c r="AE241" s="845" t="s">
        <v>325</v>
      </c>
      <c r="AF241" s="845"/>
      <c r="AG241" s="845"/>
      <c r="AH241" s="845"/>
      <c r="AI241" s="845" t="s">
        <v>326</v>
      </c>
      <c r="AJ241" s="845"/>
      <c r="AK241" s="845"/>
      <c r="AL241" s="845"/>
      <c r="AM241" s="845" t="s">
        <v>327</v>
      </c>
      <c r="AN241" s="845"/>
      <c r="AO241" s="845"/>
      <c r="AP241" s="844"/>
      <c r="AQ241" s="844" t="s">
        <v>323</v>
      </c>
      <c r="AR241" s="193"/>
      <c r="AS241" s="193"/>
      <c r="AT241" s="837"/>
      <c r="AU241" s="193" t="s">
        <v>358</v>
      </c>
      <c r="AV241" s="193"/>
      <c r="AW241" s="193"/>
      <c r="AX241" s="194"/>
    </row>
    <row r="242" spans="1:50" ht="18.75" hidden="1" customHeight="1">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41"/>
      <c r="Z242" s="842"/>
      <c r="AA242" s="843"/>
      <c r="AB242" s="171"/>
      <c r="AC242" s="166"/>
      <c r="AD242" s="167"/>
      <c r="AE242" s="846"/>
      <c r="AF242" s="846"/>
      <c r="AG242" s="846"/>
      <c r="AH242" s="846"/>
      <c r="AI242" s="846"/>
      <c r="AJ242" s="846"/>
      <c r="AK242" s="846"/>
      <c r="AL242" s="846"/>
      <c r="AM242" s="846"/>
      <c r="AN242" s="846"/>
      <c r="AO242" s="846"/>
      <c r="AP242" s="171"/>
      <c r="AQ242" s="847"/>
      <c r="AR242" s="848"/>
      <c r="AS242" s="166" t="s">
        <v>324</v>
      </c>
      <c r="AT242" s="167"/>
      <c r="AU242" s="848"/>
      <c r="AV242" s="848"/>
      <c r="AW242" s="166" t="s">
        <v>310</v>
      </c>
      <c r="AX242" s="172"/>
    </row>
    <row r="243" spans="1:50" ht="39.75" hidden="1" customHeight="1">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49" t="s">
        <v>356</v>
      </c>
      <c r="Z243" s="850"/>
      <c r="AA243" s="851"/>
      <c r="AB243" s="175"/>
      <c r="AC243" s="175"/>
      <c r="AD243" s="175"/>
      <c r="AE243" s="176"/>
      <c r="AF243" s="530"/>
      <c r="AG243" s="530"/>
      <c r="AH243" s="530"/>
      <c r="AI243" s="176"/>
      <c r="AJ243" s="530"/>
      <c r="AK243" s="530"/>
      <c r="AL243" s="530"/>
      <c r="AM243" s="176"/>
      <c r="AN243" s="530"/>
      <c r="AO243" s="530"/>
      <c r="AP243" s="530"/>
      <c r="AQ243" s="176"/>
      <c r="AR243" s="530"/>
      <c r="AS243" s="530"/>
      <c r="AT243" s="530"/>
      <c r="AU243" s="176"/>
      <c r="AV243" s="530"/>
      <c r="AW243" s="530"/>
      <c r="AX243" s="834"/>
    </row>
    <row r="244" spans="1:50" ht="39.75" hidden="1" customHeight="1">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5"/>
      <c r="AB244" s="195"/>
      <c r="AC244" s="195"/>
      <c r="AD244" s="195"/>
      <c r="AE244" s="176"/>
      <c r="AF244" s="530"/>
      <c r="AG244" s="530"/>
      <c r="AH244" s="530"/>
      <c r="AI244" s="176"/>
      <c r="AJ244" s="530"/>
      <c r="AK244" s="530"/>
      <c r="AL244" s="530"/>
      <c r="AM244" s="176"/>
      <c r="AN244" s="530"/>
      <c r="AO244" s="530"/>
      <c r="AP244" s="530"/>
      <c r="AQ244" s="176"/>
      <c r="AR244" s="530"/>
      <c r="AS244" s="530"/>
      <c r="AT244" s="530"/>
      <c r="AU244" s="176"/>
      <c r="AV244" s="530"/>
      <c r="AW244" s="530"/>
      <c r="AX244" s="834"/>
    </row>
    <row r="245" spans="1:50" ht="18.75" hidden="1" customHeight="1">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41"/>
      <c r="Z245" s="842"/>
      <c r="AA245" s="843"/>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41"/>
      <c r="Z246" s="842"/>
      <c r="AA246" s="843"/>
      <c r="AB246" s="171"/>
      <c r="AC246" s="166"/>
      <c r="AD246" s="167"/>
      <c r="AE246" s="846"/>
      <c r="AF246" s="846"/>
      <c r="AG246" s="846"/>
      <c r="AH246" s="846"/>
      <c r="AI246" s="846"/>
      <c r="AJ246" s="846"/>
      <c r="AK246" s="846"/>
      <c r="AL246" s="846"/>
      <c r="AM246" s="846"/>
      <c r="AN246" s="846"/>
      <c r="AO246" s="846"/>
      <c r="AP246" s="171"/>
      <c r="AQ246" s="847"/>
      <c r="AR246" s="848"/>
      <c r="AS246" s="166" t="s">
        <v>324</v>
      </c>
      <c r="AT246" s="167"/>
      <c r="AU246" s="848"/>
      <c r="AV246" s="848"/>
      <c r="AW246" s="166" t="s">
        <v>310</v>
      </c>
      <c r="AX246" s="172"/>
    </row>
    <row r="247" spans="1:50" ht="39.75" hidden="1" customHeight="1">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49" t="s">
        <v>356</v>
      </c>
      <c r="Z247" s="850"/>
      <c r="AA247" s="851"/>
      <c r="AB247" s="175"/>
      <c r="AC247" s="175"/>
      <c r="AD247" s="175"/>
      <c r="AE247" s="176"/>
      <c r="AF247" s="530"/>
      <c r="AG247" s="530"/>
      <c r="AH247" s="530"/>
      <c r="AI247" s="176"/>
      <c r="AJ247" s="530"/>
      <c r="AK247" s="530"/>
      <c r="AL247" s="530"/>
      <c r="AM247" s="176"/>
      <c r="AN247" s="530"/>
      <c r="AO247" s="530"/>
      <c r="AP247" s="530"/>
      <c r="AQ247" s="176"/>
      <c r="AR247" s="530"/>
      <c r="AS247" s="530"/>
      <c r="AT247" s="530"/>
      <c r="AU247" s="176"/>
      <c r="AV247" s="530"/>
      <c r="AW247" s="530"/>
      <c r="AX247" s="834"/>
    </row>
    <row r="248" spans="1:50" ht="39.75" hidden="1" customHeight="1">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5"/>
      <c r="AB248" s="195"/>
      <c r="AC248" s="195"/>
      <c r="AD248" s="195"/>
      <c r="AE248" s="176"/>
      <c r="AF248" s="530"/>
      <c r="AG248" s="530"/>
      <c r="AH248" s="530"/>
      <c r="AI248" s="176"/>
      <c r="AJ248" s="530"/>
      <c r="AK248" s="530"/>
      <c r="AL248" s="530"/>
      <c r="AM248" s="176"/>
      <c r="AN248" s="530"/>
      <c r="AO248" s="530"/>
      <c r="AP248" s="530"/>
      <c r="AQ248" s="176"/>
      <c r="AR248" s="530"/>
      <c r="AS248" s="530"/>
      <c r="AT248" s="530"/>
      <c r="AU248" s="176"/>
      <c r="AV248" s="530"/>
      <c r="AW248" s="530"/>
      <c r="AX248" s="834"/>
    </row>
    <row r="249" spans="1:50" ht="18.75" hidden="1" customHeight="1">
      <c r="A249" s="159"/>
      <c r="B249" s="149"/>
      <c r="C249" s="148"/>
      <c r="D249" s="149"/>
      <c r="E249" s="148"/>
      <c r="F249" s="162"/>
      <c r="G249" s="836" t="s">
        <v>355</v>
      </c>
      <c r="H249" s="193"/>
      <c r="I249" s="193"/>
      <c r="J249" s="193"/>
      <c r="K249" s="193"/>
      <c r="L249" s="193"/>
      <c r="M249" s="193"/>
      <c r="N249" s="193"/>
      <c r="O249" s="193"/>
      <c r="P249" s="193"/>
      <c r="Q249" s="193"/>
      <c r="R249" s="193"/>
      <c r="S249" s="193"/>
      <c r="T249" s="193"/>
      <c r="U249" s="193"/>
      <c r="V249" s="193"/>
      <c r="W249" s="193"/>
      <c r="X249" s="837"/>
      <c r="Y249" s="838"/>
      <c r="Z249" s="839"/>
      <c r="AA249" s="840"/>
      <c r="AB249" s="844" t="s">
        <v>12</v>
      </c>
      <c r="AC249" s="193"/>
      <c r="AD249" s="837"/>
      <c r="AE249" s="845" t="s">
        <v>325</v>
      </c>
      <c r="AF249" s="845"/>
      <c r="AG249" s="845"/>
      <c r="AH249" s="845"/>
      <c r="AI249" s="845" t="s">
        <v>326</v>
      </c>
      <c r="AJ249" s="845"/>
      <c r="AK249" s="845"/>
      <c r="AL249" s="845"/>
      <c r="AM249" s="845" t="s">
        <v>327</v>
      </c>
      <c r="AN249" s="845"/>
      <c r="AO249" s="845"/>
      <c r="AP249" s="844"/>
      <c r="AQ249" s="844" t="s">
        <v>323</v>
      </c>
      <c r="AR249" s="193"/>
      <c r="AS249" s="193"/>
      <c r="AT249" s="837"/>
      <c r="AU249" s="193" t="s">
        <v>358</v>
      </c>
      <c r="AV249" s="193"/>
      <c r="AW249" s="193"/>
      <c r="AX249" s="194"/>
    </row>
    <row r="250" spans="1:50" ht="18.75" hidden="1" customHeight="1">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41"/>
      <c r="Z250" s="842"/>
      <c r="AA250" s="843"/>
      <c r="AB250" s="171"/>
      <c r="AC250" s="166"/>
      <c r="AD250" s="167"/>
      <c r="AE250" s="846"/>
      <c r="AF250" s="846"/>
      <c r="AG250" s="846"/>
      <c r="AH250" s="846"/>
      <c r="AI250" s="846"/>
      <c r="AJ250" s="846"/>
      <c r="AK250" s="846"/>
      <c r="AL250" s="846"/>
      <c r="AM250" s="846"/>
      <c r="AN250" s="846"/>
      <c r="AO250" s="846"/>
      <c r="AP250" s="171"/>
      <c r="AQ250" s="847"/>
      <c r="AR250" s="848"/>
      <c r="AS250" s="166" t="s">
        <v>324</v>
      </c>
      <c r="AT250" s="167"/>
      <c r="AU250" s="848"/>
      <c r="AV250" s="848"/>
      <c r="AW250" s="166" t="s">
        <v>310</v>
      </c>
      <c r="AX250" s="172"/>
    </row>
    <row r="251" spans="1:50" ht="39.75" hidden="1" customHeight="1">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49" t="s">
        <v>356</v>
      </c>
      <c r="Z251" s="850"/>
      <c r="AA251" s="851"/>
      <c r="AB251" s="175"/>
      <c r="AC251" s="175"/>
      <c r="AD251" s="175"/>
      <c r="AE251" s="176"/>
      <c r="AF251" s="530"/>
      <c r="AG251" s="530"/>
      <c r="AH251" s="530"/>
      <c r="AI251" s="176"/>
      <c r="AJ251" s="530"/>
      <c r="AK251" s="530"/>
      <c r="AL251" s="530"/>
      <c r="AM251" s="176"/>
      <c r="AN251" s="530"/>
      <c r="AO251" s="530"/>
      <c r="AP251" s="530"/>
      <c r="AQ251" s="176"/>
      <c r="AR251" s="530"/>
      <c r="AS251" s="530"/>
      <c r="AT251" s="530"/>
      <c r="AU251" s="176"/>
      <c r="AV251" s="530"/>
      <c r="AW251" s="530"/>
      <c r="AX251" s="834"/>
    </row>
    <row r="252" spans="1:50" ht="39.75" hidden="1" customHeight="1">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5"/>
      <c r="AB252" s="195"/>
      <c r="AC252" s="195"/>
      <c r="AD252" s="195"/>
      <c r="AE252" s="176"/>
      <c r="AF252" s="530"/>
      <c r="AG252" s="530"/>
      <c r="AH252" s="530"/>
      <c r="AI252" s="176"/>
      <c r="AJ252" s="530"/>
      <c r="AK252" s="530"/>
      <c r="AL252" s="530"/>
      <c r="AM252" s="176"/>
      <c r="AN252" s="530"/>
      <c r="AO252" s="530"/>
      <c r="AP252" s="530"/>
      <c r="AQ252" s="176"/>
      <c r="AR252" s="530"/>
      <c r="AS252" s="530"/>
      <c r="AT252" s="530"/>
      <c r="AU252" s="176"/>
      <c r="AV252" s="530"/>
      <c r="AW252" s="530"/>
      <c r="AX252" s="834"/>
    </row>
    <row r="253" spans="1:50" ht="22.5" hidden="1" customHeight="1">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59"/>
      <c r="B291" s="149"/>
      <c r="C291" s="148"/>
      <c r="D291" s="149"/>
      <c r="E291" s="132"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59"/>
      <c r="B351" s="149"/>
      <c r="C351" s="148"/>
      <c r="D351" s="149"/>
      <c r="E351" s="132"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c r="A353" s="159"/>
      <c r="B353" s="149"/>
      <c r="C353" s="148"/>
      <c r="D353" s="149"/>
      <c r="E353" s="154" t="s">
        <v>342</v>
      </c>
      <c r="F353" s="161"/>
      <c r="G353" s="836" t="s">
        <v>355</v>
      </c>
      <c r="H353" s="193"/>
      <c r="I353" s="193"/>
      <c r="J353" s="193"/>
      <c r="K353" s="193"/>
      <c r="L353" s="193"/>
      <c r="M353" s="193"/>
      <c r="N353" s="193"/>
      <c r="O353" s="193"/>
      <c r="P353" s="193"/>
      <c r="Q353" s="193"/>
      <c r="R353" s="193"/>
      <c r="S353" s="193"/>
      <c r="T353" s="193"/>
      <c r="U353" s="193"/>
      <c r="V353" s="193"/>
      <c r="W353" s="193"/>
      <c r="X353" s="837"/>
      <c r="Y353" s="838"/>
      <c r="Z353" s="839"/>
      <c r="AA353" s="840"/>
      <c r="AB353" s="844" t="s">
        <v>12</v>
      </c>
      <c r="AC353" s="193"/>
      <c r="AD353" s="837"/>
      <c r="AE353" s="845" t="s">
        <v>325</v>
      </c>
      <c r="AF353" s="845"/>
      <c r="AG353" s="845"/>
      <c r="AH353" s="845"/>
      <c r="AI353" s="845" t="s">
        <v>326</v>
      </c>
      <c r="AJ353" s="845"/>
      <c r="AK353" s="845"/>
      <c r="AL353" s="845"/>
      <c r="AM353" s="845" t="s">
        <v>327</v>
      </c>
      <c r="AN353" s="845"/>
      <c r="AO353" s="845"/>
      <c r="AP353" s="844"/>
      <c r="AQ353" s="844" t="s">
        <v>323</v>
      </c>
      <c r="AR353" s="193"/>
      <c r="AS353" s="193"/>
      <c r="AT353" s="837"/>
      <c r="AU353" s="193" t="s">
        <v>358</v>
      </c>
      <c r="AV353" s="193"/>
      <c r="AW353" s="193"/>
      <c r="AX353" s="194"/>
    </row>
    <row r="354" spans="1:50" ht="18.75" hidden="1" customHeight="1">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41"/>
      <c r="Z354" s="842"/>
      <c r="AA354" s="843"/>
      <c r="AB354" s="171"/>
      <c r="AC354" s="166"/>
      <c r="AD354" s="167"/>
      <c r="AE354" s="846"/>
      <c r="AF354" s="846"/>
      <c r="AG354" s="846"/>
      <c r="AH354" s="846"/>
      <c r="AI354" s="846"/>
      <c r="AJ354" s="846"/>
      <c r="AK354" s="846"/>
      <c r="AL354" s="846"/>
      <c r="AM354" s="846"/>
      <c r="AN354" s="846"/>
      <c r="AO354" s="846"/>
      <c r="AP354" s="171"/>
      <c r="AQ354" s="847"/>
      <c r="AR354" s="848"/>
      <c r="AS354" s="166" t="s">
        <v>324</v>
      </c>
      <c r="AT354" s="167"/>
      <c r="AU354" s="848"/>
      <c r="AV354" s="848"/>
      <c r="AW354" s="166" t="s">
        <v>310</v>
      </c>
      <c r="AX354" s="172"/>
    </row>
    <row r="355" spans="1:50" ht="39.75" hidden="1" customHeight="1">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49" t="s">
        <v>356</v>
      </c>
      <c r="Z355" s="850"/>
      <c r="AA355" s="851"/>
      <c r="AB355" s="175"/>
      <c r="AC355" s="175"/>
      <c r="AD355" s="175"/>
      <c r="AE355" s="176"/>
      <c r="AF355" s="530"/>
      <c r="AG355" s="530"/>
      <c r="AH355" s="530"/>
      <c r="AI355" s="176"/>
      <c r="AJ355" s="530"/>
      <c r="AK355" s="530"/>
      <c r="AL355" s="530"/>
      <c r="AM355" s="176"/>
      <c r="AN355" s="530"/>
      <c r="AO355" s="530"/>
      <c r="AP355" s="530"/>
      <c r="AQ355" s="176"/>
      <c r="AR355" s="530"/>
      <c r="AS355" s="530"/>
      <c r="AT355" s="530"/>
      <c r="AU355" s="176"/>
      <c r="AV355" s="530"/>
      <c r="AW355" s="530"/>
      <c r="AX355" s="834"/>
    </row>
    <row r="356" spans="1:50" ht="48" hidden="1" customHeight="1">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5"/>
      <c r="AB356" s="195"/>
      <c r="AC356" s="195"/>
      <c r="AD356" s="195"/>
      <c r="AE356" s="176"/>
      <c r="AF356" s="530"/>
      <c r="AG356" s="530"/>
      <c r="AH356" s="530"/>
      <c r="AI356" s="176"/>
      <c r="AJ356" s="530"/>
      <c r="AK356" s="530"/>
      <c r="AL356" s="530"/>
      <c r="AM356" s="176"/>
      <c r="AN356" s="530"/>
      <c r="AO356" s="530"/>
      <c r="AP356" s="530"/>
      <c r="AQ356" s="176"/>
      <c r="AR356" s="530"/>
      <c r="AS356" s="530"/>
      <c r="AT356" s="530"/>
      <c r="AU356" s="176"/>
      <c r="AV356" s="530"/>
      <c r="AW356" s="530"/>
      <c r="AX356" s="834"/>
    </row>
    <row r="357" spans="1:50" ht="18.75" hidden="1" customHeight="1">
      <c r="A357" s="159"/>
      <c r="B357" s="149"/>
      <c r="C357" s="148"/>
      <c r="D357" s="149"/>
      <c r="E357" s="148"/>
      <c r="F357" s="162"/>
      <c r="G357" s="836" t="s">
        <v>355</v>
      </c>
      <c r="H357" s="193"/>
      <c r="I357" s="193"/>
      <c r="J357" s="193"/>
      <c r="K357" s="193"/>
      <c r="L357" s="193"/>
      <c r="M357" s="193"/>
      <c r="N357" s="193"/>
      <c r="O357" s="193"/>
      <c r="P357" s="193"/>
      <c r="Q357" s="193"/>
      <c r="R357" s="193"/>
      <c r="S357" s="193"/>
      <c r="T357" s="193"/>
      <c r="U357" s="193"/>
      <c r="V357" s="193"/>
      <c r="W357" s="193"/>
      <c r="X357" s="837"/>
      <c r="Y357" s="838"/>
      <c r="Z357" s="839"/>
      <c r="AA357" s="840"/>
      <c r="AB357" s="844" t="s">
        <v>12</v>
      </c>
      <c r="AC357" s="193"/>
      <c r="AD357" s="837"/>
      <c r="AE357" s="845" t="s">
        <v>325</v>
      </c>
      <c r="AF357" s="845"/>
      <c r="AG357" s="845"/>
      <c r="AH357" s="845"/>
      <c r="AI357" s="845" t="s">
        <v>326</v>
      </c>
      <c r="AJ357" s="845"/>
      <c r="AK357" s="845"/>
      <c r="AL357" s="845"/>
      <c r="AM357" s="845" t="s">
        <v>327</v>
      </c>
      <c r="AN357" s="845"/>
      <c r="AO357" s="845"/>
      <c r="AP357" s="844"/>
      <c r="AQ357" s="844" t="s">
        <v>323</v>
      </c>
      <c r="AR357" s="193"/>
      <c r="AS357" s="193"/>
      <c r="AT357" s="837"/>
      <c r="AU357" s="193" t="s">
        <v>358</v>
      </c>
      <c r="AV357" s="193"/>
      <c r="AW357" s="193"/>
      <c r="AX357" s="194"/>
    </row>
    <row r="358" spans="1:50" ht="18.75" hidden="1" customHeight="1">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41"/>
      <c r="Z358" s="842"/>
      <c r="AA358" s="843"/>
      <c r="AB358" s="171"/>
      <c r="AC358" s="166"/>
      <c r="AD358" s="167"/>
      <c r="AE358" s="846"/>
      <c r="AF358" s="846"/>
      <c r="AG358" s="846"/>
      <c r="AH358" s="846"/>
      <c r="AI358" s="846"/>
      <c r="AJ358" s="846"/>
      <c r="AK358" s="846"/>
      <c r="AL358" s="846"/>
      <c r="AM358" s="846"/>
      <c r="AN358" s="846"/>
      <c r="AO358" s="846"/>
      <c r="AP358" s="171"/>
      <c r="AQ358" s="847"/>
      <c r="AR358" s="848"/>
      <c r="AS358" s="166" t="s">
        <v>324</v>
      </c>
      <c r="AT358" s="167"/>
      <c r="AU358" s="848"/>
      <c r="AV358" s="848"/>
      <c r="AW358" s="166" t="s">
        <v>310</v>
      </c>
      <c r="AX358" s="172"/>
    </row>
    <row r="359" spans="1:50" ht="39.75" hidden="1" customHeight="1">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49" t="s">
        <v>356</v>
      </c>
      <c r="Z359" s="850"/>
      <c r="AA359" s="851"/>
      <c r="AB359" s="175"/>
      <c r="AC359" s="175"/>
      <c r="AD359" s="175"/>
      <c r="AE359" s="176"/>
      <c r="AF359" s="530"/>
      <c r="AG359" s="530"/>
      <c r="AH359" s="530"/>
      <c r="AI359" s="176"/>
      <c r="AJ359" s="530"/>
      <c r="AK359" s="530"/>
      <c r="AL359" s="530"/>
      <c r="AM359" s="176"/>
      <c r="AN359" s="530"/>
      <c r="AO359" s="530"/>
      <c r="AP359" s="530"/>
      <c r="AQ359" s="176"/>
      <c r="AR359" s="530"/>
      <c r="AS359" s="530"/>
      <c r="AT359" s="530"/>
      <c r="AU359" s="176"/>
      <c r="AV359" s="530"/>
      <c r="AW359" s="530"/>
      <c r="AX359" s="834"/>
    </row>
    <row r="360" spans="1:50" ht="39.75" hidden="1" customHeight="1">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5"/>
      <c r="AB360" s="195"/>
      <c r="AC360" s="195"/>
      <c r="AD360" s="195"/>
      <c r="AE360" s="176"/>
      <c r="AF360" s="530"/>
      <c r="AG360" s="530"/>
      <c r="AH360" s="530"/>
      <c r="AI360" s="176"/>
      <c r="AJ360" s="530"/>
      <c r="AK360" s="530"/>
      <c r="AL360" s="530"/>
      <c r="AM360" s="176"/>
      <c r="AN360" s="530"/>
      <c r="AO360" s="530"/>
      <c r="AP360" s="530"/>
      <c r="AQ360" s="176"/>
      <c r="AR360" s="530"/>
      <c r="AS360" s="530"/>
      <c r="AT360" s="530"/>
      <c r="AU360" s="176"/>
      <c r="AV360" s="530"/>
      <c r="AW360" s="530"/>
      <c r="AX360" s="834"/>
    </row>
    <row r="361" spans="1:50" ht="18.75" hidden="1" customHeight="1">
      <c r="A361" s="159"/>
      <c r="B361" s="149"/>
      <c r="C361" s="148"/>
      <c r="D361" s="149"/>
      <c r="E361" s="148"/>
      <c r="F361" s="162"/>
      <c r="G361" s="836" t="s">
        <v>355</v>
      </c>
      <c r="H361" s="193"/>
      <c r="I361" s="193"/>
      <c r="J361" s="193"/>
      <c r="K361" s="193"/>
      <c r="L361" s="193"/>
      <c r="M361" s="193"/>
      <c r="N361" s="193"/>
      <c r="O361" s="193"/>
      <c r="P361" s="193"/>
      <c r="Q361" s="193"/>
      <c r="R361" s="193"/>
      <c r="S361" s="193"/>
      <c r="T361" s="193"/>
      <c r="U361" s="193"/>
      <c r="V361" s="193"/>
      <c r="W361" s="193"/>
      <c r="X361" s="837"/>
      <c r="Y361" s="838"/>
      <c r="Z361" s="839"/>
      <c r="AA361" s="840"/>
      <c r="AB361" s="844" t="s">
        <v>12</v>
      </c>
      <c r="AC361" s="193"/>
      <c r="AD361" s="837"/>
      <c r="AE361" s="845" t="s">
        <v>325</v>
      </c>
      <c r="AF361" s="845"/>
      <c r="AG361" s="845"/>
      <c r="AH361" s="845"/>
      <c r="AI361" s="845" t="s">
        <v>326</v>
      </c>
      <c r="AJ361" s="845"/>
      <c r="AK361" s="845"/>
      <c r="AL361" s="845"/>
      <c r="AM361" s="845" t="s">
        <v>327</v>
      </c>
      <c r="AN361" s="845"/>
      <c r="AO361" s="845"/>
      <c r="AP361" s="844"/>
      <c r="AQ361" s="844" t="s">
        <v>323</v>
      </c>
      <c r="AR361" s="193"/>
      <c r="AS361" s="193"/>
      <c r="AT361" s="837"/>
      <c r="AU361" s="193" t="s">
        <v>358</v>
      </c>
      <c r="AV361" s="193"/>
      <c r="AW361" s="193"/>
      <c r="AX361" s="194"/>
    </row>
    <row r="362" spans="1:50" ht="18.75" hidden="1" customHeight="1">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41"/>
      <c r="Z362" s="842"/>
      <c r="AA362" s="843"/>
      <c r="AB362" s="171"/>
      <c r="AC362" s="166"/>
      <c r="AD362" s="167"/>
      <c r="AE362" s="846"/>
      <c r="AF362" s="846"/>
      <c r="AG362" s="846"/>
      <c r="AH362" s="846"/>
      <c r="AI362" s="846"/>
      <c r="AJ362" s="846"/>
      <c r="AK362" s="846"/>
      <c r="AL362" s="846"/>
      <c r="AM362" s="846"/>
      <c r="AN362" s="846"/>
      <c r="AO362" s="846"/>
      <c r="AP362" s="171"/>
      <c r="AQ362" s="847"/>
      <c r="AR362" s="848"/>
      <c r="AS362" s="166" t="s">
        <v>324</v>
      </c>
      <c r="AT362" s="167"/>
      <c r="AU362" s="848"/>
      <c r="AV362" s="848"/>
      <c r="AW362" s="166" t="s">
        <v>310</v>
      </c>
      <c r="AX362" s="172"/>
    </row>
    <row r="363" spans="1:50" ht="39.75" hidden="1" customHeight="1">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49" t="s">
        <v>356</v>
      </c>
      <c r="Z363" s="850"/>
      <c r="AA363" s="851"/>
      <c r="AB363" s="175"/>
      <c r="AC363" s="175"/>
      <c r="AD363" s="175"/>
      <c r="AE363" s="176"/>
      <c r="AF363" s="530"/>
      <c r="AG363" s="530"/>
      <c r="AH363" s="530"/>
      <c r="AI363" s="176"/>
      <c r="AJ363" s="530"/>
      <c r="AK363" s="530"/>
      <c r="AL363" s="530"/>
      <c r="AM363" s="176"/>
      <c r="AN363" s="530"/>
      <c r="AO363" s="530"/>
      <c r="AP363" s="530"/>
      <c r="AQ363" s="176"/>
      <c r="AR363" s="530"/>
      <c r="AS363" s="530"/>
      <c r="AT363" s="530"/>
      <c r="AU363" s="176"/>
      <c r="AV363" s="530"/>
      <c r="AW363" s="530"/>
      <c r="AX363" s="834"/>
    </row>
    <row r="364" spans="1:50" ht="39.75" hidden="1" customHeight="1">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5"/>
      <c r="AB364" s="195"/>
      <c r="AC364" s="195"/>
      <c r="AD364" s="195"/>
      <c r="AE364" s="176"/>
      <c r="AF364" s="530"/>
      <c r="AG364" s="530"/>
      <c r="AH364" s="530"/>
      <c r="AI364" s="176"/>
      <c r="AJ364" s="530"/>
      <c r="AK364" s="530"/>
      <c r="AL364" s="530"/>
      <c r="AM364" s="176"/>
      <c r="AN364" s="530"/>
      <c r="AO364" s="530"/>
      <c r="AP364" s="530"/>
      <c r="AQ364" s="176"/>
      <c r="AR364" s="530"/>
      <c r="AS364" s="530"/>
      <c r="AT364" s="530"/>
      <c r="AU364" s="176"/>
      <c r="AV364" s="530"/>
      <c r="AW364" s="530"/>
      <c r="AX364" s="834"/>
    </row>
    <row r="365" spans="1:50" ht="18.75" hidden="1" customHeight="1">
      <c r="A365" s="159"/>
      <c r="B365" s="149"/>
      <c r="C365" s="148"/>
      <c r="D365" s="149"/>
      <c r="E365" s="148"/>
      <c r="F365" s="162"/>
      <c r="G365" s="836" t="s">
        <v>355</v>
      </c>
      <c r="H365" s="193"/>
      <c r="I365" s="193"/>
      <c r="J365" s="193"/>
      <c r="K365" s="193"/>
      <c r="L365" s="193"/>
      <c r="M365" s="193"/>
      <c r="N365" s="193"/>
      <c r="O365" s="193"/>
      <c r="P365" s="193"/>
      <c r="Q365" s="193"/>
      <c r="R365" s="193"/>
      <c r="S365" s="193"/>
      <c r="T365" s="193"/>
      <c r="U365" s="193"/>
      <c r="V365" s="193"/>
      <c r="W365" s="193"/>
      <c r="X365" s="837"/>
      <c r="Y365" s="838"/>
      <c r="Z365" s="839"/>
      <c r="AA365" s="840"/>
      <c r="AB365" s="844" t="s">
        <v>12</v>
      </c>
      <c r="AC365" s="193"/>
      <c r="AD365" s="837"/>
      <c r="AE365" s="845" t="s">
        <v>325</v>
      </c>
      <c r="AF365" s="845"/>
      <c r="AG365" s="845"/>
      <c r="AH365" s="845"/>
      <c r="AI365" s="845" t="s">
        <v>326</v>
      </c>
      <c r="AJ365" s="845"/>
      <c r="AK365" s="845"/>
      <c r="AL365" s="845"/>
      <c r="AM365" s="845" t="s">
        <v>327</v>
      </c>
      <c r="AN365" s="845"/>
      <c r="AO365" s="845"/>
      <c r="AP365" s="844"/>
      <c r="AQ365" s="844" t="s">
        <v>323</v>
      </c>
      <c r="AR365" s="193"/>
      <c r="AS365" s="193"/>
      <c r="AT365" s="837"/>
      <c r="AU365" s="193" t="s">
        <v>358</v>
      </c>
      <c r="AV365" s="193"/>
      <c r="AW365" s="193"/>
      <c r="AX365" s="194"/>
    </row>
    <row r="366" spans="1:50" ht="18.75" hidden="1" customHeight="1">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41"/>
      <c r="Z366" s="842"/>
      <c r="AA366" s="843"/>
      <c r="AB366" s="171"/>
      <c r="AC366" s="166"/>
      <c r="AD366" s="167"/>
      <c r="AE366" s="846"/>
      <c r="AF366" s="846"/>
      <c r="AG366" s="846"/>
      <c r="AH366" s="846"/>
      <c r="AI366" s="846"/>
      <c r="AJ366" s="846"/>
      <c r="AK366" s="846"/>
      <c r="AL366" s="846"/>
      <c r="AM366" s="846"/>
      <c r="AN366" s="846"/>
      <c r="AO366" s="846"/>
      <c r="AP366" s="171"/>
      <c r="AQ366" s="847"/>
      <c r="AR366" s="848"/>
      <c r="AS366" s="166" t="s">
        <v>324</v>
      </c>
      <c r="AT366" s="167"/>
      <c r="AU366" s="848"/>
      <c r="AV366" s="848"/>
      <c r="AW366" s="166" t="s">
        <v>310</v>
      </c>
      <c r="AX366" s="172"/>
    </row>
    <row r="367" spans="1:50" ht="39.75" hidden="1" customHeight="1">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49" t="s">
        <v>356</v>
      </c>
      <c r="Z367" s="850"/>
      <c r="AA367" s="851"/>
      <c r="AB367" s="175"/>
      <c r="AC367" s="175"/>
      <c r="AD367" s="175"/>
      <c r="AE367" s="176"/>
      <c r="AF367" s="530"/>
      <c r="AG367" s="530"/>
      <c r="AH367" s="530"/>
      <c r="AI367" s="176"/>
      <c r="AJ367" s="530"/>
      <c r="AK367" s="530"/>
      <c r="AL367" s="530"/>
      <c r="AM367" s="176"/>
      <c r="AN367" s="530"/>
      <c r="AO367" s="530"/>
      <c r="AP367" s="530"/>
      <c r="AQ367" s="176"/>
      <c r="AR367" s="530"/>
      <c r="AS367" s="530"/>
      <c r="AT367" s="530"/>
      <c r="AU367" s="176"/>
      <c r="AV367" s="530"/>
      <c r="AW367" s="530"/>
      <c r="AX367" s="834"/>
    </row>
    <row r="368" spans="1:50" ht="39.75" hidden="1" customHeight="1">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5"/>
      <c r="AB368" s="195"/>
      <c r="AC368" s="195"/>
      <c r="AD368" s="195"/>
      <c r="AE368" s="176"/>
      <c r="AF368" s="530"/>
      <c r="AG368" s="530"/>
      <c r="AH368" s="530"/>
      <c r="AI368" s="176"/>
      <c r="AJ368" s="530"/>
      <c r="AK368" s="530"/>
      <c r="AL368" s="530"/>
      <c r="AM368" s="176"/>
      <c r="AN368" s="530"/>
      <c r="AO368" s="530"/>
      <c r="AP368" s="530"/>
      <c r="AQ368" s="176"/>
      <c r="AR368" s="530"/>
      <c r="AS368" s="530"/>
      <c r="AT368" s="530"/>
      <c r="AU368" s="176"/>
      <c r="AV368" s="530"/>
      <c r="AW368" s="530"/>
      <c r="AX368" s="834"/>
    </row>
    <row r="369" spans="1:50" ht="18.75" hidden="1" customHeight="1">
      <c r="A369" s="159"/>
      <c r="B369" s="149"/>
      <c r="C369" s="148"/>
      <c r="D369" s="149"/>
      <c r="E369" s="148"/>
      <c r="F369" s="162"/>
      <c r="G369" s="836" t="s">
        <v>355</v>
      </c>
      <c r="H369" s="193"/>
      <c r="I369" s="193"/>
      <c r="J369" s="193"/>
      <c r="K369" s="193"/>
      <c r="L369" s="193"/>
      <c r="M369" s="193"/>
      <c r="N369" s="193"/>
      <c r="O369" s="193"/>
      <c r="P369" s="193"/>
      <c r="Q369" s="193"/>
      <c r="R369" s="193"/>
      <c r="S369" s="193"/>
      <c r="T369" s="193"/>
      <c r="U369" s="193"/>
      <c r="V369" s="193"/>
      <c r="W369" s="193"/>
      <c r="X369" s="837"/>
      <c r="Y369" s="838"/>
      <c r="Z369" s="839"/>
      <c r="AA369" s="840"/>
      <c r="AB369" s="844" t="s">
        <v>12</v>
      </c>
      <c r="AC369" s="193"/>
      <c r="AD369" s="837"/>
      <c r="AE369" s="845" t="s">
        <v>325</v>
      </c>
      <c r="AF369" s="845"/>
      <c r="AG369" s="845"/>
      <c r="AH369" s="845"/>
      <c r="AI369" s="845" t="s">
        <v>326</v>
      </c>
      <c r="AJ369" s="845"/>
      <c r="AK369" s="845"/>
      <c r="AL369" s="845"/>
      <c r="AM369" s="845" t="s">
        <v>327</v>
      </c>
      <c r="AN369" s="845"/>
      <c r="AO369" s="845"/>
      <c r="AP369" s="844"/>
      <c r="AQ369" s="844" t="s">
        <v>323</v>
      </c>
      <c r="AR369" s="193"/>
      <c r="AS369" s="193"/>
      <c r="AT369" s="837"/>
      <c r="AU369" s="193" t="s">
        <v>358</v>
      </c>
      <c r="AV369" s="193"/>
      <c r="AW369" s="193"/>
      <c r="AX369" s="194"/>
    </row>
    <row r="370" spans="1:50" ht="18.75" hidden="1" customHeight="1">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41"/>
      <c r="Z370" s="842"/>
      <c r="AA370" s="843"/>
      <c r="AB370" s="171"/>
      <c r="AC370" s="166"/>
      <c r="AD370" s="167"/>
      <c r="AE370" s="846"/>
      <c r="AF370" s="846"/>
      <c r="AG370" s="846"/>
      <c r="AH370" s="846"/>
      <c r="AI370" s="846"/>
      <c r="AJ370" s="846"/>
      <c r="AK370" s="846"/>
      <c r="AL370" s="846"/>
      <c r="AM370" s="846"/>
      <c r="AN370" s="846"/>
      <c r="AO370" s="846"/>
      <c r="AP370" s="171"/>
      <c r="AQ370" s="847"/>
      <c r="AR370" s="848"/>
      <c r="AS370" s="166" t="s">
        <v>324</v>
      </c>
      <c r="AT370" s="167"/>
      <c r="AU370" s="848"/>
      <c r="AV370" s="848"/>
      <c r="AW370" s="166" t="s">
        <v>310</v>
      </c>
      <c r="AX370" s="172"/>
    </row>
    <row r="371" spans="1:50" ht="39.75" hidden="1" customHeight="1">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49" t="s">
        <v>356</v>
      </c>
      <c r="Z371" s="850"/>
      <c r="AA371" s="851"/>
      <c r="AB371" s="175"/>
      <c r="AC371" s="175"/>
      <c r="AD371" s="175"/>
      <c r="AE371" s="176"/>
      <c r="AF371" s="530"/>
      <c r="AG371" s="530"/>
      <c r="AH371" s="530"/>
      <c r="AI371" s="176"/>
      <c r="AJ371" s="530"/>
      <c r="AK371" s="530"/>
      <c r="AL371" s="530"/>
      <c r="AM371" s="176"/>
      <c r="AN371" s="530"/>
      <c r="AO371" s="530"/>
      <c r="AP371" s="530"/>
      <c r="AQ371" s="176"/>
      <c r="AR371" s="530"/>
      <c r="AS371" s="530"/>
      <c r="AT371" s="530"/>
      <c r="AU371" s="176"/>
      <c r="AV371" s="530"/>
      <c r="AW371" s="530"/>
      <c r="AX371" s="834"/>
    </row>
    <row r="372" spans="1:50" ht="39.75" hidden="1" customHeight="1">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5"/>
      <c r="AB372" s="195"/>
      <c r="AC372" s="195"/>
      <c r="AD372" s="195"/>
      <c r="AE372" s="176"/>
      <c r="AF372" s="530"/>
      <c r="AG372" s="530"/>
      <c r="AH372" s="530"/>
      <c r="AI372" s="176"/>
      <c r="AJ372" s="530"/>
      <c r="AK372" s="530"/>
      <c r="AL372" s="530"/>
      <c r="AM372" s="176"/>
      <c r="AN372" s="530"/>
      <c r="AO372" s="530"/>
      <c r="AP372" s="530"/>
      <c r="AQ372" s="176"/>
      <c r="AR372" s="530"/>
      <c r="AS372" s="530"/>
      <c r="AT372" s="530"/>
      <c r="AU372" s="176"/>
      <c r="AV372" s="530"/>
      <c r="AW372" s="530"/>
      <c r="AX372" s="834"/>
    </row>
    <row r="373" spans="1:50" ht="22.5" hidden="1" customHeight="1">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customHeight="1">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customHeight="1">
      <c r="A409" s="159"/>
      <c r="B409" s="149"/>
      <c r="C409" s="148"/>
      <c r="D409" s="149"/>
      <c r="E409" s="87" t="s">
        <v>467</v>
      </c>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59"/>
      <c r="B411" s="149"/>
      <c r="C411" s="154" t="s">
        <v>343</v>
      </c>
      <c r="D411" s="155"/>
      <c r="E411" s="132" t="s">
        <v>366</v>
      </c>
      <c r="F411" s="133"/>
      <c r="G411" s="134" t="s">
        <v>362</v>
      </c>
      <c r="H411" s="85"/>
      <c r="I411" s="85"/>
      <c r="J411" s="135" t="s">
        <v>486</v>
      </c>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customHeight="1">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c r="A414" s="159"/>
      <c r="B414" s="149"/>
      <c r="C414" s="148"/>
      <c r="D414" s="149"/>
      <c r="E414" s="93"/>
      <c r="F414" s="94"/>
      <c r="G414" s="116" t="s">
        <v>494</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59"/>
      <c r="B439" s="149"/>
      <c r="C439" s="148"/>
      <c r="D439" s="149"/>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59"/>
      <c r="B463" s="149"/>
      <c r="C463" s="148"/>
      <c r="D463" s="149"/>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customHeight="1">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customHeight="1">
      <c r="A679" s="159"/>
      <c r="B679" s="149"/>
      <c r="C679" s="148"/>
      <c r="D679" s="149"/>
      <c r="E679" s="87" t="s">
        <v>494</v>
      </c>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13.5" customHeight="1" thickBot="1">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c r="A682" s="5"/>
      <c r="B682" s="6"/>
      <c r="C682" s="820"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1"/>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44.25" customHeight="1">
      <c r="A683" s="491" t="s">
        <v>269</v>
      </c>
      <c r="B683" s="492"/>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5" t="s">
        <v>438</v>
      </c>
      <c r="AE683" s="826"/>
      <c r="AF683" s="826"/>
      <c r="AG683" s="822" t="s">
        <v>482</v>
      </c>
      <c r="AH683" s="823"/>
      <c r="AI683" s="823"/>
      <c r="AJ683" s="823"/>
      <c r="AK683" s="823"/>
      <c r="AL683" s="823"/>
      <c r="AM683" s="823"/>
      <c r="AN683" s="823"/>
      <c r="AO683" s="823"/>
      <c r="AP683" s="823"/>
      <c r="AQ683" s="823"/>
      <c r="AR683" s="823"/>
      <c r="AS683" s="823"/>
      <c r="AT683" s="823"/>
      <c r="AU683" s="823"/>
      <c r="AV683" s="823"/>
      <c r="AW683" s="823"/>
      <c r="AX683" s="824"/>
    </row>
    <row r="684" spans="1:50" ht="42.75" customHeight="1">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5" t="s">
        <v>438</v>
      </c>
      <c r="AE684" s="566"/>
      <c r="AF684" s="566"/>
      <c r="AG684" s="567" t="s">
        <v>440</v>
      </c>
      <c r="AH684" s="568"/>
      <c r="AI684" s="568"/>
      <c r="AJ684" s="568"/>
      <c r="AK684" s="568"/>
      <c r="AL684" s="568"/>
      <c r="AM684" s="568"/>
      <c r="AN684" s="568"/>
      <c r="AO684" s="568"/>
      <c r="AP684" s="568"/>
      <c r="AQ684" s="568"/>
      <c r="AR684" s="568"/>
      <c r="AS684" s="568"/>
      <c r="AT684" s="568"/>
      <c r="AU684" s="568"/>
      <c r="AV684" s="568"/>
      <c r="AW684" s="568"/>
      <c r="AX684" s="569"/>
    </row>
    <row r="685" spans="1:50" ht="50.25" customHeight="1">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5" t="s">
        <v>438</v>
      </c>
      <c r="AE685" s="576"/>
      <c r="AF685" s="576"/>
      <c r="AG685" s="643" t="s">
        <v>483</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c r="A686" s="549" t="s">
        <v>44</v>
      </c>
      <c r="B686" s="723"/>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0" t="s">
        <v>438</v>
      </c>
      <c r="AE686" s="771"/>
      <c r="AF686" s="771"/>
      <c r="AG686" s="87" t="s">
        <v>441</v>
      </c>
      <c r="AH686" s="88"/>
      <c r="AI686" s="88"/>
      <c r="AJ686" s="88"/>
      <c r="AK686" s="88"/>
      <c r="AL686" s="88"/>
      <c r="AM686" s="88"/>
      <c r="AN686" s="88"/>
      <c r="AO686" s="88"/>
      <c r="AP686" s="88"/>
      <c r="AQ686" s="88"/>
      <c r="AR686" s="88"/>
      <c r="AS686" s="88"/>
      <c r="AT686" s="88"/>
      <c r="AU686" s="88"/>
      <c r="AV686" s="88"/>
      <c r="AW686" s="88"/>
      <c r="AX686" s="89"/>
    </row>
    <row r="687" spans="1:50" ht="33.75" customHeight="1">
      <c r="A687" s="609"/>
      <c r="B687" s="724"/>
      <c r="C687" s="542"/>
      <c r="D687" s="543"/>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c r="AE687" s="566"/>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29.25" customHeight="1">
      <c r="A688" s="609"/>
      <c r="B688" s="724"/>
      <c r="C688" s="544"/>
      <c r="D688" s="545"/>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c r="AE688" s="574"/>
      <c r="AF688" s="574"/>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442</v>
      </c>
      <c r="AE689" s="571"/>
      <c r="AF689" s="571"/>
      <c r="AG689" s="488"/>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c r="A690" s="609"/>
      <c r="B690" s="610"/>
      <c r="C690" s="532"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5" t="s">
        <v>442</v>
      </c>
      <c r="AE690" s="566"/>
      <c r="AF690" s="566"/>
      <c r="AG690" s="567"/>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c r="A691" s="609"/>
      <c r="B691" s="610"/>
      <c r="C691" s="532"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5" t="s">
        <v>442</v>
      </c>
      <c r="AE691" s="566"/>
      <c r="AF691" s="566"/>
      <c r="AG691" s="567"/>
      <c r="AH691" s="568"/>
      <c r="AI691" s="568"/>
      <c r="AJ691" s="568"/>
      <c r="AK691" s="568"/>
      <c r="AL691" s="568"/>
      <c r="AM691" s="568"/>
      <c r="AN691" s="568"/>
      <c r="AO691" s="568"/>
      <c r="AP691" s="568"/>
      <c r="AQ691" s="568"/>
      <c r="AR691" s="568"/>
      <c r="AS691" s="568"/>
      <c r="AT691" s="568"/>
      <c r="AU691" s="568"/>
      <c r="AV691" s="568"/>
      <c r="AW691" s="568"/>
      <c r="AX691" s="569"/>
    </row>
    <row r="692" spans="1:64" ht="19.350000000000001" customHeight="1">
      <c r="A692" s="609"/>
      <c r="B692" s="610"/>
      <c r="C692" s="532"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3"/>
      <c r="AD692" s="565" t="s">
        <v>438</v>
      </c>
      <c r="AE692" s="566"/>
      <c r="AF692" s="566"/>
      <c r="AG692" s="567" t="s">
        <v>443</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c r="A693" s="609"/>
      <c r="B693" s="610"/>
      <c r="C693" s="532"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3"/>
      <c r="AD693" s="575" t="s">
        <v>442</v>
      </c>
      <c r="AE693" s="576"/>
      <c r="AF693" s="576"/>
      <c r="AG693" s="537"/>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20.25" customHeight="1">
      <c r="A694" s="611"/>
      <c r="B694" s="612"/>
      <c r="C694" s="725" t="s">
        <v>423</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4" t="s">
        <v>442</v>
      </c>
      <c r="AE694" s="535"/>
      <c r="AF694" s="536"/>
      <c r="AG694" s="555"/>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33.75" customHeight="1">
      <c r="A695" s="549" t="s">
        <v>45</v>
      </c>
      <c r="B695" s="608"/>
      <c r="C695" s="613" t="s">
        <v>424</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442</v>
      </c>
      <c r="AE695" s="571"/>
      <c r="AF695" s="572"/>
      <c r="AG695" s="488"/>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2" t="s">
        <v>442</v>
      </c>
      <c r="AE696" s="713"/>
      <c r="AF696" s="713"/>
      <c r="AG696" s="567"/>
      <c r="AH696" s="568"/>
      <c r="AI696" s="568"/>
      <c r="AJ696" s="568"/>
      <c r="AK696" s="568"/>
      <c r="AL696" s="568"/>
      <c r="AM696" s="568"/>
      <c r="AN696" s="568"/>
      <c r="AO696" s="568"/>
      <c r="AP696" s="568"/>
      <c r="AQ696" s="568"/>
      <c r="AR696" s="568"/>
      <c r="AS696" s="568"/>
      <c r="AT696" s="568"/>
      <c r="AU696" s="568"/>
      <c r="AV696" s="568"/>
      <c r="AW696" s="568"/>
      <c r="AX696" s="569"/>
    </row>
    <row r="697" spans="1:64" ht="31.5" customHeight="1">
      <c r="A697" s="609"/>
      <c r="B697" s="610"/>
      <c r="C697" s="532"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5" t="s">
        <v>442</v>
      </c>
      <c r="AE697" s="566"/>
      <c r="AF697" s="566"/>
      <c r="AG697" s="567"/>
      <c r="AH697" s="568"/>
      <c r="AI697" s="568"/>
      <c r="AJ697" s="568"/>
      <c r="AK697" s="568"/>
      <c r="AL697" s="568"/>
      <c r="AM697" s="568"/>
      <c r="AN697" s="568"/>
      <c r="AO697" s="568"/>
      <c r="AP697" s="568"/>
      <c r="AQ697" s="568"/>
      <c r="AR697" s="568"/>
      <c r="AS697" s="568"/>
      <c r="AT697" s="568"/>
      <c r="AU697" s="568"/>
      <c r="AV697" s="568"/>
      <c r="AW697" s="568"/>
      <c r="AX697" s="569"/>
    </row>
    <row r="698" spans="1:64" ht="30.75" customHeight="1">
      <c r="A698" s="611"/>
      <c r="B698" s="612"/>
      <c r="C698" s="532"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5" t="s">
        <v>442</v>
      </c>
      <c r="AE698" s="566"/>
      <c r="AF698" s="566"/>
      <c r="AG698" s="90"/>
      <c r="AH698" s="91"/>
      <c r="AI698" s="91"/>
      <c r="AJ698" s="91"/>
      <c r="AK698" s="91"/>
      <c r="AL698" s="91"/>
      <c r="AM698" s="91"/>
      <c r="AN698" s="91"/>
      <c r="AO698" s="91"/>
      <c r="AP698" s="91"/>
      <c r="AQ698" s="91"/>
      <c r="AR698" s="91"/>
      <c r="AS698" s="91"/>
      <c r="AT698" s="91"/>
      <c r="AU698" s="91"/>
      <c r="AV698" s="91"/>
      <c r="AW698" s="91"/>
      <c r="AX698" s="92"/>
    </row>
    <row r="699" spans="1:64" ht="33.6" customHeight="1">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5"/>
      <c r="AD699" s="570"/>
      <c r="AE699" s="571"/>
      <c r="AF699" s="571"/>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2"/>
      <c r="B700" s="603"/>
      <c r="C700" s="586" t="s">
        <v>70</v>
      </c>
      <c r="D700" s="587"/>
      <c r="E700" s="587"/>
      <c r="F700" s="587"/>
      <c r="G700" s="587"/>
      <c r="H700" s="587"/>
      <c r="I700" s="587"/>
      <c r="J700" s="587"/>
      <c r="K700" s="587"/>
      <c r="L700" s="587"/>
      <c r="M700" s="587"/>
      <c r="N700" s="587"/>
      <c r="O700" s="588"/>
      <c r="P700" s="598" t="s">
        <v>0</v>
      </c>
      <c r="Q700" s="598"/>
      <c r="R700" s="598"/>
      <c r="S700" s="599"/>
      <c r="T700" s="753" t="s">
        <v>29</v>
      </c>
      <c r="U700" s="598"/>
      <c r="V700" s="598"/>
      <c r="W700" s="598"/>
      <c r="X700" s="598"/>
      <c r="Y700" s="598"/>
      <c r="Z700" s="598"/>
      <c r="AA700" s="598"/>
      <c r="AB700" s="598"/>
      <c r="AC700" s="598"/>
      <c r="AD700" s="598"/>
      <c r="AE700" s="598"/>
      <c r="AF700" s="754"/>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c r="A701" s="602"/>
      <c r="B701" s="603"/>
      <c r="C701" s="731"/>
      <c r="D701" s="732"/>
      <c r="E701" s="732"/>
      <c r="F701" s="732"/>
      <c r="G701" s="732"/>
      <c r="H701" s="732"/>
      <c r="I701" s="732"/>
      <c r="J701" s="732"/>
      <c r="K701" s="732"/>
      <c r="L701" s="732"/>
      <c r="M701" s="732"/>
      <c r="N701" s="732"/>
      <c r="O701" s="733"/>
      <c r="P701" s="558"/>
      <c r="Q701" s="558"/>
      <c r="R701" s="558"/>
      <c r="S701" s="559"/>
      <c r="T701" s="606"/>
      <c r="U701" s="568"/>
      <c r="V701" s="568"/>
      <c r="W701" s="568"/>
      <c r="X701" s="568"/>
      <c r="Y701" s="568"/>
      <c r="Z701" s="568"/>
      <c r="AA701" s="568"/>
      <c r="AB701" s="568"/>
      <c r="AC701" s="568"/>
      <c r="AD701" s="568"/>
      <c r="AE701" s="568"/>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customHeight="1">
      <c r="A702" s="602"/>
      <c r="B702" s="603"/>
      <c r="C702" s="731"/>
      <c r="D702" s="732"/>
      <c r="E702" s="732"/>
      <c r="F702" s="732"/>
      <c r="G702" s="732"/>
      <c r="H702" s="732"/>
      <c r="I702" s="732"/>
      <c r="J702" s="732"/>
      <c r="K702" s="732"/>
      <c r="L702" s="732"/>
      <c r="M702" s="732"/>
      <c r="N702" s="732"/>
      <c r="O702" s="733"/>
      <c r="P702" s="558"/>
      <c r="Q702" s="558"/>
      <c r="R702" s="558"/>
      <c r="S702" s="559"/>
      <c r="T702" s="606"/>
      <c r="U702" s="568"/>
      <c r="V702" s="568"/>
      <c r="W702" s="568"/>
      <c r="X702" s="568"/>
      <c r="Y702" s="568"/>
      <c r="Z702" s="568"/>
      <c r="AA702" s="568"/>
      <c r="AB702" s="568"/>
      <c r="AC702" s="568"/>
      <c r="AD702" s="568"/>
      <c r="AE702" s="568"/>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customHeight="1">
      <c r="A703" s="602"/>
      <c r="B703" s="603"/>
      <c r="C703" s="731"/>
      <c r="D703" s="732"/>
      <c r="E703" s="732"/>
      <c r="F703" s="732"/>
      <c r="G703" s="732"/>
      <c r="H703" s="732"/>
      <c r="I703" s="732"/>
      <c r="J703" s="732"/>
      <c r="K703" s="732"/>
      <c r="L703" s="732"/>
      <c r="M703" s="732"/>
      <c r="N703" s="732"/>
      <c r="O703" s="733"/>
      <c r="P703" s="558"/>
      <c r="Q703" s="558"/>
      <c r="R703" s="558"/>
      <c r="S703" s="559"/>
      <c r="T703" s="606"/>
      <c r="U703" s="568"/>
      <c r="V703" s="568"/>
      <c r="W703" s="568"/>
      <c r="X703" s="568"/>
      <c r="Y703" s="568"/>
      <c r="Z703" s="568"/>
      <c r="AA703" s="568"/>
      <c r="AB703" s="568"/>
      <c r="AC703" s="568"/>
      <c r="AD703" s="568"/>
      <c r="AE703" s="568"/>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customHeight="1">
      <c r="A704" s="602"/>
      <c r="B704" s="603"/>
      <c r="C704" s="731"/>
      <c r="D704" s="732"/>
      <c r="E704" s="732"/>
      <c r="F704" s="732"/>
      <c r="G704" s="732"/>
      <c r="H704" s="732"/>
      <c r="I704" s="732"/>
      <c r="J704" s="732"/>
      <c r="K704" s="732"/>
      <c r="L704" s="732"/>
      <c r="M704" s="732"/>
      <c r="N704" s="732"/>
      <c r="O704" s="733"/>
      <c r="P704" s="558"/>
      <c r="Q704" s="558"/>
      <c r="R704" s="558"/>
      <c r="S704" s="559"/>
      <c r="T704" s="606"/>
      <c r="U704" s="568"/>
      <c r="V704" s="568"/>
      <c r="W704" s="568"/>
      <c r="X704" s="568"/>
      <c r="Y704" s="568"/>
      <c r="Z704" s="568"/>
      <c r="AA704" s="568"/>
      <c r="AB704" s="568"/>
      <c r="AC704" s="568"/>
      <c r="AD704" s="568"/>
      <c r="AE704" s="568"/>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customHeight="1">
      <c r="A705" s="604"/>
      <c r="B705" s="605"/>
      <c r="C705" s="737"/>
      <c r="D705" s="738"/>
      <c r="E705" s="738"/>
      <c r="F705" s="738"/>
      <c r="G705" s="738"/>
      <c r="H705" s="738"/>
      <c r="I705" s="738"/>
      <c r="J705" s="738"/>
      <c r="K705" s="738"/>
      <c r="L705" s="738"/>
      <c r="M705" s="738"/>
      <c r="N705" s="738"/>
      <c r="O705" s="739"/>
      <c r="P705" s="751"/>
      <c r="Q705" s="751"/>
      <c r="R705" s="751"/>
      <c r="S705" s="752"/>
      <c r="T705" s="755"/>
      <c r="U705" s="556"/>
      <c r="V705" s="556"/>
      <c r="W705" s="556"/>
      <c r="X705" s="556"/>
      <c r="Y705" s="556"/>
      <c r="Z705" s="556"/>
      <c r="AA705" s="556"/>
      <c r="AB705" s="556"/>
      <c r="AC705" s="556"/>
      <c r="AD705" s="556"/>
      <c r="AE705" s="556"/>
      <c r="AF705" s="756"/>
      <c r="AG705" s="90"/>
      <c r="AH705" s="91"/>
      <c r="AI705" s="91"/>
      <c r="AJ705" s="91"/>
      <c r="AK705" s="91"/>
      <c r="AL705" s="91"/>
      <c r="AM705" s="91"/>
      <c r="AN705" s="91"/>
      <c r="AO705" s="91"/>
      <c r="AP705" s="91"/>
      <c r="AQ705" s="91"/>
      <c r="AR705" s="91"/>
      <c r="AS705" s="91"/>
      <c r="AT705" s="91"/>
      <c r="AU705" s="91"/>
      <c r="AV705" s="91"/>
      <c r="AW705" s="91"/>
      <c r="AX705" s="92"/>
    </row>
    <row r="706" spans="1:50" ht="73.5" customHeight="1">
      <c r="A706" s="549" t="s">
        <v>54</v>
      </c>
      <c r="B706" s="550"/>
      <c r="C706" s="264" t="s">
        <v>60</v>
      </c>
      <c r="D706" s="734"/>
      <c r="E706" s="734"/>
      <c r="F706" s="735"/>
      <c r="G706" s="748" t="s">
        <v>457</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c r="A707" s="551"/>
      <c r="B707" s="552"/>
      <c r="C707" s="743" t="s">
        <v>64</v>
      </c>
      <c r="D707" s="744"/>
      <c r="E707" s="744"/>
      <c r="F707" s="745"/>
      <c r="G707" s="746" t="s">
        <v>456</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120" customHeight="1" thickBot="1">
      <c r="A709" s="719" t="s">
        <v>496</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78" customHeight="1" thickBot="1">
      <c r="A711" s="546" t="s">
        <v>266</v>
      </c>
      <c r="B711" s="547"/>
      <c r="C711" s="547"/>
      <c r="D711" s="547"/>
      <c r="E711" s="548"/>
      <c r="F711" s="589" t="s">
        <v>485</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84" customHeight="1" thickBot="1">
      <c r="A713" s="700" t="s">
        <v>484</v>
      </c>
      <c r="B713" s="701"/>
      <c r="C713" s="701"/>
      <c r="D713" s="701"/>
      <c r="E713" s="702"/>
      <c r="F713" s="720" t="s">
        <v>497</v>
      </c>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108.75" customHeight="1" thickBot="1">
      <c r="A715" s="583" t="s">
        <v>475</v>
      </c>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c r="A717" s="553" t="s">
        <v>388</v>
      </c>
      <c r="B717" s="285"/>
      <c r="C717" s="285"/>
      <c r="D717" s="285"/>
      <c r="E717" s="285"/>
      <c r="F717" s="285"/>
      <c r="G717" s="703"/>
      <c r="H717" s="703"/>
      <c r="I717" s="703"/>
      <c r="J717" s="703"/>
      <c r="K717" s="703"/>
      <c r="L717" s="703"/>
      <c r="M717" s="703"/>
      <c r="N717" s="703"/>
      <c r="O717" s="703"/>
      <c r="P717" s="703"/>
      <c r="Q717" s="285" t="s">
        <v>329</v>
      </c>
      <c r="R717" s="285"/>
      <c r="S717" s="285"/>
      <c r="T717" s="285"/>
      <c r="U717" s="285"/>
      <c r="V717" s="285"/>
      <c r="W717" s="703"/>
      <c r="X717" s="703"/>
      <c r="Y717" s="703"/>
      <c r="Z717" s="703"/>
      <c r="AA717" s="703"/>
      <c r="AB717" s="703"/>
      <c r="AC717" s="703"/>
      <c r="AD717" s="703"/>
      <c r="AE717" s="703"/>
      <c r="AF717" s="703"/>
      <c r="AG717" s="285" t="s">
        <v>330</v>
      </c>
      <c r="AH717" s="285"/>
      <c r="AI717" s="285"/>
      <c r="AJ717" s="285"/>
      <c r="AK717" s="285"/>
      <c r="AL717" s="285"/>
      <c r="AM717" s="703"/>
      <c r="AN717" s="703"/>
      <c r="AO717" s="703"/>
      <c r="AP717" s="703"/>
      <c r="AQ717" s="703"/>
      <c r="AR717" s="703"/>
      <c r="AS717" s="703"/>
      <c r="AT717" s="703"/>
      <c r="AU717" s="703"/>
      <c r="AV717" s="703"/>
      <c r="AW717" s="51"/>
      <c r="AX717" s="52"/>
    </row>
    <row r="718" spans="1:50" ht="19.899999999999999" customHeight="1" thickBot="1">
      <c r="A718" s="699" t="s">
        <v>331</v>
      </c>
      <c r="B718" s="642"/>
      <c r="C718" s="642"/>
      <c r="D718" s="642"/>
      <c r="E718" s="642"/>
      <c r="F718" s="642"/>
      <c r="G718" s="760"/>
      <c r="H718" s="760"/>
      <c r="I718" s="760"/>
      <c r="J718" s="760"/>
      <c r="K718" s="760"/>
      <c r="L718" s="760"/>
      <c r="M718" s="760"/>
      <c r="N718" s="760"/>
      <c r="O718" s="760"/>
      <c r="P718" s="760"/>
      <c r="Q718" s="642" t="s">
        <v>332</v>
      </c>
      <c r="R718" s="642"/>
      <c r="S718" s="642"/>
      <c r="T718" s="642"/>
      <c r="U718" s="642"/>
      <c r="V718" s="642"/>
      <c r="W718" s="641"/>
      <c r="X718" s="641"/>
      <c r="Y718" s="641"/>
      <c r="Z718" s="641"/>
      <c r="AA718" s="641"/>
      <c r="AB718" s="641"/>
      <c r="AC718" s="641"/>
      <c r="AD718" s="641"/>
      <c r="AE718" s="641"/>
      <c r="AF718" s="641"/>
      <c r="AG718" s="642" t="s">
        <v>333</v>
      </c>
      <c r="AH718" s="642"/>
      <c r="AI718" s="642"/>
      <c r="AJ718" s="642"/>
      <c r="AK718" s="642"/>
      <c r="AL718" s="642"/>
      <c r="AM718" s="736"/>
      <c r="AN718" s="736"/>
      <c r="AO718" s="736"/>
      <c r="AP718" s="736"/>
      <c r="AQ718" s="736"/>
      <c r="AR718" s="736"/>
      <c r="AS718" s="736"/>
      <c r="AT718" s="736"/>
      <c r="AU718" s="736"/>
      <c r="AV718" s="736"/>
      <c r="AW718" s="53"/>
      <c r="AX718" s="54"/>
    </row>
    <row r="719" spans="1:50" ht="23.65" customHeight="1">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1"/>
      <c r="B729" s="622"/>
      <c r="C729" s="622"/>
      <c r="D729" s="622"/>
      <c r="E729" s="622"/>
      <c r="F729" s="623"/>
      <c r="G729" s="37"/>
      <c r="H729" s="38"/>
      <c r="I729" s="38"/>
      <c r="J729" s="38"/>
      <c r="K729" s="38"/>
      <c r="L729" s="38"/>
      <c r="M729" s="38"/>
      <c r="N729" s="38"/>
      <c r="O729" s="38"/>
      <c r="P729" s="38"/>
      <c r="Q729" s="38"/>
      <c r="R729" s="38"/>
      <c r="S729" s="38" t="s">
        <v>458</v>
      </c>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4" t="s">
        <v>32</v>
      </c>
      <c r="B758" s="715"/>
      <c r="C758" s="715"/>
      <c r="D758" s="715"/>
      <c r="E758" s="715"/>
      <c r="F758" s="716"/>
      <c r="G758" s="376" t="s">
        <v>495</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416</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customHeight="1">
      <c r="A759" s="554"/>
      <c r="B759" s="717"/>
      <c r="C759" s="717"/>
      <c r="D759" s="717"/>
      <c r="E759" s="717"/>
      <c r="F759" s="718"/>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9"/>
    </row>
    <row r="760" spans="1:50" ht="24.75" customHeight="1">
      <c r="A760" s="554"/>
      <c r="B760" s="717"/>
      <c r="C760" s="717"/>
      <c r="D760" s="717"/>
      <c r="E760" s="717"/>
      <c r="F760" s="718"/>
      <c r="G760" s="275" t="s">
        <v>459</v>
      </c>
      <c r="H760" s="276"/>
      <c r="I760" s="276"/>
      <c r="J760" s="276"/>
      <c r="K760" s="277"/>
      <c r="L760" s="278" t="s">
        <v>460</v>
      </c>
      <c r="M760" s="279"/>
      <c r="N760" s="279"/>
      <c r="O760" s="279"/>
      <c r="P760" s="279"/>
      <c r="Q760" s="279"/>
      <c r="R760" s="279"/>
      <c r="S760" s="279"/>
      <c r="T760" s="279"/>
      <c r="U760" s="279"/>
      <c r="V760" s="279"/>
      <c r="W760" s="279"/>
      <c r="X760" s="280"/>
      <c r="Y760" s="440">
        <v>132</v>
      </c>
      <c r="Z760" s="441"/>
      <c r="AA760" s="441"/>
      <c r="AB760" s="524"/>
      <c r="AC760" s="275"/>
      <c r="AD760" s="276"/>
      <c r="AE760" s="276"/>
      <c r="AF760" s="276"/>
      <c r="AG760" s="277"/>
      <c r="AH760" s="278"/>
      <c r="AI760" s="279"/>
      <c r="AJ760" s="279"/>
      <c r="AK760" s="279"/>
      <c r="AL760" s="279"/>
      <c r="AM760" s="279"/>
      <c r="AN760" s="279"/>
      <c r="AO760" s="279"/>
      <c r="AP760" s="279"/>
      <c r="AQ760" s="279"/>
      <c r="AR760" s="279"/>
      <c r="AS760" s="279"/>
      <c r="AT760" s="280"/>
      <c r="AU760" s="440"/>
      <c r="AV760" s="441"/>
      <c r="AW760" s="441"/>
      <c r="AX760" s="442"/>
    </row>
    <row r="761" spans="1:50" ht="24.75" customHeight="1">
      <c r="A761" s="554"/>
      <c r="B761" s="717"/>
      <c r="C761" s="717"/>
      <c r="D761" s="717"/>
      <c r="E761" s="717"/>
      <c r="F761" s="718"/>
      <c r="G761" s="255"/>
      <c r="H761" s="256"/>
      <c r="I761" s="256"/>
      <c r="J761" s="256"/>
      <c r="K761" s="257"/>
      <c r="L761" s="356" t="s">
        <v>461</v>
      </c>
      <c r="M761" s="357"/>
      <c r="N761" s="357"/>
      <c r="O761" s="357"/>
      <c r="P761" s="357"/>
      <c r="Q761" s="357"/>
      <c r="R761" s="357"/>
      <c r="S761" s="357"/>
      <c r="T761" s="357"/>
      <c r="U761" s="357"/>
      <c r="V761" s="357"/>
      <c r="W761" s="357"/>
      <c r="X761" s="358"/>
      <c r="Y761" s="353">
        <v>143</v>
      </c>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customHeight="1">
      <c r="A762" s="554"/>
      <c r="B762" s="717"/>
      <c r="C762" s="717"/>
      <c r="D762" s="717"/>
      <c r="E762" s="717"/>
      <c r="F762" s="718"/>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hidden="1" customHeight="1">
      <c r="A763" s="554"/>
      <c r="B763" s="717"/>
      <c r="C763" s="717"/>
      <c r="D763" s="717"/>
      <c r="E763" s="717"/>
      <c r="F763" s="718"/>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hidden="1" customHeight="1">
      <c r="A764" s="554"/>
      <c r="B764" s="717"/>
      <c r="C764" s="717"/>
      <c r="D764" s="717"/>
      <c r="E764" s="717"/>
      <c r="F764" s="718"/>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hidden="1" customHeight="1">
      <c r="A765" s="554"/>
      <c r="B765" s="717"/>
      <c r="C765" s="717"/>
      <c r="D765" s="717"/>
      <c r="E765" s="717"/>
      <c r="F765" s="718"/>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hidden="1" customHeight="1">
      <c r="A766" s="554"/>
      <c r="B766" s="717"/>
      <c r="C766" s="717"/>
      <c r="D766" s="717"/>
      <c r="E766" s="717"/>
      <c r="F766" s="718"/>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hidden="1" customHeight="1">
      <c r="A767" s="554"/>
      <c r="B767" s="717"/>
      <c r="C767" s="717"/>
      <c r="D767" s="717"/>
      <c r="E767" s="717"/>
      <c r="F767" s="718"/>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hidden="1" customHeight="1">
      <c r="A768" s="554"/>
      <c r="B768" s="717"/>
      <c r="C768" s="717"/>
      <c r="D768" s="717"/>
      <c r="E768" s="717"/>
      <c r="F768" s="718"/>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hidden="1" customHeight="1">
      <c r="A769" s="554"/>
      <c r="B769" s="717"/>
      <c r="C769" s="717"/>
      <c r="D769" s="717"/>
      <c r="E769" s="717"/>
      <c r="F769" s="718"/>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customHeight="1">
      <c r="A770" s="554"/>
      <c r="B770" s="717"/>
      <c r="C770" s="717"/>
      <c r="D770" s="717"/>
      <c r="E770" s="717"/>
      <c r="F770" s="718"/>
      <c r="G770" s="361" t="s">
        <v>22</v>
      </c>
      <c r="H770" s="362"/>
      <c r="I770" s="362"/>
      <c r="J770" s="362"/>
      <c r="K770" s="362"/>
      <c r="L770" s="363"/>
      <c r="M770" s="364"/>
      <c r="N770" s="364"/>
      <c r="O770" s="364"/>
      <c r="P770" s="364"/>
      <c r="Q770" s="364"/>
      <c r="R770" s="364"/>
      <c r="S770" s="364"/>
      <c r="T770" s="364"/>
      <c r="U770" s="364"/>
      <c r="V770" s="364"/>
      <c r="W770" s="364"/>
      <c r="X770" s="365"/>
      <c r="Y770" s="366">
        <f>SUM(Y760:AB769)</f>
        <v>275</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hidden="1" customHeight="1">
      <c r="A771" s="554"/>
      <c r="B771" s="717"/>
      <c r="C771" s="717"/>
      <c r="D771" s="717"/>
      <c r="E771" s="717"/>
      <c r="F771" s="718"/>
      <c r="G771" s="376" t="s">
        <v>418</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417</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hidden="1" customHeight="1">
      <c r="A772" s="554"/>
      <c r="B772" s="717"/>
      <c r="C772" s="717"/>
      <c r="D772" s="717"/>
      <c r="E772" s="717"/>
      <c r="F772" s="718"/>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9"/>
    </row>
    <row r="773" spans="1:50" ht="24.75" hidden="1" customHeight="1">
      <c r="A773" s="554"/>
      <c r="B773" s="717"/>
      <c r="C773" s="717"/>
      <c r="D773" s="717"/>
      <c r="E773" s="717"/>
      <c r="F773" s="718"/>
      <c r="G773" s="275"/>
      <c r="H773" s="276"/>
      <c r="I773" s="276"/>
      <c r="J773" s="276"/>
      <c r="K773" s="277"/>
      <c r="L773" s="278"/>
      <c r="M773" s="279"/>
      <c r="N773" s="279"/>
      <c r="O773" s="279"/>
      <c r="P773" s="279"/>
      <c r="Q773" s="279"/>
      <c r="R773" s="279"/>
      <c r="S773" s="279"/>
      <c r="T773" s="279"/>
      <c r="U773" s="279"/>
      <c r="V773" s="279"/>
      <c r="W773" s="279"/>
      <c r="X773" s="280"/>
      <c r="Y773" s="440"/>
      <c r="Z773" s="441"/>
      <c r="AA773" s="441"/>
      <c r="AB773" s="524"/>
      <c r="AC773" s="275"/>
      <c r="AD773" s="276"/>
      <c r="AE773" s="276"/>
      <c r="AF773" s="276"/>
      <c r="AG773" s="277"/>
      <c r="AH773" s="278"/>
      <c r="AI773" s="279"/>
      <c r="AJ773" s="279"/>
      <c r="AK773" s="279"/>
      <c r="AL773" s="279"/>
      <c r="AM773" s="279"/>
      <c r="AN773" s="279"/>
      <c r="AO773" s="279"/>
      <c r="AP773" s="279"/>
      <c r="AQ773" s="279"/>
      <c r="AR773" s="279"/>
      <c r="AS773" s="279"/>
      <c r="AT773" s="280"/>
      <c r="AU773" s="440"/>
      <c r="AV773" s="441"/>
      <c r="AW773" s="441"/>
      <c r="AX773" s="442"/>
    </row>
    <row r="774" spans="1:50" ht="24.75" hidden="1" customHeight="1">
      <c r="A774" s="554"/>
      <c r="B774" s="717"/>
      <c r="C774" s="717"/>
      <c r="D774" s="717"/>
      <c r="E774" s="717"/>
      <c r="F774" s="718"/>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hidden="1" customHeight="1">
      <c r="A775" s="554"/>
      <c r="B775" s="717"/>
      <c r="C775" s="717"/>
      <c r="D775" s="717"/>
      <c r="E775" s="717"/>
      <c r="F775" s="718"/>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hidden="1" customHeight="1">
      <c r="A776" s="554"/>
      <c r="B776" s="717"/>
      <c r="C776" s="717"/>
      <c r="D776" s="717"/>
      <c r="E776" s="717"/>
      <c r="F776" s="718"/>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hidden="1" customHeight="1">
      <c r="A777" s="554"/>
      <c r="B777" s="717"/>
      <c r="C777" s="717"/>
      <c r="D777" s="717"/>
      <c r="E777" s="717"/>
      <c r="F777" s="718"/>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hidden="1" customHeight="1">
      <c r="A778" s="554"/>
      <c r="B778" s="717"/>
      <c r="C778" s="717"/>
      <c r="D778" s="717"/>
      <c r="E778" s="717"/>
      <c r="F778" s="718"/>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hidden="1" customHeight="1">
      <c r="A779" s="554"/>
      <c r="B779" s="717"/>
      <c r="C779" s="717"/>
      <c r="D779" s="717"/>
      <c r="E779" s="717"/>
      <c r="F779" s="718"/>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c r="A780" s="554"/>
      <c r="B780" s="717"/>
      <c r="C780" s="717"/>
      <c r="D780" s="717"/>
      <c r="E780" s="717"/>
      <c r="F780" s="718"/>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c r="A781" s="554"/>
      <c r="B781" s="717"/>
      <c r="C781" s="717"/>
      <c r="D781" s="717"/>
      <c r="E781" s="717"/>
      <c r="F781" s="718"/>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c r="A782" s="554"/>
      <c r="B782" s="717"/>
      <c r="C782" s="717"/>
      <c r="D782" s="717"/>
      <c r="E782" s="717"/>
      <c r="F782" s="718"/>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hidden="1" customHeight="1" thickBot="1">
      <c r="A783" s="554"/>
      <c r="B783" s="717"/>
      <c r="C783" s="717"/>
      <c r="D783" s="717"/>
      <c r="E783" s="717"/>
      <c r="F783" s="718"/>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c r="A784" s="554"/>
      <c r="B784" s="717"/>
      <c r="C784" s="717"/>
      <c r="D784" s="717"/>
      <c r="E784" s="717"/>
      <c r="F784" s="718"/>
      <c r="G784" s="376" t="s">
        <v>419</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420</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hidden="1" customHeight="1">
      <c r="A785" s="554"/>
      <c r="B785" s="717"/>
      <c r="C785" s="717"/>
      <c r="D785" s="717"/>
      <c r="E785" s="717"/>
      <c r="F785" s="718"/>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9"/>
    </row>
    <row r="786" spans="1:50" ht="24.75" hidden="1" customHeight="1">
      <c r="A786" s="554"/>
      <c r="B786" s="717"/>
      <c r="C786" s="717"/>
      <c r="D786" s="717"/>
      <c r="E786" s="717"/>
      <c r="F786" s="718"/>
      <c r="G786" s="275"/>
      <c r="H786" s="276"/>
      <c r="I786" s="276"/>
      <c r="J786" s="276"/>
      <c r="K786" s="277"/>
      <c r="L786" s="278"/>
      <c r="M786" s="279"/>
      <c r="N786" s="279"/>
      <c r="O786" s="279"/>
      <c r="P786" s="279"/>
      <c r="Q786" s="279"/>
      <c r="R786" s="279"/>
      <c r="S786" s="279"/>
      <c r="T786" s="279"/>
      <c r="U786" s="279"/>
      <c r="V786" s="279"/>
      <c r="W786" s="279"/>
      <c r="X786" s="280"/>
      <c r="Y786" s="440"/>
      <c r="Z786" s="441"/>
      <c r="AA786" s="441"/>
      <c r="AB786" s="524"/>
      <c r="AC786" s="275"/>
      <c r="AD786" s="276"/>
      <c r="AE786" s="276"/>
      <c r="AF786" s="276"/>
      <c r="AG786" s="277"/>
      <c r="AH786" s="278"/>
      <c r="AI786" s="279"/>
      <c r="AJ786" s="279"/>
      <c r="AK786" s="279"/>
      <c r="AL786" s="279"/>
      <c r="AM786" s="279"/>
      <c r="AN786" s="279"/>
      <c r="AO786" s="279"/>
      <c r="AP786" s="279"/>
      <c r="AQ786" s="279"/>
      <c r="AR786" s="279"/>
      <c r="AS786" s="279"/>
      <c r="AT786" s="280"/>
      <c r="AU786" s="440"/>
      <c r="AV786" s="441"/>
      <c r="AW786" s="441"/>
      <c r="AX786" s="442"/>
    </row>
    <row r="787" spans="1:50" ht="24.75" hidden="1" customHeight="1">
      <c r="A787" s="554"/>
      <c r="B787" s="717"/>
      <c r="C787" s="717"/>
      <c r="D787" s="717"/>
      <c r="E787" s="717"/>
      <c r="F787" s="718"/>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c r="A788" s="554"/>
      <c r="B788" s="717"/>
      <c r="C788" s="717"/>
      <c r="D788" s="717"/>
      <c r="E788" s="717"/>
      <c r="F788" s="718"/>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c r="A789" s="554"/>
      <c r="B789" s="717"/>
      <c r="C789" s="717"/>
      <c r="D789" s="717"/>
      <c r="E789" s="717"/>
      <c r="F789" s="718"/>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c r="A790" s="554"/>
      <c r="B790" s="717"/>
      <c r="C790" s="717"/>
      <c r="D790" s="717"/>
      <c r="E790" s="717"/>
      <c r="F790" s="718"/>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c r="A791" s="554"/>
      <c r="B791" s="717"/>
      <c r="C791" s="717"/>
      <c r="D791" s="717"/>
      <c r="E791" s="717"/>
      <c r="F791" s="718"/>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c r="A792" s="554"/>
      <c r="B792" s="717"/>
      <c r="C792" s="717"/>
      <c r="D792" s="717"/>
      <c r="E792" s="717"/>
      <c r="F792" s="718"/>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c r="A793" s="554"/>
      <c r="B793" s="717"/>
      <c r="C793" s="717"/>
      <c r="D793" s="717"/>
      <c r="E793" s="717"/>
      <c r="F793" s="718"/>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c r="A794" s="554"/>
      <c r="B794" s="717"/>
      <c r="C794" s="717"/>
      <c r="D794" s="717"/>
      <c r="E794" s="717"/>
      <c r="F794" s="718"/>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c r="A795" s="554"/>
      <c r="B795" s="717"/>
      <c r="C795" s="717"/>
      <c r="D795" s="717"/>
      <c r="E795" s="717"/>
      <c r="F795" s="718"/>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c r="A796" s="554"/>
      <c r="B796" s="717"/>
      <c r="C796" s="717"/>
      <c r="D796" s="717"/>
      <c r="E796" s="717"/>
      <c r="F796" s="718"/>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c r="A797" s="554"/>
      <c r="B797" s="717"/>
      <c r="C797" s="717"/>
      <c r="D797" s="717"/>
      <c r="E797" s="717"/>
      <c r="F797" s="718"/>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hidden="1" customHeight="1">
      <c r="A798" s="554"/>
      <c r="B798" s="717"/>
      <c r="C798" s="717"/>
      <c r="D798" s="717"/>
      <c r="E798" s="717"/>
      <c r="F798" s="718"/>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9"/>
    </row>
    <row r="799" spans="1:50" ht="24.75" hidden="1" customHeight="1">
      <c r="A799" s="554"/>
      <c r="B799" s="717"/>
      <c r="C799" s="717"/>
      <c r="D799" s="717"/>
      <c r="E799" s="717"/>
      <c r="F799" s="718"/>
      <c r="G799" s="275"/>
      <c r="H799" s="276"/>
      <c r="I799" s="276"/>
      <c r="J799" s="276"/>
      <c r="K799" s="277"/>
      <c r="L799" s="278"/>
      <c r="M799" s="279"/>
      <c r="N799" s="279"/>
      <c r="O799" s="279"/>
      <c r="P799" s="279"/>
      <c r="Q799" s="279"/>
      <c r="R799" s="279"/>
      <c r="S799" s="279"/>
      <c r="T799" s="279"/>
      <c r="U799" s="279"/>
      <c r="V799" s="279"/>
      <c r="W799" s="279"/>
      <c r="X799" s="280"/>
      <c r="Y799" s="440"/>
      <c r="Z799" s="441"/>
      <c r="AA799" s="441"/>
      <c r="AB799" s="524"/>
      <c r="AC799" s="275"/>
      <c r="AD799" s="276"/>
      <c r="AE799" s="276"/>
      <c r="AF799" s="276"/>
      <c r="AG799" s="277"/>
      <c r="AH799" s="278"/>
      <c r="AI799" s="279"/>
      <c r="AJ799" s="279"/>
      <c r="AK799" s="279"/>
      <c r="AL799" s="279"/>
      <c r="AM799" s="279"/>
      <c r="AN799" s="279"/>
      <c r="AO799" s="279"/>
      <c r="AP799" s="279"/>
      <c r="AQ799" s="279"/>
      <c r="AR799" s="279"/>
      <c r="AS799" s="279"/>
      <c r="AT799" s="280"/>
      <c r="AU799" s="440"/>
      <c r="AV799" s="441"/>
      <c r="AW799" s="441"/>
      <c r="AX799" s="442"/>
    </row>
    <row r="800" spans="1:50" ht="24.75" hidden="1" customHeight="1">
      <c r="A800" s="554"/>
      <c r="B800" s="717"/>
      <c r="C800" s="717"/>
      <c r="D800" s="717"/>
      <c r="E800" s="717"/>
      <c r="F800" s="718"/>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c r="A801" s="554"/>
      <c r="B801" s="717"/>
      <c r="C801" s="717"/>
      <c r="D801" s="717"/>
      <c r="E801" s="717"/>
      <c r="F801" s="718"/>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c r="A802" s="554"/>
      <c r="B802" s="717"/>
      <c r="C802" s="717"/>
      <c r="D802" s="717"/>
      <c r="E802" s="717"/>
      <c r="F802" s="718"/>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c r="A803" s="554"/>
      <c r="B803" s="717"/>
      <c r="C803" s="717"/>
      <c r="D803" s="717"/>
      <c r="E803" s="717"/>
      <c r="F803" s="718"/>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c r="A804" s="554"/>
      <c r="B804" s="717"/>
      <c r="C804" s="717"/>
      <c r="D804" s="717"/>
      <c r="E804" s="717"/>
      <c r="F804" s="718"/>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c r="A805" s="554"/>
      <c r="B805" s="717"/>
      <c r="C805" s="717"/>
      <c r="D805" s="717"/>
      <c r="E805" s="717"/>
      <c r="F805" s="718"/>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c r="A806" s="554"/>
      <c r="B806" s="717"/>
      <c r="C806" s="717"/>
      <c r="D806" s="717"/>
      <c r="E806" s="717"/>
      <c r="F806" s="718"/>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c r="A807" s="554"/>
      <c r="B807" s="717"/>
      <c r="C807" s="717"/>
      <c r="D807" s="717"/>
      <c r="E807" s="717"/>
      <c r="F807" s="718"/>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c r="A808" s="554"/>
      <c r="B808" s="717"/>
      <c r="C808" s="717"/>
      <c r="D808" s="717"/>
      <c r="E808" s="717"/>
      <c r="F808" s="718"/>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hidden="1" customHeight="1">
      <c r="A809" s="554"/>
      <c r="B809" s="717"/>
      <c r="C809" s="717"/>
      <c r="D809" s="717"/>
      <c r="E809" s="717"/>
      <c r="F809" s="718"/>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customHeight="1" thickBot="1">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customHeight="1">
      <c r="A816" s="359">
        <v>1</v>
      </c>
      <c r="B816" s="359">
        <v>1</v>
      </c>
      <c r="C816" s="370"/>
      <c r="D816" s="370"/>
      <c r="E816" s="370"/>
      <c r="F816" s="370"/>
      <c r="G816" s="370"/>
      <c r="H816" s="370"/>
      <c r="I816" s="370"/>
      <c r="J816" s="152"/>
      <c r="K816" s="153"/>
      <c r="L816" s="153"/>
      <c r="M816" s="153"/>
      <c r="N816" s="153"/>
      <c r="O816" s="153"/>
      <c r="P816" s="142"/>
      <c r="Q816" s="142"/>
      <c r="R816" s="142"/>
      <c r="S816" s="142"/>
      <c r="T816" s="142"/>
      <c r="U816" s="142"/>
      <c r="V816" s="142"/>
      <c r="W816" s="142"/>
      <c r="X816" s="142"/>
      <c r="Y816" s="143"/>
      <c r="Z816" s="144"/>
      <c r="AA816" s="144"/>
      <c r="AB816" s="145"/>
      <c r="AC816" s="258"/>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hidden="1" customHeight="1">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432</v>
      </c>
      <c r="AQ848" s="372"/>
      <c r="AR848" s="372"/>
      <c r="AS848" s="372"/>
      <c r="AT848" s="372"/>
      <c r="AU848" s="372"/>
      <c r="AV848" s="372"/>
      <c r="AW848" s="372"/>
      <c r="AX848" s="372"/>
    </row>
    <row r="849" spans="1:50" ht="30" hidden="1" customHeight="1">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hidden="1" customHeight="1">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432</v>
      </c>
      <c r="AQ881" s="372"/>
      <c r="AR881" s="372"/>
      <c r="AS881" s="372"/>
      <c r="AT881" s="372"/>
      <c r="AU881" s="372"/>
      <c r="AV881" s="372"/>
      <c r="AW881" s="372"/>
      <c r="AX881" s="372"/>
    </row>
    <row r="882" spans="1:50" ht="30" hidden="1" customHeight="1">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hidden="1" customHeight="1">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432</v>
      </c>
      <c r="AQ914" s="372"/>
      <c r="AR914" s="372"/>
      <c r="AS914" s="372"/>
      <c r="AT914" s="372"/>
      <c r="AU914" s="372"/>
      <c r="AV914" s="372"/>
      <c r="AW914" s="372"/>
      <c r="AX914" s="372"/>
    </row>
    <row r="915" spans="1:50" ht="30" hidden="1" customHeight="1">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432</v>
      </c>
      <c r="AQ947" s="372"/>
      <c r="AR947" s="372"/>
      <c r="AS947" s="372"/>
      <c r="AT947" s="372"/>
      <c r="AU947" s="372"/>
      <c r="AV947" s="372"/>
      <c r="AW947" s="372"/>
      <c r="AX947" s="372"/>
    </row>
    <row r="948" spans="1:50" ht="30" hidden="1" customHeight="1">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432</v>
      </c>
      <c r="AQ980" s="372"/>
      <c r="AR980" s="372"/>
      <c r="AS980" s="372"/>
      <c r="AT980" s="372"/>
      <c r="AU980" s="372"/>
      <c r="AV980" s="372"/>
      <c r="AW980" s="372"/>
      <c r="AX980" s="372"/>
    </row>
    <row r="981" spans="1:50" ht="30" hidden="1" customHeight="1">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432</v>
      </c>
      <c r="AQ1013" s="372"/>
      <c r="AR1013" s="372"/>
      <c r="AS1013" s="372"/>
      <c r="AT1013" s="372"/>
      <c r="AU1013" s="372"/>
      <c r="AV1013" s="372"/>
      <c r="AW1013" s="372"/>
      <c r="AX1013" s="372"/>
    </row>
    <row r="1014" spans="1:50" ht="30" hidden="1" customHeight="1">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432</v>
      </c>
      <c r="AQ1046" s="372"/>
      <c r="AR1046" s="372"/>
      <c r="AS1046" s="372"/>
      <c r="AT1046" s="372"/>
      <c r="AU1046" s="372"/>
      <c r="AV1046" s="372"/>
      <c r="AW1046" s="372"/>
      <c r="AX1046" s="372"/>
    </row>
    <row r="1047" spans="1:50" ht="30" hidden="1" customHeight="1">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hidden="1" customHeight="1">
      <c r="A1077" s="831" t="s">
        <v>431</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59"/>
      <c r="B1080" s="359"/>
      <c r="C1080" s="168" t="s">
        <v>380</v>
      </c>
      <c r="D1080" s="827"/>
      <c r="E1080" s="168" t="s">
        <v>379</v>
      </c>
      <c r="F1080" s="827"/>
      <c r="G1080" s="827"/>
      <c r="H1080" s="827"/>
      <c r="I1080" s="827"/>
      <c r="J1080" s="168" t="s">
        <v>389</v>
      </c>
      <c r="K1080" s="168"/>
      <c r="L1080" s="168"/>
      <c r="M1080" s="168"/>
      <c r="N1080" s="168"/>
      <c r="O1080" s="168"/>
      <c r="P1080" s="272" t="s">
        <v>31</v>
      </c>
      <c r="Q1080" s="272"/>
      <c r="R1080" s="272"/>
      <c r="S1080" s="272"/>
      <c r="T1080" s="272"/>
      <c r="U1080" s="272"/>
      <c r="V1080" s="272"/>
      <c r="W1080" s="272"/>
      <c r="X1080" s="272"/>
      <c r="Y1080" s="168" t="s">
        <v>392</v>
      </c>
      <c r="Z1080" s="827"/>
      <c r="AA1080" s="827"/>
      <c r="AB1080" s="827"/>
      <c r="AC1080" s="168" t="s">
        <v>352</v>
      </c>
      <c r="AD1080" s="168"/>
      <c r="AE1080" s="168"/>
      <c r="AF1080" s="168"/>
      <c r="AG1080" s="168"/>
      <c r="AH1080" s="272" t="s">
        <v>369</v>
      </c>
      <c r="AI1080" s="281"/>
      <c r="AJ1080" s="281"/>
      <c r="AK1080" s="281"/>
      <c r="AL1080" s="281" t="s">
        <v>23</v>
      </c>
      <c r="AM1080" s="281"/>
      <c r="AN1080" s="281"/>
      <c r="AO1080" s="828"/>
      <c r="AP1080" s="372" t="s">
        <v>433</v>
      </c>
      <c r="AQ1080" s="372"/>
      <c r="AR1080" s="372"/>
      <c r="AS1080" s="372"/>
      <c r="AT1080" s="372"/>
      <c r="AU1080" s="372"/>
      <c r="AV1080" s="372"/>
      <c r="AW1080" s="372"/>
      <c r="AX1080" s="372"/>
    </row>
    <row r="1081" spans="1:50" ht="30.75" hidden="1" customHeight="1">
      <c r="A1081" s="359">
        <v>1</v>
      </c>
      <c r="B1081" s="359">
        <v>1</v>
      </c>
      <c r="C1081" s="830"/>
      <c r="D1081" s="830"/>
      <c r="E1081" s="829"/>
      <c r="F1081" s="829"/>
      <c r="G1081" s="829"/>
      <c r="H1081" s="829"/>
      <c r="I1081" s="829"/>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c r="A1082" s="359">
        <v>2</v>
      </c>
      <c r="B1082" s="359">
        <v>1</v>
      </c>
      <c r="C1082" s="830"/>
      <c r="D1082" s="830"/>
      <c r="E1082" s="829"/>
      <c r="F1082" s="829"/>
      <c r="G1082" s="829"/>
      <c r="H1082" s="829"/>
      <c r="I1082" s="829"/>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c r="A1083" s="359">
        <v>3</v>
      </c>
      <c r="B1083" s="359">
        <v>1</v>
      </c>
      <c r="C1083" s="830"/>
      <c r="D1083" s="830"/>
      <c r="E1083" s="829"/>
      <c r="F1083" s="829"/>
      <c r="G1083" s="829"/>
      <c r="H1083" s="829"/>
      <c r="I1083" s="829"/>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c r="A1084" s="359">
        <v>4</v>
      </c>
      <c r="B1084" s="359">
        <v>1</v>
      </c>
      <c r="C1084" s="830"/>
      <c r="D1084" s="830"/>
      <c r="E1084" s="829"/>
      <c r="F1084" s="829"/>
      <c r="G1084" s="829"/>
      <c r="H1084" s="829"/>
      <c r="I1084" s="829"/>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c r="A1085" s="359">
        <v>5</v>
      </c>
      <c r="B1085" s="359">
        <v>1</v>
      </c>
      <c r="C1085" s="830"/>
      <c r="D1085" s="830"/>
      <c r="E1085" s="829"/>
      <c r="F1085" s="829"/>
      <c r="G1085" s="829"/>
      <c r="H1085" s="829"/>
      <c r="I1085" s="829"/>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c r="A1086" s="359">
        <v>6</v>
      </c>
      <c r="B1086" s="359">
        <v>1</v>
      </c>
      <c r="C1086" s="830"/>
      <c r="D1086" s="830"/>
      <c r="E1086" s="829"/>
      <c r="F1086" s="829"/>
      <c r="G1086" s="829"/>
      <c r="H1086" s="829"/>
      <c r="I1086" s="829"/>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c r="A1087" s="359">
        <v>7</v>
      </c>
      <c r="B1087" s="359">
        <v>1</v>
      </c>
      <c r="C1087" s="830"/>
      <c r="D1087" s="830"/>
      <c r="E1087" s="829"/>
      <c r="F1087" s="829"/>
      <c r="G1087" s="829"/>
      <c r="H1087" s="829"/>
      <c r="I1087" s="829"/>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c r="A1088" s="359">
        <v>8</v>
      </c>
      <c r="B1088" s="359">
        <v>1</v>
      </c>
      <c r="C1088" s="830"/>
      <c r="D1088" s="830"/>
      <c r="E1088" s="829"/>
      <c r="F1088" s="829"/>
      <c r="G1088" s="829"/>
      <c r="H1088" s="829"/>
      <c r="I1088" s="829"/>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c r="A1089" s="359">
        <v>9</v>
      </c>
      <c r="B1089" s="359">
        <v>1</v>
      </c>
      <c r="C1089" s="830"/>
      <c r="D1089" s="830"/>
      <c r="E1089" s="829"/>
      <c r="F1089" s="829"/>
      <c r="G1089" s="829"/>
      <c r="H1089" s="829"/>
      <c r="I1089" s="829"/>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c r="A1090" s="359">
        <v>10</v>
      </c>
      <c r="B1090" s="359">
        <v>1</v>
      </c>
      <c r="C1090" s="830"/>
      <c r="D1090" s="830"/>
      <c r="E1090" s="829"/>
      <c r="F1090" s="829"/>
      <c r="G1090" s="829"/>
      <c r="H1090" s="829"/>
      <c r="I1090" s="829"/>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c r="A1091" s="359">
        <v>11</v>
      </c>
      <c r="B1091" s="359">
        <v>1</v>
      </c>
      <c r="C1091" s="830"/>
      <c r="D1091" s="830"/>
      <c r="E1091" s="829"/>
      <c r="F1091" s="829"/>
      <c r="G1091" s="829"/>
      <c r="H1091" s="829"/>
      <c r="I1091" s="829"/>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c r="A1092" s="359">
        <v>12</v>
      </c>
      <c r="B1092" s="359">
        <v>1</v>
      </c>
      <c r="C1092" s="830"/>
      <c r="D1092" s="830"/>
      <c r="E1092" s="829"/>
      <c r="F1092" s="829"/>
      <c r="G1092" s="829"/>
      <c r="H1092" s="829"/>
      <c r="I1092" s="829"/>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c r="A1093" s="359">
        <v>13</v>
      </c>
      <c r="B1093" s="359">
        <v>1</v>
      </c>
      <c r="C1093" s="830"/>
      <c r="D1093" s="830"/>
      <c r="E1093" s="829"/>
      <c r="F1093" s="829"/>
      <c r="G1093" s="829"/>
      <c r="H1093" s="829"/>
      <c r="I1093" s="829"/>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c r="A1094" s="359">
        <v>14</v>
      </c>
      <c r="B1094" s="359">
        <v>1</v>
      </c>
      <c r="C1094" s="830"/>
      <c r="D1094" s="830"/>
      <c r="E1094" s="829"/>
      <c r="F1094" s="829"/>
      <c r="G1094" s="829"/>
      <c r="H1094" s="829"/>
      <c r="I1094" s="829"/>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c r="A1095" s="359">
        <v>15</v>
      </c>
      <c r="B1095" s="359">
        <v>1</v>
      </c>
      <c r="C1095" s="830"/>
      <c r="D1095" s="830"/>
      <c r="E1095" s="829"/>
      <c r="F1095" s="829"/>
      <c r="G1095" s="829"/>
      <c r="H1095" s="829"/>
      <c r="I1095" s="829"/>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c r="A1096" s="359">
        <v>16</v>
      </c>
      <c r="B1096" s="359">
        <v>1</v>
      </c>
      <c r="C1096" s="830"/>
      <c r="D1096" s="830"/>
      <c r="E1096" s="829"/>
      <c r="F1096" s="829"/>
      <c r="G1096" s="829"/>
      <c r="H1096" s="829"/>
      <c r="I1096" s="829"/>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c r="A1097" s="359">
        <v>17</v>
      </c>
      <c r="B1097" s="359">
        <v>1</v>
      </c>
      <c r="C1097" s="830"/>
      <c r="D1097" s="830"/>
      <c r="E1097" s="829"/>
      <c r="F1097" s="829"/>
      <c r="G1097" s="829"/>
      <c r="H1097" s="829"/>
      <c r="I1097" s="829"/>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c r="A1098" s="359">
        <v>18</v>
      </c>
      <c r="B1098" s="359">
        <v>1</v>
      </c>
      <c r="C1098" s="830"/>
      <c r="D1098" s="830"/>
      <c r="E1098" s="186"/>
      <c r="F1098" s="829"/>
      <c r="G1098" s="829"/>
      <c r="H1098" s="829"/>
      <c r="I1098" s="829"/>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c r="A1099" s="359">
        <v>19</v>
      </c>
      <c r="B1099" s="359">
        <v>1</v>
      </c>
      <c r="C1099" s="830"/>
      <c r="D1099" s="830"/>
      <c r="E1099" s="829"/>
      <c r="F1099" s="829"/>
      <c r="G1099" s="829"/>
      <c r="H1099" s="829"/>
      <c r="I1099" s="829"/>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c r="A1100" s="359">
        <v>20</v>
      </c>
      <c r="B1100" s="359">
        <v>1</v>
      </c>
      <c r="C1100" s="830"/>
      <c r="D1100" s="830"/>
      <c r="E1100" s="829"/>
      <c r="F1100" s="829"/>
      <c r="G1100" s="829"/>
      <c r="H1100" s="829"/>
      <c r="I1100" s="829"/>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c r="A1101" s="359">
        <v>21</v>
      </c>
      <c r="B1101" s="359">
        <v>1</v>
      </c>
      <c r="C1101" s="830"/>
      <c r="D1101" s="830"/>
      <c r="E1101" s="829"/>
      <c r="F1101" s="829"/>
      <c r="G1101" s="829"/>
      <c r="H1101" s="829"/>
      <c r="I1101" s="829"/>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c r="A1102" s="359">
        <v>22</v>
      </c>
      <c r="B1102" s="359">
        <v>1</v>
      </c>
      <c r="C1102" s="830"/>
      <c r="D1102" s="830"/>
      <c r="E1102" s="829"/>
      <c r="F1102" s="829"/>
      <c r="G1102" s="829"/>
      <c r="H1102" s="829"/>
      <c r="I1102" s="829"/>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c r="A1103" s="359">
        <v>23</v>
      </c>
      <c r="B1103" s="359">
        <v>1</v>
      </c>
      <c r="C1103" s="830"/>
      <c r="D1103" s="830"/>
      <c r="E1103" s="829"/>
      <c r="F1103" s="829"/>
      <c r="G1103" s="829"/>
      <c r="H1103" s="829"/>
      <c r="I1103" s="829"/>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c r="A1104" s="359">
        <v>24</v>
      </c>
      <c r="B1104" s="359">
        <v>1</v>
      </c>
      <c r="C1104" s="830"/>
      <c r="D1104" s="830"/>
      <c r="E1104" s="829"/>
      <c r="F1104" s="829"/>
      <c r="G1104" s="829"/>
      <c r="H1104" s="829"/>
      <c r="I1104" s="829"/>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c r="A1105" s="359">
        <v>25</v>
      </c>
      <c r="B1105" s="359">
        <v>1</v>
      </c>
      <c r="C1105" s="830"/>
      <c r="D1105" s="830"/>
      <c r="E1105" s="829"/>
      <c r="F1105" s="829"/>
      <c r="G1105" s="829"/>
      <c r="H1105" s="829"/>
      <c r="I1105" s="829"/>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c r="A1106" s="359">
        <v>26</v>
      </c>
      <c r="B1106" s="359">
        <v>1</v>
      </c>
      <c r="C1106" s="830"/>
      <c r="D1106" s="830"/>
      <c r="E1106" s="829"/>
      <c r="F1106" s="829"/>
      <c r="G1106" s="829"/>
      <c r="H1106" s="829"/>
      <c r="I1106" s="829"/>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c r="A1107" s="359">
        <v>27</v>
      </c>
      <c r="B1107" s="359">
        <v>1</v>
      </c>
      <c r="C1107" s="830"/>
      <c r="D1107" s="830"/>
      <c r="E1107" s="829"/>
      <c r="F1107" s="829"/>
      <c r="G1107" s="829"/>
      <c r="H1107" s="829"/>
      <c r="I1107" s="829"/>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c r="A1108" s="359">
        <v>28</v>
      </c>
      <c r="B1108" s="359">
        <v>1</v>
      </c>
      <c r="C1108" s="830"/>
      <c r="D1108" s="830"/>
      <c r="E1108" s="829"/>
      <c r="F1108" s="829"/>
      <c r="G1108" s="829"/>
      <c r="H1108" s="829"/>
      <c r="I1108" s="829"/>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c r="A1109" s="359">
        <v>29</v>
      </c>
      <c r="B1109" s="359">
        <v>1</v>
      </c>
      <c r="C1109" s="830"/>
      <c r="D1109" s="830"/>
      <c r="E1109" s="829"/>
      <c r="F1109" s="829"/>
      <c r="G1109" s="829"/>
      <c r="H1109" s="829"/>
      <c r="I1109" s="829"/>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c r="A1110" s="359">
        <v>30</v>
      </c>
      <c r="B1110" s="359">
        <v>1</v>
      </c>
      <c r="C1110" s="830"/>
      <c r="D1110" s="830"/>
      <c r="E1110" s="829"/>
      <c r="F1110" s="829"/>
      <c r="G1110" s="829"/>
      <c r="H1110" s="829"/>
      <c r="I1110" s="829"/>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81"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757</xdr:row>
                    <xdr:rowOff>0</xdr:rowOff>
                  </from>
                  <to>
                    <xdr:col>44</xdr:col>
                    <xdr:colOff>38100</xdr:colOff>
                    <xdr:row>757</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757</xdr:row>
                    <xdr:rowOff>0</xdr:rowOff>
                  </from>
                  <to>
                    <xdr:col>44</xdr:col>
                    <xdr:colOff>38100</xdr:colOff>
                    <xdr:row>757</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85" zoomScaleNormal="85" workbookViewId="0">
      <selection activeCell="L16" sqref="L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t="s">
        <v>438</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438</v>
      </c>
      <c r="M7" s="13" t="str">
        <f t="shared" si="2"/>
        <v>経済協力</v>
      </c>
      <c r="N7" s="13" t="str">
        <f t="shared" si="6"/>
        <v>経済協力</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経済協力</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438</v>
      </c>
      <c r="M11" s="13" t="str">
        <f t="shared" si="2"/>
        <v>その他の事項経費</v>
      </c>
      <c r="N11" s="13" t="str">
        <f t="shared" si="6"/>
        <v>経済協力、その他の事項経費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438</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2016-09-05T04:56:52Z</cp:lastPrinted>
  <dcterms:created xsi:type="dcterms:W3CDTF">2012-03-13T00:50:25Z</dcterms:created>
  <dcterms:modified xsi:type="dcterms:W3CDTF">2016-09-14T00:52:46Z</dcterms:modified>
</cp:coreProperties>
</file>