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N4" i="4" s="1"/>
  <c r="N5" i="4" s="1"/>
  <c r="N6" i="4" s="1"/>
  <c r="N7" i="4" s="1"/>
  <c r="H4" i="4"/>
  <c r="C4" i="4"/>
  <c r="D4" i="4" s="1"/>
  <c r="R3" i="4"/>
  <c r="M3" i="4"/>
  <c r="H3" i="4"/>
  <c r="C3" i="4"/>
  <c r="R2" i="4"/>
  <c r="S2" i="4"/>
  <c r="M2" i="4"/>
  <c r="N2" i="4"/>
  <c r="H2" i="4"/>
  <c r="I2" i="4"/>
  <c r="C2" i="4"/>
  <c r="D2" i="4"/>
  <c r="W20" i="3"/>
  <c r="AV2" i="3"/>
  <c r="I3" i="4"/>
  <c r="I4" i="4"/>
  <c r="N3" i="4"/>
  <c r="S3" i="4"/>
  <c r="S4" i="4"/>
  <c r="S5" i="4"/>
  <c r="S6" i="4" s="1"/>
  <c r="S7" i="4" s="1"/>
  <c r="S8" i="4" s="1"/>
  <c r="P10" i="4" s="1"/>
  <c r="G11" i="3" s="1"/>
  <c r="D3" i="4"/>
  <c r="D5" i="4" l="1"/>
  <c r="D6" i="4" s="1"/>
  <c r="D7" i="4" s="1"/>
  <c r="D8" i="4" s="1"/>
  <c r="D9" i="4" s="1"/>
  <c r="D10" i="4" s="1"/>
  <c r="D11" i="4" s="1"/>
  <c r="D12" i="4" s="1"/>
  <c r="D13" i="4" s="1"/>
  <c r="D14" i="4" s="1"/>
  <c r="D15" i="4" s="1"/>
  <c r="D16" i="4" s="1"/>
  <c r="D17" i="4" s="1"/>
  <c r="D18" i="4" s="1"/>
  <c r="D19" i="4" s="1"/>
  <c r="D20" i="4" s="1"/>
  <c r="D21" i="4" s="1"/>
  <c r="D22" i="4" s="1"/>
  <c r="D23" i="4" s="1"/>
  <c r="D24" i="4" s="1"/>
  <c r="I6" i="4"/>
  <c r="I7" i="4" s="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8" i="4"/>
  <c r="N9" i="4" s="1"/>
  <c r="N10" i="4" s="1"/>
  <c r="N11" i="4" s="1"/>
  <c r="K13" i="4" s="1"/>
  <c r="AE8" i="3" s="1"/>
  <c r="A26" i="4" l="1"/>
  <c r="G8" i="3" s="1"/>
  <c r="D25" i="4"/>
</calcChain>
</file>

<file path=xl/comments1.xml><?xml version="1.0" encoding="utf-8"?>
<comments xmlns="http://schemas.openxmlformats.org/spreadsheetml/2006/main">
  <authors>
    <author>情報通信課</author>
  </authors>
  <commentList>
    <comment ref="G6" authorId="0" shapeId="0">
      <text>
        <r>
          <rPr>
            <b/>
            <sz val="9"/>
            <color indexed="81"/>
            <rFont val="ＭＳ Ｐゴシック"/>
            <family val="3"/>
            <charset val="128"/>
          </rPr>
          <t>情報通信課:</t>
        </r>
        <r>
          <rPr>
            <sz val="9"/>
            <color indexed="81"/>
            <rFont val="ＭＳ Ｐゴシック"/>
            <family val="3"/>
            <charset val="128"/>
          </rPr>
          <t xml:space="preserve">
</t>
        </r>
      </text>
    </comment>
  </commentList>
</comments>
</file>

<file path=xl/sharedStrings.xml><?xml version="1.0" encoding="utf-8"?>
<sst xmlns="http://schemas.openxmlformats.org/spreadsheetml/2006/main" count="2056" uniqueCount="516">
  <si>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</si>
  <si>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</si>
  <si>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</si>
  <si>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</si>
  <si>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</si>
  <si>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</si>
  <si>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</si>
  <si>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</si>
  <si>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</si>
  <si>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</si>
  <si>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</si>
  <si>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</si>
  <si>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</si>
  <si>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</si>
  <si>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</si>
  <si>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</si>
  <si>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</si>
  <si>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</si>
  <si>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</si>
  <si>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</si>
  <si>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</si>
  <si>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</si>
  <si>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</si>
  <si>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</si>
  <si>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</si>
  <si>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</si>
  <si>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</si>
  <si>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</si>
  <si>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</si>
  <si>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</si>
  <si>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</si>
  <si>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</si>
  <si>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</si>
  <si>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</si>
  <si>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</si>
  <si>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</si>
  <si>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</si>
  <si>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</si>
  <si>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</si>
  <si>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</si>
  <si>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</si>
  <si>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</si>
  <si>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</si>
  <si>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</si>
  <si>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</si>
  <si>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</si>
  <si>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</si>
  <si>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</si>
  <si>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</si>
  <si>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</si>
  <si>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</si>
  <si>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</si>
  <si>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</si>
  <si>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</si>
  <si>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</si>
  <si>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</si>
  <si>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</si>
  <si>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</si>
  <si>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</si>
  <si>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</si>
  <si>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</si>
  <si>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</si>
  <si>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</si>
  <si>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</si>
  <si>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</si>
  <si>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</si>
  <si>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</si>
  <si>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</si>
  <si>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</si>
  <si>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</si>
  <si>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</si>
  <si>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</si>
  <si>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</si>
  <si>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</si>
  <si>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</si>
  <si>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</si>
  <si>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</si>
  <si>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</si>
  <si>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</si>
  <si>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</si>
  <si>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</si>
  <si>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</si>
  <si>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</si>
  <si>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</si>
  <si>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</si>
  <si>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</si>
  <si>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</si>
  <si>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</si>
  <si>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</si>
  <si>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</si>
  <si>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</si>
  <si>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</si>
  <si>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</si>
  <si>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</si>
  <si>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</si>
  <si>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</si>
  <si>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</si>
  <si>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</si>
  <si>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</si>
  <si>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</si>
  <si>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</si>
  <si>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</si>
  <si>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</si>
  <si>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</si>
  <si>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</si>
  <si>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</si>
  <si>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</si>
  <si>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</si>
  <si>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</si>
  <si>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</si>
  <si>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</si>
  <si>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</si>
  <si>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</si>
  <si>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</si>
  <si>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</si>
  <si>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</si>
  <si>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</si>
  <si>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</si>
  <si>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</si>
  <si>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</si>
  <si>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</si>
  <si>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</si>
  <si>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</si>
  <si>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</si>
  <si>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</si>
  <si>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</si>
  <si>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</si>
  <si>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</si>
  <si>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</si>
  <si>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</si>
  <si>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</si>
  <si>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</si>
  <si>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</si>
  <si>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</si>
  <si>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</si>
  <si>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</si>
  <si>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</si>
  <si>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</si>
  <si>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</si>
  <si>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</si>
  <si>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</si>
  <si>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</si>
  <si>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</si>
  <si>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</si>
  <si>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</si>
  <si>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</si>
  <si>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</si>
  <si>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</si>
  <si>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</si>
  <si>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</si>
  <si>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</si>
  <si>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</si>
  <si>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</si>
  <si>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</si>
  <si>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</si>
  <si>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</si>
  <si>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</si>
  <si>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</si>
  <si>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</si>
  <si>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</si>
  <si>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</si>
  <si>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</si>
  <si>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</si>
  <si>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</si>
  <si>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</si>
  <si>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</si>
  <si>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</si>
  <si>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</si>
  <si>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</si>
  <si>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</si>
  <si>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</si>
  <si>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</si>
  <si>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</si>
  <si>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</si>
  <si>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</si>
  <si>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</si>
  <si>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</si>
  <si>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</si>
  <si>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</si>
  <si>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</si>
  <si>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</si>
  <si>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</si>
  <si>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</si>
  <si>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</si>
  <si>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</si>
  <si>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</si>
  <si>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</si>
  <si>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</si>
  <si>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</si>
  <si>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</si>
  <si>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</si>
  <si>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</si>
  <si>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</si>
  <si>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</si>
  <si>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</si>
  <si>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</si>
  <si>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</si>
  <si>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</si>
  <si>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</si>
  <si>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</si>
  <si>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</si>
  <si>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</si>
  <si>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</si>
  <si>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</si>
  <si>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</si>
  <si>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</si>
  <si>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</si>
  <si>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</si>
  <si>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</si>
  <si>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</si>
  <si>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</si>
  <si>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</si>
  <si>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</si>
  <si>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</si>
  <si>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</si>
  <si>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</si>
  <si>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</si>
  <si>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</si>
  <si>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</si>
  <si>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</si>
  <si>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</si>
  <si>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</si>
  <si>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</si>
  <si>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</si>
  <si>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</si>
  <si>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</si>
  <si>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</si>
  <si>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</si>
  <si>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</si>
  <si>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</si>
  <si>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</si>
  <si>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</si>
  <si>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</si>
  <si>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</si>
  <si>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</si>
  <si>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</si>
  <si>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</si>
  <si>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</si>
  <si>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</si>
  <si>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</si>
  <si>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</si>
  <si>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</si>
  <si>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</si>
  <si>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</si>
  <si>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</si>
  <si>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</si>
  <si>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</si>
  <si>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</si>
  <si>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</si>
  <si>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</si>
  <si>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</si>
  <si>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</si>
  <si>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</si>
  <si>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</si>
  <si>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</si>
  <si>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</si>
  <si>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</si>
  <si>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</si>
  <si>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</si>
  <si>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</si>
  <si>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</si>
  <si>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</si>
  <si>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</si>
  <si>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</si>
  <si>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</si>
  <si>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</si>
  <si>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</si>
  <si>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</si>
  <si>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</si>
  <si>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</si>
  <si>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</si>
  <si>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</si>
  <si>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</si>
  <si>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</si>
  <si>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</si>
  <si>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</si>
  <si>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</si>
  <si>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</si>
  <si>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</si>
  <si>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</si>
  <si>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</si>
  <si>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</si>
  <si>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</si>
  <si>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</si>
  <si>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</si>
  <si>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</si>
  <si>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</si>
  <si>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</si>
  <si>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</si>
  <si>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</si>
  <si>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</si>
  <si>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</si>
  <si>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</si>
  <si>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</si>
  <si>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</si>
  <si>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</si>
  <si>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</si>
  <si>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</si>
  <si>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</si>
  <si>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</si>
  <si>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</si>
  <si>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</si>
  <si>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</si>
  <si>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</si>
  <si>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</si>
  <si>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</si>
  <si>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</si>
  <si>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</si>
  <si>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</si>
  <si>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</si>
  <si>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</si>
  <si>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</si>
  <si>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</si>
  <si>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</si>
  <si>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</si>
  <si>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</si>
  <si>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</si>
  <si>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</si>
  <si>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</si>
  <si>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</si>
  <si>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</si>
  <si>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</si>
  <si>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</si>
  <si>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</si>
  <si>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</si>
  <si>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</si>
  <si>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</si>
  <si>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</si>
  <si>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</si>
  <si>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</si>
  <si>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</si>
  <si>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</si>
  <si>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</si>
  <si>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</si>
  <si>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</si>
  <si>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</si>
  <si>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</si>
  <si>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</si>
  <si>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</si>
  <si>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</si>
  <si>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</si>
  <si>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</si>
  <si>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</si>
  <si>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</si>
  <si>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</si>
  <si>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</si>
  <si>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</si>
  <si>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</si>
  <si>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</si>
  <si>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</si>
  <si>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</si>
  <si>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</si>
  <si>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</si>
  <si>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</si>
  <si>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</si>
  <si>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</si>
  <si>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</si>
  <si>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</si>
  <si>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</si>
  <si>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</si>
  <si>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</si>
  <si>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</si>
  <si>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</si>
  <si>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</si>
  <si>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</si>
  <si>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</si>
  <si>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</si>
  <si>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</si>
  <si>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</si>
  <si>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</si>
  <si>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</si>
  <si>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</si>
  <si>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</si>
  <si>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</si>
  <si>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</si>
  <si>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</si>
  <si>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</si>
  <si>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</si>
  <si>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</si>
  <si>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</si>
  <si>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</si>
  <si>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</si>
  <si>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</si>
  <si>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</si>
  <si>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</si>
  <si>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</si>
  <si>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</si>
  <si>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</si>
  <si>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</si>
  <si>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</si>
  <si>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</si>
  <si>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</si>
  <si>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</si>
  <si>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</si>
  <si>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</si>
  <si>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</si>
  <si>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</si>
  <si>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</si>
  <si>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</si>
  <si>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</si>
  <si>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</si>
  <si>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</si>
  <si>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</si>
  <si>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</si>
  <si>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</si>
  <si>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</si>
  <si>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</si>
  <si>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</si>
  <si>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</si>
  <si>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</si>
  <si>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</si>
  <si>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</si>
  <si>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</si>
  <si>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</si>
  <si>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</si>
  <si>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</si>
  <si>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</si>
  <si>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</si>
  <si>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</si>
  <si>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</si>
  <si>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</si>
  <si>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</si>
  <si>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</si>
  <si>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</si>
  <si>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</si>
  <si>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</si>
  <si>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</si>
  <si>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</si>
  <si>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</si>
  <si>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</si>
  <si>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</si>
  <si>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</si>
  <si>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</si>
  <si>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</si>
  <si>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</si>
  <si>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</si>
  <si>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</si>
  <si>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rPh sb="0" eb="3">
      <t>ガイムショウ</t>
    </rPh>
    <phoneticPr fontId="5"/>
  </si>
  <si>
    <t>総合外交政策局</t>
    <rPh sb="0" eb="2">
      <t>ソウゴウ</t>
    </rPh>
    <rPh sb="2" eb="4">
      <t>ガイコウ</t>
    </rPh>
    <rPh sb="4" eb="7">
      <t>セイサクキョク</t>
    </rPh>
    <phoneticPr fontId="5"/>
  </si>
  <si>
    <t>国連政策課</t>
    <rPh sb="0" eb="2">
      <t>コクレン</t>
    </rPh>
    <rPh sb="2" eb="5">
      <t>セイサクカ</t>
    </rPh>
    <phoneticPr fontId="5"/>
  </si>
  <si>
    <t>○</t>
  </si>
  <si>
    <t>‐</t>
  </si>
  <si>
    <t>-</t>
    <phoneticPr fontId="5"/>
  </si>
  <si>
    <t>-</t>
    <phoneticPr fontId="5"/>
  </si>
  <si>
    <t>-</t>
    <phoneticPr fontId="5"/>
  </si>
  <si>
    <t>A.国際機関（国連平和構築支援オフィス（PBSO））</t>
    <rPh sb="2" eb="4">
      <t>コクサイ</t>
    </rPh>
    <rPh sb="4" eb="6">
      <t>キカン</t>
    </rPh>
    <rPh sb="7" eb="8">
      <t>コク</t>
    </rPh>
    <rPh sb="9" eb="11">
      <t>ヘイワ</t>
    </rPh>
    <rPh sb="11" eb="13">
      <t>コウチク</t>
    </rPh>
    <rPh sb="13" eb="15">
      <t>シエン</t>
    </rPh>
    <phoneticPr fontId="5"/>
  </si>
  <si>
    <t>拠出金</t>
    <rPh sb="0" eb="3">
      <t>キョシュツキン</t>
    </rPh>
    <phoneticPr fontId="5"/>
  </si>
  <si>
    <t>平和定着，平和構築支援</t>
    <rPh sb="0" eb="2">
      <t>ヘイワ</t>
    </rPh>
    <rPh sb="2" eb="4">
      <t>テイチャク</t>
    </rPh>
    <rPh sb="5" eb="7">
      <t>ヘイワ</t>
    </rPh>
    <rPh sb="7" eb="9">
      <t>コウチク</t>
    </rPh>
    <rPh sb="9" eb="11">
      <t>シエン</t>
    </rPh>
    <phoneticPr fontId="5"/>
  </si>
  <si>
    <t>国連平和構築支援オフィス（PBSO）</t>
    <phoneticPr fontId="5"/>
  </si>
  <si>
    <t>-</t>
  </si>
  <si>
    <t>-</t>
    <phoneticPr fontId="5"/>
  </si>
  <si>
    <t>-</t>
    <phoneticPr fontId="5"/>
  </si>
  <si>
    <t>外務省設置法第４条第一項，第二項，第三項，
外務省組織令第３３条</t>
    <rPh sb="0" eb="3">
      <t>ガイムショウ</t>
    </rPh>
    <rPh sb="3" eb="6">
      <t>セッチホウ</t>
    </rPh>
    <rPh sb="6" eb="7">
      <t>ダイ</t>
    </rPh>
    <rPh sb="8" eb="9">
      <t>ジョウ</t>
    </rPh>
    <rPh sb="9" eb="10">
      <t>ダイ</t>
    </rPh>
    <rPh sb="10" eb="12">
      <t>イッコウ</t>
    </rPh>
    <rPh sb="13" eb="14">
      <t>ダイ</t>
    </rPh>
    <rPh sb="14" eb="16">
      <t>ニコウ</t>
    </rPh>
    <rPh sb="17" eb="18">
      <t>ダイ</t>
    </rPh>
    <rPh sb="18" eb="20">
      <t>サンコウ</t>
    </rPh>
    <rPh sb="22" eb="25">
      <t>ガイムショウ</t>
    </rPh>
    <rPh sb="25" eb="27">
      <t>ソシキ</t>
    </rPh>
    <rPh sb="27" eb="28">
      <t>レイ</t>
    </rPh>
    <rPh sb="28" eb="29">
      <t>ダイ</t>
    </rPh>
    <rPh sb="31" eb="32">
      <t>ジョウ</t>
    </rPh>
    <phoneticPr fontId="5"/>
  </si>
  <si>
    <t>新23-3</t>
    <rPh sb="0" eb="1">
      <t>シン</t>
    </rPh>
    <phoneticPr fontId="5"/>
  </si>
  <si>
    <t>国数</t>
    <rPh sb="0" eb="1">
      <t>クニ</t>
    </rPh>
    <rPh sb="1" eb="2">
      <t>スウ</t>
    </rPh>
    <phoneticPr fontId="5"/>
  </si>
  <si>
    <t>施策Ⅶ－１ 国際機関を通じた政務及び安全保障分野に係る国際貢献</t>
    <phoneticPr fontId="5"/>
  </si>
  <si>
    <t>基本目標Ⅶ 分担金・拠出金：国際機関等を通じて我が国の国際貢献を拡充 し，日本にとって望ましい国際環境を確保するこ と</t>
    <rPh sb="12" eb="13">
      <t>キン</t>
    </rPh>
    <rPh sb="25" eb="26">
      <t>クニ</t>
    </rPh>
    <rPh sb="27" eb="28">
      <t>コク</t>
    </rPh>
    <phoneticPr fontId="5"/>
  </si>
  <si>
    <t>-</t>
    <phoneticPr fontId="5"/>
  </si>
  <si>
    <t>　平和構築フェーズにある国が多いことに鑑みて，できるだけ多くの国でＰＢＦを活用したプロジェクトを実施する。</t>
    <rPh sb="1" eb="3">
      <t>ヘイワ</t>
    </rPh>
    <rPh sb="3" eb="5">
      <t>コウチク</t>
    </rPh>
    <rPh sb="12" eb="13">
      <t>クニ</t>
    </rPh>
    <rPh sb="14" eb="15">
      <t>オオ</t>
    </rPh>
    <rPh sb="19" eb="20">
      <t>カンガ</t>
    </rPh>
    <rPh sb="28" eb="29">
      <t>オオ</t>
    </rPh>
    <rPh sb="31" eb="32">
      <t>クニ</t>
    </rPh>
    <rPh sb="37" eb="39">
      <t>カツヨウ</t>
    </rPh>
    <rPh sb="48" eb="50">
      <t>ジッシ</t>
    </rPh>
    <phoneticPr fontId="5"/>
  </si>
  <si>
    <t>プロジェクトが承認された国数
（前年の国数を目標値に設定）</t>
    <rPh sb="7" eb="9">
      <t>ショウニン</t>
    </rPh>
    <rPh sb="16" eb="18">
      <t>ゼンネン</t>
    </rPh>
    <rPh sb="19" eb="20">
      <t>クニ</t>
    </rPh>
    <rPh sb="20" eb="21">
      <t>スウ</t>
    </rPh>
    <rPh sb="22" eb="25">
      <t>モクヒョウチ</t>
    </rPh>
    <rPh sb="26" eb="28">
      <t>セッテイ</t>
    </rPh>
    <phoneticPr fontId="5"/>
  </si>
  <si>
    <t>％</t>
    <phoneticPr fontId="5"/>
  </si>
  <si>
    <t>％</t>
    <phoneticPr fontId="5"/>
  </si>
  <si>
    <t>支出額
（百万ドル）</t>
    <rPh sb="0" eb="3">
      <t>シシュツガク</t>
    </rPh>
    <rPh sb="5" eb="7">
      <t>ヒャクマン</t>
    </rPh>
    <phoneticPr fontId="5"/>
  </si>
  <si>
    <t>支出額/国数</t>
    <rPh sb="0" eb="3">
      <t>シシュツガク</t>
    </rPh>
    <rPh sb="4" eb="5">
      <t>クニ</t>
    </rPh>
    <rPh sb="5" eb="6">
      <t>スウ</t>
    </rPh>
    <phoneticPr fontId="5"/>
  </si>
  <si>
    <t>86.7/19</t>
    <phoneticPr fontId="5"/>
  </si>
  <si>
    <t>99.4/22</t>
    <phoneticPr fontId="5"/>
  </si>
  <si>
    <t>77.9/15</t>
    <phoneticPr fontId="5"/>
  </si>
  <si>
    <t>国あたり支出額（百万ドル）</t>
    <rPh sb="0" eb="1">
      <t>クニ</t>
    </rPh>
    <rPh sb="4" eb="7">
      <t>シシュツガク</t>
    </rPh>
    <rPh sb="8" eb="9">
      <t>ヒャク</t>
    </rPh>
    <rPh sb="9" eb="10">
      <t>マン</t>
    </rPh>
    <phoneticPr fontId="5"/>
  </si>
  <si>
    <t>-</t>
    <phoneticPr fontId="5"/>
  </si>
  <si>
    <t>拠出金</t>
    <rPh sb="0" eb="3">
      <t>キョシュツキン</t>
    </rPh>
    <phoneticPr fontId="5"/>
  </si>
  <si>
    <t>平和構築は我が国の外交の重要な柱として位置づけられており，平和構築分野及び国連における我が国のプレゼンスを高める上で，本件事業の実施は適切。</t>
    <rPh sb="0" eb="2">
      <t>ヘイワ</t>
    </rPh>
    <rPh sb="2" eb="4">
      <t>コウチク</t>
    </rPh>
    <rPh sb="5" eb="6">
      <t>ワ</t>
    </rPh>
    <rPh sb="7" eb="8">
      <t>クニ</t>
    </rPh>
    <rPh sb="9" eb="11">
      <t>ガイコウ</t>
    </rPh>
    <rPh sb="12" eb="14">
      <t>ジュウヨウ</t>
    </rPh>
    <rPh sb="15" eb="16">
      <t>ハシラ</t>
    </rPh>
    <rPh sb="19" eb="21">
      <t>イチ</t>
    </rPh>
    <rPh sb="29" eb="31">
      <t>ヘイワ</t>
    </rPh>
    <rPh sb="31" eb="33">
      <t>コウチク</t>
    </rPh>
    <rPh sb="33" eb="35">
      <t>ブンヤ</t>
    </rPh>
    <rPh sb="35" eb="36">
      <t>オヨ</t>
    </rPh>
    <rPh sb="37" eb="39">
      <t>コクレン</t>
    </rPh>
    <rPh sb="43" eb="44">
      <t>ワ</t>
    </rPh>
    <rPh sb="45" eb="46">
      <t>クニ</t>
    </rPh>
    <rPh sb="53" eb="54">
      <t>タカ</t>
    </rPh>
    <rPh sb="56" eb="57">
      <t>ウエ</t>
    </rPh>
    <rPh sb="59" eb="61">
      <t>ホンケン</t>
    </rPh>
    <rPh sb="61" eb="63">
      <t>ジギョウ</t>
    </rPh>
    <rPh sb="64" eb="66">
      <t>ジッシ</t>
    </rPh>
    <rPh sb="67" eb="69">
      <t>テキセツ</t>
    </rPh>
    <phoneticPr fontId="5"/>
  </si>
  <si>
    <t>　国際機関への拠出金であり，入札等は実施されない。</t>
    <rPh sb="1" eb="3">
      <t>コクサイ</t>
    </rPh>
    <rPh sb="3" eb="5">
      <t>キカン</t>
    </rPh>
    <rPh sb="7" eb="10">
      <t>キョシュツキン</t>
    </rPh>
    <rPh sb="14" eb="16">
      <t>ニュウサツ</t>
    </rPh>
    <rPh sb="16" eb="17">
      <t>トウ</t>
    </rPh>
    <rPh sb="18" eb="20">
      <t>ジッシ</t>
    </rPh>
    <phoneticPr fontId="5"/>
  </si>
  <si>
    <t>　平和構築委員会（PBC。議題国はブルンジ，シエラレオネ，ギニアビサウ，中央アフリカ，リベリア，ギニア）を始めとする国連の平和構築への取り組みを資金面から支えている平和構築基金（PBF）に拠出し，国連の平和構築活動に寄与し，ひいてはサブサハラアフリカ地域を含む紛争後の国々の平和定着支援に貢献する。加えて，PBCメンバーとして同委員会の意思決定に関与していくと共に，ＰＢＦへの拠出を持続的に実施し我が国が平和構築を重視している姿勢を内外に示す。</t>
    <rPh sb="1" eb="3">
      <t>ヘイワ</t>
    </rPh>
    <rPh sb="3" eb="5">
      <t>コウチク</t>
    </rPh>
    <rPh sb="5" eb="8">
      <t>イインカイ</t>
    </rPh>
    <rPh sb="13" eb="15">
      <t>ギダイ</t>
    </rPh>
    <rPh sb="15" eb="16">
      <t>コク</t>
    </rPh>
    <rPh sb="53" eb="54">
      <t>ハジ</t>
    </rPh>
    <rPh sb="58" eb="60">
      <t>コクレン</t>
    </rPh>
    <rPh sb="61" eb="63">
      <t>ヘイワ</t>
    </rPh>
    <rPh sb="63" eb="65">
      <t>コウチク</t>
    </rPh>
    <rPh sb="67" eb="68">
      <t>ト</t>
    </rPh>
    <rPh sb="69" eb="70">
      <t>ク</t>
    </rPh>
    <rPh sb="72" eb="74">
      <t>シキン</t>
    </rPh>
    <rPh sb="74" eb="75">
      <t>メン</t>
    </rPh>
    <rPh sb="77" eb="78">
      <t>ササ</t>
    </rPh>
    <rPh sb="82" eb="84">
      <t>ヘイワ</t>
    </rPh>
    <rPh sb="84" eb="86">
      <t>コウチク</t>
    </rPh>
    <rPh sb="86" eb="88">
      <t>キキン</t>
    </rPh>
    <rPh sb="94" eb="96">
      <t>キョシュツ</t>
    </rPh>
    <rPh sb="98" eb="100">
      <t>コクレン</t>
    </rPh>
    <rPh sb="101" eb="103">
      <t>ヘイワ</t>
    </rPh>
    <rPh sb="103" eb="105">
      <t>コウチク</t>
    </rPh>
    <rPh sb="105" eb="107">
      <t>カツドウ</t>
    </rPh>
    <rPh sb="108" eb="110">
      <t>キヨ</t>
    </rPh>
    <rPh sb="125" eb="127">
      <t>チイキ</t>
    </rPh>
    <rPh sb="128" eb="129">
      <t>フク</t>
    </rPh>
    <rPh sb="130" eb="133">
      <t>フンソウゴ</t>
    </rPh>
    <rPh sb="134" eb="136">
      <t>クニグニ</t>
    </rPh>
    <rPh sb="137" eb="139">
      <t>ヘイワ</t>
    </rPh>
    <rPh sb="139" eb="141">
      <t>テイチャク</t>
    </rPh>
    <rPh sb="141" eb="143">
      <t>シエン</t>
    </rPh>
    <rPh sb="144" eb="146">
      <t>コウケン</t>
    </rPh>
    <rPh sb="149" eb="150">
      <t>クワ</t>
    </rPh>
    <rPh sb="163" eb="164">
      <t>ドウ</t>
    </rPh>
    <rPh sb="164" eb="167">
      <t>イインカイ</t>
    </rPh>
    <rPh sb="168" eb="170">
      <t>イシ</t>
    </rPh>
    <rPh sb="170" eb="172">
      <t>ケッテイ</t>
    </rPh>
    <rPh sb="173" eb="175">
      <t>カンヨ</t>
    </rPh>
    <rPh sb="180" eb="181">
      <t>トモ</t>
    </rPh>
    <rPh sb="198" eb="199">
      <t>ワ</t>
    </rPh>
    <rPh sb="200" eb="201">
      <t>クニ</t>
    </rPh>
    <rPh sb="202" eb="204">
      <t>ヘイワ</t>
    </rPh>
    <rPh sb="204" eb="206">
      <t>コウチク</t>
    </rPh>
    <rPh sb="207" eb="209">
      <t>ジュウシ</t>
    </rPh>
    <rPh sb="213" eb="215">
      <t>シセイ</t>
    </rPh>
    <rPh sb="216" eb="218">
      <t>ナイガイ</t>
    </rPh>
    <rPh sb="219" eb="220">
      <t>シメ</t>
    </rPh>
    <phoneticPr fontId="5"/>
  </si>
  <si>
    <t>　基金の優先分野１（和平合意の履行と政治対話支援）において多くプロジェクトを実施し，合意されたアウトプットを達成する。</t>
    <rPh sb="1" eb="3">
      <t>キキン</t>
    </rPh>
    <rPh sb="4" eb="6">
      <t>ユウセン</t>
    </rPh>
    <rPh sb="6" eb="8">
      <t>ブンヤ</t>
    </rPh>
    <rPh sb="10" eb="12">
      <t>ワヘイ</t>
    </rPh>
    <rPh sb="12" eb="14">
      <t>ゴウイ</t>
    </rPh>
    <rPh sb="15" eb="17">
      <t>リコウ</t>
    </rPh>
    <rPh sb="18" eb="20">
      <t>セイジ</t>
    </rPh>
    <rPh sb="20" eb="22">
      <t>タイワ</t>
    </rPh>
    <rPh sb="22" eb="24">
      <t>シエン</t>
    </rPh>
    <rPh sb="29" eb="30">
      <t>オオ</t>
    </rPh>
    <rPh sb="38" eb="40">
      <t>ジッシ</t>
    </rPh>
    <rPh sb="42" eb="44">
      <t>ゴウイ</t>
    </rPh>
    <rPh sb="54" eb="56">
      <t>タッセイ</t>
    </rPh>
    <phoneticPr fontId="5"/>
  </si>
  <si>
    <t>　プロジェクトの内容及び規模は，現地の治安情勢など紛争当事国における実情に応じ，ケースバイケースで異なる。但し，１ヶ国当たり又は１件当たりにかかる平均コストを単純計算することは可能。</t>
    <rPh sb="8" eb="10">
      <t>ナイヨウ</t>
    </rPh>
    <rPh sb="10" eb="11">
      <t>オヨ</t>
    </rPh>
    <rPh sb="12" eb="14">
      <t>キボ</t>
    </rPh>
    <rPh sb="16" eb="18">
      <t>ゲンチ</t>
    </rPh>
    <rPh sb="19" eb="21">
      <t>チアン</t>
    </rPh>
    <rPh sb="21" eb="23">
      <t>ジョウセイ</t>
    </rPh>
    <rPh sb="25" eb="27">
      <t>フンソウ</t>
    </rPh>
    <rPh sb="27" eb="30">
      <t>トウジコク</t>
    </rPh>
    <rPh sb="34" eb="36">
      <t>ジツジョウ</t>
    </rPh>
    <rPh sb="37" eb="38">
      <t>オウ</t>
    </rPh>
    <rPh sb="49" eb="50">
      <t>コト</t>
    </rPh>
    <rPh sb="53" eb="54">
      <t>タダ</t>
    </rPh>
    <rPh sb="58" eb="59">
      <t>コク</t>
    </rPh>
    <rPh sb="59" eb="60">
      <t>ア</t>
    </rPh>
    <rPh sb="62" eb="63">
      <t>マタ</t>
    </rPh>
    <rPh sb="65" eb="66">
      <t>ケン</t>
    </rPh>
    <rPh sb="66" eb="67">
      <t>ア</t>
    </rPh>
    <rPh sb="73" eb="75">
      <t>ヘイキン</t>
    </rPh>
    <rPh sb="79" eb="81">
      <t>タンジュン</t>
    </rPh>
    <rPh sb="81" eb="83">
      <t>ケイサン</t>
    </rPh>
    <rPh sb="88" eb="90">
      <t>カノウ</t>
    </rPh>
    <phoneticPr fontId="5"/>
  </si>
  <si>
    <t>定性的な成果目標：平和構築に関する戦略の立案や実施に関与し，主にサブサハラアフリカ地域の紛争後の国々における平和構築，持続的平和の定着に貢献する。
25～27年度の達成状況・実績：各国による拠出が減少する中で，紛争後の平和構築，持続的平和の定着に対しても貢献してきている。</t>
    <rPh sb="0" eb="3">
      <t>テイセイテキ</t>
    </rPh>
    <rPh sb="4" eb="6">
      <t>セイカ</t>
    </rPh>
    <rPh sb="6" eb="8">
      <t>モクヒョウ</t>
    </rPh>
    <rPh sb="30" eb="31">
      <t>オモ</t>
    </rPh>
    <rPh sb="41" eb="43">
      <t>チイキ</t>
    </rPh>
    <rPh sb="44" eb="47">
      <t>フンソウゴ</t>
    </rPh>
    <rPh sb="48" eb="50">
      <t>クニグニ</t>
    </rPh>
    <rPh sb="54" eb="56">
      <t>ヘイワ</t>
    </rPh>
    <rPh sb="56" eb="58">
      <t>コウチク</t>
    </rPh>
    <rPh sb="59" eb="62">
      <t>ジゾクテキ</t>
    </rPh>
    <rPh sb="62" eb="64">
      <t>ヘイワ</t>
    </rPh>
    <rPh sb="65" eb="67">
      <t>テイチャク</t>
    </rPh>
    <rPh sb="68" eb="70">
      <t>コウケン</t>
    </rPh>
    <rPh sb="79" eb="81">
      <t>ネンド</t>
    </rPh>
    <rPh sb="82" eb="84">
      <t>タッセイ</t>
    </rPh>
    <rPh sb="84" eb="86">
      <t>ジョウキョウ</t>
    </rPh>
    <rPh sb="87" eb="89">
      <t>ジッセキ</t>
    </rPh>
    <rPh sb="90" eb="92">
      <t>カッコク</t>
    </rPh>
    <rPh sb="95" eb="97">
      <t>キョシュツ</t>
    </rPh>
    <rPh sb="98" eb="100">
      <t>ゲンショウ</t>
    </rPh>
    <rPh sb="102" eb="103">
      <t>ナカ</t>
    </rPh>
    <rPh sb="105" eb="108">
      <t>フンソウゴ</t>
    </rPh>
    <rPh sb="109" eb="111">
      <t>ヘイワ</t>
    </rPh>
    <rPh sb="111" eb="113">
      <t>コウチク</t>
    </rPh>
    <rPh sb="114" eb="117">
      <t>ジゾクテキ</t>
    </rPh>
    <rPh sb="117" eb="119">
      <t>ヘイワ</t>
    </rPh>
    <rPh sb="120" eb="122">
      <t>テイチャク</t>
    </rPh>
    <rPh sb="123" eb="124">
      <t>タイ</t>
    </rPh>
    <rPh sb="127" eb="129">
      <t>コウケン</t>
    </rPh>
    <phoneticPr fontId="5"/>
  </si>
  <si>
    <t>定性的な成果目標：平和構築に関する戦略の立案や実施に関与し，主にサブサハラアフリカ地域の紛争後の国々における平和構築，持続的平和の定着に貢献する。</t>
    <phoneticPr fontId="5"/>
  </si>
  <si>
    <t>紛争後の国家において持続的平和を達成することは，国際社会の安定，日本の安全につながり，国民や社会のニーズにも合致。</t>
    <rPh sb="0" eb="2">
      <t>フンソウ</t>
    </rPh>
    <rPh sb="2" eb="3">
      <t>ゴ</t>
    </rPh>
    <rPh sb="4" eb="6">
      <t>コッカ</t>
    </rPh>
    <rPh sb="10" eb="13">
      <t>ジゾクテキ</t>
    </rPh>
    <rPh sb="13" eb="15">
      <t>ヘイワ</t>
    </rPh>
    <rPh sb="16" eb="18">
      <t>タッセイ</t>
    </rPh>
    <rPh sb="24" eb="26">
      <t>コクサイ</t>
    </rPh>
    <rPh sb="26" eb="28">
      <t>シャカイ</t>
    </rPh>
    <rPh sb="29" eb="31">
      <t>アンテイ</t>
    </rPh>
    <rPh sb="32" eb="34">
      <t>ニホン</t>
    </rPh>
    <rPh sb="35" eb="37">
      <t>アンゼン</t>
    </rPh>
    <rPh sb="43" eb="45">
      <t>コクミン</t>
    </rPh>
    <rPh sb="46" eb="48">
      <t>シャカイ</t>
    </rPh>
    <rPh sb="54" eb="56">
      <t>ガッチ</t>
    </rPh>
    <phoneticPr fontId="5"/>
  </si>
  <si>
    <t>サブサハラ・アフリカの紛争後の国家を主要な対象として，紛争の再発，平和の定着のために必要な事業に限定されている。</t>
    <rPh sb="11" eb="14">
      <t>フンソウゴ</t>
    </rPh>
    <rPh sb="15" eb="17">
      <t>コッカ</t>
    </rPh>
    <rPh sb="18" eb="20">
      <t>シュヨウ</t>
    </rPh>
    <rPh sb="21" eb="23">
      <t>タイショウ</t>
    </rPh>
    <rPh sb="27" eb="29">
      <t>フンソウ</t>
    </rPh>
    <rPh sb="30" eb="32">
      <t>サイハツ</t>
    </rPh>
    <rPh sb="33" eb="35">
      <t>ヘイワ</t>
    </rPh>
    <rPh sb="36" eb="38">
      <t>テイチャク</t>
    </rPh>
    <rPh sb="42" eb="44">
      <t>ヒツヨウ</t>
    </rPh>
    <rPh sb="45" eb="47">
      <t>ジギョウ</t>
    </rPh>
    <rPh sb="48" eb="50">
      <t>ゲンテイ</t>
    </rPh>
    <phoneticPr fontId="5"/>
  </si>
  <si>
    <t>平和構築分野において，ＰＢＦの活動は一定の成果を残しており，サブサハラ・アフリカにおける平和構築にも大きく貢献している。</t>
    <rPh sb="0" eb="2">
      <t>ヘイワ</t>
    </rPh>
    <rPh sb="2" eb="4">
      <t>コウチク</t>
    </rPh>
    <rPh sb="4" eb="6">
      <t>ブンヤ</t>
    </rPh>
    <rPh sb="15" eb="17">
      <t>カツドウ</t>
    </rPh>
    <rPh sb="18" eb="20">
      <t>イッテイ</t>
    </rPh>
    <rPh sb="21" eb="23">
      <t>セイカ</t>
    </rPh>
    <rPh sb="24" eb="25">
      <t>ノコ</t>
    </rPh>
    <rPh sb="44" eb="46">
      <t>ヘイワ</t>
    </rPh>
    <rPh sb="46" eb="48">
      <t>コウチク</t>
    </rPh>
    <rPh sb="50" eb="51">
      <t>オオ</t>
    </rPh>
    <rPh sb="53" eb="55">
      <t>コウケン</t>
    </rPh>
    <phoneticPr fontId="5"/>
  </si>
  <si>
    <t>平和構築分野において，ＰＢＦの活動は一定の成果を残しており，サブサハラ・アフリカにおける平和構築に大きく貢献している。</t>
    <phoneticPr fontId="5"/>
  </si>
  <si>
    <t>　</t>
    <phoneticPr fontId="5"/>
  </si>
  <si>
    <t>　平和構築活動の成果は数値ではかることが難しく，定量的な目標の設定は困難。
　加えて，平和構築基金は，ノンイヤーマークの拠出金となっており，平和定着，平和構築プロジェクトは国連が策定するため，日本の供与が直接的にどのプロジェクトに使用されるかは指定できない。</t>
    <rPh sb="5" eb="7">
      <t>カツドウ</t>
    </rPh>
    <rPh sb="39" eb="40">
      <t>クワ</t>
    </rPh>
    <phoneticPr fontId="5"/>
  </si>
  <si>
    <t>　全体の支出額</t>
    <rPh sb="1" eb="3">
      <t>ゼンタイ</t>
    </rPh>
    <rPh sb="4" eb="7">
      <t>シシュツガク</t>
    </rPh>
    <phoneticPr fontId="5"/>
  </si>
  <si>
    <t>基金の優先分野２（共存の促進，紛争の平和的解決）において多くプロジェクトを実施し，合意されたアウトプットを達成する。</t>
    <rPh sb="9" eb="11">
      <t>キョウゾン</t>
    </rPh>
    <rPh sb="12" eb="14">
      <t>ソクシン</t>
    </rPh>
    <rPh sb="15" eb="17">
      <t>フンソウ</t>
    </rPh>
    <rPh sb="18" eb="21">
      <t>ヘイワテキ</t>
    </rPh>
    <rPh sb="21" eb="23">
      <t>カイケツ</t>
    </rPh>
    <phoneticPr fontId="5"/>
  </si>
  <si>
    <t>①多くのプロジェクト実施
②プロジェクトの効率的な執行</t>
    <rPh sb="1" eb="2">
      <t>オオ</t>
    </rPh>
    <rPh sb="10" eb="12">
      <t>ジッシ</t>
    </rPh>
    <rPh sb="21" eb="24">
      <t>コウリツテキ</t>
    </rPh>
    <rPh sb="25" eb="27">
      <t>シッコウ</t>
    </rPh>
    <phoneticPr fontId="5"/>
  </si>
  <si>
    <t>資金の運用はＰＢＳＯの内規に則り厳正に管理されている。</t>
    <rPh sb="0" eb="2">
      <t>シキン</t>
    </rPh>
    <rPh sb="3" eb="5">
      <t>ウンヨウ</t>
    </rPh>
    <rPh sb="11" eb="13">
      <t>ナイキ</t>
    </rPh>
    <rPh sb="14" eb="15">
      <t>ノット</t>
    </rPh>
    <rPh sb="16" eb="18">
      <t>ゲンセイ</t>
    </rPh>
    <rPh sb="19" eb="21">
      <t>カンリ</t>
    </rPh>
    <phoneticPr fontId="5"/>
  </si>
  <si>
    <t>国際連合平和構築基金拠出金（任意拠出金）</t>
    <rPh sb="0" eb="2">
      <t>コクサイ</t>
    </rPh>
    <rPh sb="2" eb="4">
      <t>レンゴウ</t>
    </rPh>
    <rPh sb="4" eb="6">
      <t>ヘイワ</t>
    </rPh>
    <rPh sb="6" eb="8">
      <t>コウチク</t>
    </rPh>
    <rPh sb="8" eb="10">
      <t>キキン</t>
    </rPh>
    <rPh sb="10" eb="12">
      <t>キョシュツ</t>
    </rPh>
    <rPh sb="12" eb="13">
      <t>キン</t>
    </rPh>
    <rPh sb="14" eb="16">
      <t>ニンイ</t>
    </rPh>
    <rPh sb="16" eb="18">
      <t>キョシュツ</t>
    </rPh>
    <rPh sb="18" eb="19">
      <t>キン</t>
    </rPh>
    <phoneticPr fontId="5"/>
  </si>
  <si>
    <t>　紛争後の平和構築支援を実施しているＰＢＦに対し拠出し，イヤーマークは出来ないものの，主要な拠出先としてPBFが重視するサブサハラ地域における以下の支援の実施に貢献する。なお，支援は，紛争後に当該国と国連で策定した優先分野の計画に基づき支援内容を決定する「平和構築復旧枠」と，難民発生等の緊急事態発生に迅速に対応する「緊急対応枠」を通じて行われる。
１　治安部門改革，武装解除・動員解除・社会復帰（DDR）等の取組を含む平和合意・政治対話履行への支援
２　国民和解支援やガバナンス強化支援のための取組を含む平和的共存・平和的紛争解決への支援</t>
    <rPh sb="43" eb="45">
      <t>シュヨウ</t>
    </rPh>
    <rPh sb="46" eb="48">
      <t>キョシュツ</t>
    </rPh>
    <rPh sb="48" eb="49">
      <t>サキ</t>
    </rPh>
    <rPh sb="56" eb="58">
      <t>ジュウシ</t>
    </rPh>
    <phoneticPr fontId="5"/>
  </si>
  <si>
    <t>実施プロジェクト（ＤＤＲ，ＳＳＲ，法の支配等）のうち，合意されたアウトプット達成に向けて進捗している案件の割合（前年の割合を目標値に設定）</t>
    <rPh sb="17" eb="18">
      <t>ホウ</t>
    </rPh>
    <rPh sb="19" eb="21">
      <t>シハイ</t>
    </rPh>
    <rPh sb="21" eb="22">
      <t>トウ</t>
    </rPh>
    <rPh sb="27" eb="29">
      <t>ゴウイ</t>
    </rPh>
    <rPh sb="38" eb="40">
      <t>タッセイ</t>
    </rPh>
    <rPh sb="41" eb="42">
      <t>ム</t>
    </rPh>
    <rPh sb="44" eb="46">
      <t>シンチョク</t>
    </rPh>
    <rPh sb="50" eb="52">
      <t>アンケン</t>
    </rPh>
    <rPh sb="53" eb="55">
      <t>ワリアイ</t>
    </rPh>
    <rPh sb="56" eb="58">
      <t>ゼンネン</t>
    </rPh>
    <rPh sb="59" eb="61">
      <t>ワリアイ</t>
    </rPh>
    <rPh sb="62" eb="65">
      <t>モクヒョウチ</t>
    </rPh>
    <rPh sb="66" eb="68">
      <t>セッテイ</t>
    </rPh>
    <phoneticPr fontId="5"/>
  </si>
  <si>
    <t>実施プロジェクト（国家権限の拡張等）のうち，合意されたアウトプット達成に向けて進捗している案件の割合（前年の割合を目標値に設定）</t>
    <rPh sb="9" eb="11">
      <t>コッカ</t>
    </rPh>
    <rPh sb="11" eb="13">
      <t>ケンゲン</t>
    </rPh>
    <rPh sb="14" eb="16">
      <t>カクチョウ</t>
    </rPh>
    <rPh sb="16" eb="17">
      <t>トウ</t>
    </rPh>
    <rPh sb="33" eb="35">
      <t>タッセイ</t>
    </rPh>
    <rPh sb="36" eb="37">
      <t>ム</t>
    </rPh>
    <rPh sb="39" eb="41">
      <t>シンチョク</t>
    </rPh>
    <rPh sb="54" eb="56">
      <t>ワリアイ</t>
    </rPh>
    <phoneticPr fontId="5"/>
  </si>
  <si>
    <t>　各国による拠出が減少し，ＰＢＦからの支出も減少する中で，事前に合意されたアウトプットを達成するプロジェクトの割合の増加等に努めており，紛争後の平和構築，持続的平和の定着に対しても貢献してきている。</t>
    <rPh sb="19" eb="21">
      <t>シシュツ</t>
    </rPh>
    <rPh sb="22" eb="24">
      <t>ゲンショウ</t>
    </rPh>
    <rPh sb="29" eb="31">
      <t>ジゼン</t>
    </rPh>
    <rPh sb="44" eb="46">
      <t>タッセイ</t>
    </rPh>
    <rPh sb="55" eb="57">
      <t>ワリアイ</t>
    </rPh>
    <rPh sb="58" eb="60">
      <t>ゾウカ</t>
    </rPh>
    <rPh sb="60" eb="61">
      <t>トウ</t>
    </rPh>
    <rPh sb="62" eb="63">
      <t>ツト</t>
    </rPh>
    <phoneticPr fontId="5"/>
  </si>
  <si>
    <t>　事前に合意されたアウトプットの達成割合の増加等をとおして効率性を増加させるとともに，各国からの更なる拠出の要請等を行っておりプロジェクトの実施数の増加等を目指している。</t>
    <rPh sb="29" eb="32">
      <t>コウリツセイ</t>
    </rPh>
    <rPh sb="33" eb="35">
      <t>ゾウカ</t>
    </rPh>
    <rPh sb="43" eb="45">
      <t>カッコク</t>
    </rPh>
    <rPh sb="48" eb="49">
      <t>サラ</t>
    </rPh>
    <rPh sb="51" eb="53">
      <t>キョシュツ</t>
    </rPh>
    <rPh sb="54" eb="56">
      <t>ヨウセイ</t>
    </rPh>
    <rPh sb="56" eb="57">
      <t>トウ</t>
    </rPh>
    <rPh sb="58" eb="59">
      <t>オコナ</t>
    </rPh>
    <rPh sb="70" eb="72">
      <t>ジッシ</t>
    </rPh>
    <rPh sb="72" eb="73">
      <t>スウ</t>
    </rPh>
    <rPh sb="74" eb="76">
      <t>ゾウカ</t>
    </rPh>
    <rPh sb="76" eb="77">
      <t>トウ</t>
    </rPh>
    <rPh sb="78" eb="80">
      <t>メザ</t>
    </rPh>
    <phoneticPr fontId="5"/>
  </si>
  <si>
    <t>国連による平和構築活動を支援することを目的とする基金であり，民間団体等が実施しにくい分野の事業となっている。</t>
    <rPh sb="0" eb="2">
      <t>コクレン</t>
    </rPh>
    <rPh sb="5" eb="7">
      <t>ヘイワ</t>
    </rPh>
    <rPh sb="7" eb="9">
      <t>コウチク</t>
    </rPh>
    <rPh sb="9" eb="11">
      <t>カツドウ</t>
    </rPh>
    <rPh sb="12" eb="14">
      <t>シエン</t>
    </rPh>
    <rPh sb="19" eb="21">
      <t>モクテキ</t>
    </rPh>
    <rPh sb="24" eb="26">
      <t>キキン</t>
    </rPh>
    <rPh sb="30" eb="32">
      <t>ミンカン</t>
    </rPh>
    <rPh sb="32" eb="34">
      <t>ダンタイ</t>
    </rPh>
    <rPh sb="34" eb="35">
      <t>トウ</t>
    </rPh>
    <rPh sb="36" eb="38">
      <t>ジッシ</t>
    </rPh>
    <rPh sb="42" eb="44">
      <t>ブンヤ</t>
    </rPh>
    <rPh sb="45" eb="47">
      <t>ジギョウ</t>
    </rPh>
    <phoneticPr fontId="5"/>
  </si>
  <si>
    <t>資金の運用は国連平和構築支援オフィス（ＰＢＳＯ）の内規に則り厳正に管理されている。基金の運用に関する情報（案件概要，支出額等）はマルチパートナー信託基金のHP（http://mptf.undp.org/factsheet/fund/PB000）において公開される。</t>
    <rPh sb="0" eb="2">
      <t>シキン</t>
    </rPh>
    <rPh sb="3" eb="5">
      <t>ウンヨウ</t>
    </rPh>
    <rPh sb="6" eb="8">
      <t>コクレン</t>
    </rPh>
    <rPh sb="8" eb="10">
      <t>ヘイワ</t>
    </rPh>
    <rPh sb="10" eb="12">
      <t>コウチク</t>
    </rPh>
    <rPh sb="12" eb="14">
      <t>シエン</t>
    </rPh>
    <rPh sb="25" eb="27">
      <t>ナイキ</t>
    </rPh>
    <rPh sb="28" eb="29">
      <t>ノット</t>
    </rPh>
    <rPh sb="30" eb="32">
      <t>ゲンセイ</t>
    </rPh>
    <rPh sb="33" eb="35">
      <t>カンリ</t>
    </rPh>
    <rPh sb="41" eb="43">
      <t>キキン</t>
    </rPh>
    <rPh sb="44" eb="46">
      <t>ウンヨウ</t>
    </rPh>
    <rPh sb="47" eb="48">
      <t>カン</t>
    </rPh>
    <rPh sb="50" eb="52">
      <t>ジョウホウ</t>
    </rPh>
    <rPh sb="53" eb="55">
      <t>アンケン</t>
    </rPh>
    <rPh sb="55" eb="57">
      <t>ガイヨウ</t>
    </rPh>
    <rPh sb="58" eb="61">
      <t>シシュツガク</t>
    </rPh>
    <rPh sb="61" eb="62">
      <t>トウ</t>
    </rPh>
    <rPh sb="126" eb="128">
      <t>コウカイ</t>
    </rPh>
    <phoneticPr fontId="5"/>
  </si>
  <si>
    <t>2015年6月　「アジアの平和構築と国民和解，民主化に関するハイレベル・セミナー」　岸田外務大臣基調演説
2016年7月　「アフリカにおける平和構築」に関する安保理公開討論における岸田外務大臣ステートメント</t>
    <rPh sb="4" eb="5">
      <t>ネン</t>
    </rPh>
    <rPh sb="6" eb="7">
      <t>ガツ</t>
    </rPh>
    <rPh sb="13" eb="15">
      <t>ヘイワ</t>
    </rPh>
    <rPh sb="15" eb="17">
      <t>コウチク</t>
    </rPh>
    <rPh sb="18" eb="20">
      <t>コクミン</t>
    </rPh>
    <rPh sb="20" eb="22">
      <t>ワカイ</t>
    </rPh>
    <rPh sb="23" eb="26">
      <t>ミンシュカ</t>
    </rPh>
    <rPh sb="27" eb="28">
      <t>カン</t>
    </rPh>
    <rPh sb="42" eb="44">
      <t>キシダ</t>
    </rPh>
    <rPh sb="44" eb="46">
      <t>ガイム</t>
    </rPh>
    <rPh sb="46" eb="48">
      <t>ダイジン</t>
    </rPh>
    <rPh sb="48" eb="50">
      <t>キチョウ</t>
    </rPh>
    <rPh sb="50" eb="52">
      <t>エンゼツ</t>
    </rPh>
    <rPh sb="57" eb="58">
      <t>ネン</t>
    </rPh>
    <rPh sb="59" eb="60">
      <t>ガツ</t>
    </rPh>
    <rPh sb="70" eb="72">
      <t>ヘイワ</t>
    </rPh>
    <rPh sb="72" eb="74">
      <t>コウチク</t>
    </rPh>
    <rPh sb="76" eb="77">
      <t>カン</t>
    </rPh>
    <rPh sb="79" eb="82">
      <t>アンポリ</t>
    </rPh>
    <rPh sb="82" eb="84">
      <t>コウカイ</t>
    </rPh>
    <rPh sb="84" eb="86">
      <t>トウロン</t>
    </rPh>
    <rPh sb="90" eb="92">
      <t>キシダ</t>
    </rPh>
    <rPh sb="92" eb="94">
      <t>ガイム</t>
    </rPh>
    <rPh sb="94" eb="96">
      <t>ダイジン</t>
    </rPh>
    <phoneticPr fontId="5"/>
  </si>
  <si>
    <t>PBFはノンイヤーマークの基金であるために，日本の拠出額に絞っての確認は困難。他方で，毎年，国連総会に対して提出される報告書等をメインに，PBFが効果的・効率的に運営されているかを確認。本年2月に公表された報告書においては，各国ごとの状況及びPBFを活用したプロジェクトに関する記載がある他，ＰＢＦ全体として，女性関連プロジェクト向け拠出に関して目標としていた１５％を超えた等の成果も上がっている。</t>
    <rPh sb="13" eb="15">
      <t>キキン</t>
    </rPh>
    <rPh sb="22" eb="24">
      <t>ニホン</t>
    </rPh>
    <rPh sb="25" eb="28">
      <t>キョシュツガク</t>
    </rPh>
    <rPh sb="29" eb="30">
      <t>シボ</t>
    </rPh>
    <rPh sb="33" eb="35">
      <t>カクニン</t>
    </rPh>
    <rPh sb="36" eb="38">
      <t>コンナン</t>
    </rPh>
    <rPh sb="39" eb="41">
      <t>タホウ</t>
    </rPh>
    <rPh sb="43" eb="45">
      <t>マイトシ</t>
    </rPh>
    <rPh sb="46" eb="48">
      <t>コクレン</t>
    </rPh>
    <rPh sb="48" eb="50">
      <t>ソウカイ</t>
    </rPh>
    <rPh sb="51" eb="52">
      <t>タイ</t>
    </rPh>
    <rPh sb="54" eb="56">
      <t>テイシュツ</t>
    </rPh>
    <rPh sb="59" eb="62">
      <t>ホウコクショ</t>
    </rPh>
    <rPh sb="62" eb="63">
      <t>トウ</t>
    </rPh>
    <rPh sb="73" eb="76">
      <t>コウカテキ</t>
    </rPh>
    <rPh sb="77" eb="80">
      <t>コウリツテキ</t>
    </rPh>
    <rPh sb="81" eb="83">
      <t>ウンエイ</t>
    </rPh>
    <rPh sb="90" eb="92">
      <t>カクニン</t>
    </rPh>
    <rPh sb="93" eb="95">
      <t>ホンネン</t>
    </rPh>
    <rPh sb="96" eb="97">
      <t>ガツ</t>
    </rPh>
    <rPh sb="98" eb="100">
      <t>コウヒョウ</t>
    </rPh>
    <rPh sb="103" eb="106">
      <t>ホウコクショ</t>
    </rPh>
    <rPh sb="112" eb="114">
      <t>カッコク</t>
    </rPh>
    <rPh sb="117" eb="119">
      <t>ジョウキョウ</t>
    </rPh>
    <rPh sb="119" eb="120">
      <t>オヨ</t>
    </rPh>
    <rPh sb="125" eb="127">
      <t>カツヨウ</t>
    </rPh>
    <rPh sb="136" eb="137">
      <t>カン</t>
    </rPh>
    <rPh sb="139" eb="141">
      <t>キサイ</t>
    </rPh>
    <rPh sb="144" eb="145">
      <t>ホカ</t>
    </rPh>
    <rPh sb="149" eb="151">
      <t>ゼンタイ</t>
    </rPh>
    <rPh sb="155" eb="157">
      <t>ジョセイ</t>
    </rPh>
    <rPh sb="157" eb="159">
      <t>カンレン</t>
    </rPh>
    <rPh sb="165" eb="166">
      <t>ム</t>
    </rPh>
    <rPh sb="167" eb="169">
      <t>キョシュツ</t>
    </rPh>
    <rPh sb="170" eb="171">
      <t>カン</t>
    </rPh>
    <rPh sb="173" eb="175">
      <t>モクヒョウ</t>
    </rPh>
    <rPh sb="184" eb="185">
      <t>コ</t>
    </rPh>
    <rPh sb="187" eb="188">
      <t>トウ</t>
    </rPh>
    <rPh sb="189" eb="191">
      <t>セイカ</t>
    </rPh>
    <rPh sb="192" eb="193">
      <t>ア</t>
    </rPh>
    <phoneticPr fontId="5"/>
  </si>
  <si>
    <t>既にＰＢＳＯも取組を始めているものの，広報面の取組を強化することが重要。</t>
    <rPh sb="0" eb="1">
      <t>スデ</t>
    </rPh>
    <rPh sb="7" eb="9">
      <t>トリクミ</t>
    </rPh>
    <rPh sb="10" eb="11">
      <t>ハジ</t>
    </rPh>
    <rPh sb="19" eb="21">
      <t>コウホウ</t>
    </rPh>
    <rPh sb="21" eb="22">
      <t>メン</t>
    </rPh>
    <rPh sb="23" eb="25">
      <t>トリクミ</t>
    </rPh>
    <rPh sb="26" eb="28">
      <t>キョウカ</t>
    </rPh>
    <rPh sb="33" eb="35">
      <t>ジュウヨウ</t>
    </rPh>
    <phoneticPr fontId="5"/>
  </si>
  <si>
    <t>　ＰＢＦはノンイヤーマークの基金であるために，日本の拠出額のみに関してＰＤＣＡサイクルを実施することは困難。他方で，ＰＢＦは以下のとおり評価を実施。平和構築ニーズは各国ごとに異なることからも，①計画段階（Plan）：各国において，国連機関，被供与国側政府を含めた共同運営委員会が平和構築優先計画を策定，②実施段階（Do）：同計画に基づく案件形成及び実施，③評価段階（Check）：開始後９～１２か月報告，中間報告及び最終報告の３段階で評価を実施，④フォローアップ段階（Action）：評価・勧告等を還元。これに加えて，緊急対応枠のプロジェクトベースでの実施に関しては，別途異なる評価を実施。ＰＢＳＯは，平和構築の観点からの評価のために各国の共同運営委員会を支援。
　また，諮問委員会（委員１０名）が，ＰＢＦの機能強化及び使途につき事務総長に対して適切な助言を与える。日本からも委員（個人資格）を輩出。年に２回開催される会合において，基金の動向や活動の評価，今後の方向性等も協議。これらを通して，ノンイヤーマークであるＰＢＦの更なる効率的な運用等に関わることを目指してきている。</t>
    <rPh sb="54" eb="56">
      <t>タホウ</t>
    </rPh>
    <rPh sb="62" eb="64">
      <t>イカ</t>
    </rPh>
    <rPh sb="68" eb="70">
      <t>ヒョウカ</t>
    </rPh>
    <rPh sb="71" eb="73">
      <t>ジッシ</t>
    </rPh>
    <rPh sb="74" eb="76">
      <t>ヘイワ</t>
    </rPh>
    <rPh sb="76" eb="78">
      <t>コウチク</t>
    </rPh>
    <rPh sb="82" eb="84">
      <t>カッコク</t>
    </rPh>
    <rPh sb="87" eb="88">
      <t>コト</t>
    </rPh>
    <rPh sb="139" eb="141">
      <t>ヘイワ</t>
    </rPh>
    <rPh sb="141" eb="143">
      <t>コウチク</t>
    </rPh>
    <rPh sb="143" eb="145">
      <t>ユウセン</t>
    </rPh>
    <rPh sb="161" eb="162">
      <t>ドウ</t>
    </rPh>
    <rPh sb="162" eb="164">
      <t>ケイカク</t>
    </rPh>
    <rPh sb="165" eb="166">
      <t>モト</t>
    </rPh>
    <rPh sb="168" eb="170">
      <t>アンケン</t>
    </rPh>
    <rPh sb="170" eb="172">
      <t>ケイセイ</t>
    </rPh>
    <rPh sb="172" eb="173">
      <t>オヨ</t>
    </rPh>
    <rPh sb="174" eb="176">
      <t>ジッシ</t>
    </rPh>
    <rPh sb="198" eb="199">
      <t>ゲツ</t>
    </rPh>
    <rPh sb="199" eb="201">
      <t>ホウコク</t>
    </rPh>
    <rPh sb="202" eb="204">
      <t>チュウカン</t>
    </rPh>
    <rPh sb="204" eb="206">
      <t>ホウコク</t>
    </rPh>
    <rPh sb="206" eb="207">
      <t>オヨ</t>
    </rPh>
    <rPh sb="208" eb="210">
      <t>サイシュウ</t>
    </rPh>
    <rPh sb="210" eb="212">
      <t>ホウコク</t>
    </rPh>
    <rPh sb="214" eb="216">
      <t>ダンカイ</t>
    </rPh>
    <rPh sb="217" eb="219">
      <t>ヒョウカ</t>
    </rPh>
    <rPh sb="220" eb="222">
      <t>ジッシ</t>
    </rPh>
    <rPh sb="255" eb="256">
      <t>クワ</t>
    </rPh>
    <rPh sb="259" eb="261">
      <t>キンキュウ</t>
    </rPh>
    <rPh sb="261" eb="263">
      <t>タイオウ</t>
    </rPh>
    <rPh sb="263" eb="264">
      <t>ワク</t>
    </rPh>
    <rPh sb="276" eb="278">
      <t>ジッシ</t>
    </rPh>
    <rPh sb="279" eb="280">
      <t>カン</t>
    </rPh>
    <rPh sb="284" eb="286">
      <t>ベット</t>
    </rPh>
    <rPh sb="286" eb="287">
      <t>コト</t>
    </rPh>
    <rPh sb="289" eb="291">
      <t>ヒョウカ</t>
    </rPh>
    <rPh sb="292" eb="294">
      <t>ジッシ</t>
    </rPh>
    <rPh sb="301" eb="303">
      <t>ヘイワ</t>
    </rPh>
    <rPh sb="303" eb="305">
      <t>コウチク</t>
    </rPh>
    <rPh sb="306" eb="308">
      <t>カンテン</t>
    </rPh>
    <rPh sb="311" eb="313">
      <t>ヒョウカ</t>
    </rPh>
    <rPh sb="317" eb="319">
      <t>カッコク</t>
    </rPh>
    <rPh sb="320" eb="322">
      <t>キョウドウ</t>
    </rPh>
    <rPh sb="322" eb="324">
      <t>ウンエイ</t>
    </rPh>
    <rPh sb="324" eb="327">
      <t>イインカイ</t>
    </rPh>
    <rPh sb="328" eb="330">
      <t>シエン</t>
    </rPh>
    <rPh sb="400" eb="401">
      <t>ネン</t>
    </rPh>
    <rPh sb="409" eb="411">
      <t>カイゴウ</t>
    </rPh>
    <rPh sb="436" eb="438">
      <t>キョウギ</t>
    </rPh>
    <phoneticPr fontId="5"/>
  </si>
  <si>
    <t>邦人職員</t>
    <rPh sb="0" eb="2">
      <t>ホウジン</t>
    </rPh>
    <rPh sb="2" eb="4">
      <t>ショクイン</t>
    </rPh>
    <phoneticPr fontId="5"/>
  </si>
  <si>
    <t>ＰＢＦを統括するＰＢＳＯにおける邦人幹部職員数（幹部職員は，Ｄ１以上を想定）</t>
    <rPh sb="4" eb="6">
      <t>トウカツ</t>
    </rPh>
    <rPh sb="16" eb="18">
      <t>ホウジン</t>
    </rPh>
    <rPh sb="18" eb="20">
      <t>カンブ</t>
    </rPh>
    <rPh sb="20" eb="23">
      <t>ショクインスウ</t>
    </rPh>
    <rPh sb="24" eb="26">
      <t>カンブ</t>
    </rPh>
    <rPh sb="26" eb="28">
      <t>ショクイン</t>
    </rPh>
    <rPh sb="32" eb="34">
      <t>イジョウ</t>
    </rPh>
    <rPh sb="35" eb="37">
      <t>ソウテイ</t>
    </rPh>
    <phoneticPr fontId="5"/>
  </si>
  <si>
    <t>国連事務局の「望ましい職員数」の水準</t>
    <rPh sb="0" eb="2">
      <t>コクレン</t>
    </rPh>
    <rPh sb="2" eb="5">
      <t>ジムキョク</t>
    </rPh>
    <rPh sb="7" eb="8">
      <t>ノゾ</t>
    </rPh>
    <rPh sb="11" eb="14">
      <t>ショクインスウ</t>
    </rPh>
    <rPh sb="16" eb="18">
      <t>スイジュン</t>
    </rPh>
    <phoneticPr fontId="5"/>
  </si>
  <si>
    <t>％</t>
    <phoneticPr fontId="5"/>
  </si>
  <si>
    <t>％</t>
    <phoneticPr fontId="5"/>
  </si>
  <si>
    <t>①ＰＢＳＯ邦人幹部職員／
　　　ＰＢＳＯ全幹部職員</t>
    <rPh sb="5" eb="7">
      <t>ホウジン</t>
    </rPh>
    <rPh sb="7" eb="9">
      <t>カンブ</t>
    </rPh>
    <rPh sb="9" eb="11">
      <t>ショクイン</t>
    </rPh>
    <rPh sb="20" eb="21">
      <t>ゼン</t>
    </rPh>
    <rPh sb="21" eb="23">
      <t>カンブ</t>
    </rPh>
    <rPh sb="23" eb="25">
      <t>ショクイン</t>
    </rPh>
    <phoneticPr fontId="5"/>
  </si>
  <si>
    <t>課長　三浦　潤</t>
    <rPh sb="0" eb="2">
      <t>カチョウ</t>
    </rPh>
    <rPh sb="3" eb="5">
      <t>ミウラ</t>
    </rPh>
    <rPh sb="6" eb="7">
      <t>ジュン</t>
    </rPh>
    <phoneticPr fontId="5"/>
  </si>
  <si>
    <t>-</t>
    <phoneticPr fontId="5"/>
  </si>
  <si>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</si>
  <si>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外部有識者の点検対象外</t>
    <rPh sb="0" eb="2">
      <t>ガイブ</t>
    </rPh>
    <rPh sb="2" eb="5">
      <t>ユウシキシャ</t>
    </rPh>
    <rPh sb="6" eb="8">
      <t>テンケン</t>
    </rPh>
    <rPh sb="8" eb="11">
      <t>タイショウガイ</t>
    </rPh>
    <phoneticPr fontId="5"/>
  </si>
  <si>
    <t>更なる業務の効率化や成果目標の達成を目指し，引き続き適切かつ効率的な事業実施に努める。</t>
    <phoneticPr fontId="5"/>
  </si>
  <si>
    <t>現状通り</t>
  </si>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</sst>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4" xfId="0" applyFont="1" applyFill="1" applyBorder="1" applyAlignment="1" applyProtection="1">
      <alignment vertical="center" wrapText="1"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wrapText="1"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19050</xdr:colOff>
      <xdr:row>720</xdr:row>
      <xdr:rowOff>292100</xdr:rowOff>
    </xdr:from>
    <xdr:to>
      <xdr:col>34</xdr:col>
      <xdr:colOff>0</xdr:colOff>
      <xdr:row>723</xdr:row>
      <xdr:rowOff>5044</xdr:rowOff>
    </xdr:to>
    <xdr:sp macro="" textlink="">
      <xdr:nvSpPr>
        <xdr:cNvPr id="25" name="正方形/長方形 24"/>
        <xdr:cNvSpPr/>
      </xdr:nvSpPr>
      <xdr:spPr>
        <a:xfrm>
          <a:off x="4083050" y="45986700"/>
          <a:ext cx="2825750" cy="7797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385</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11206</xdr:colOff>
      <xdr:row>723</xdr:row>
      <xdr:rowOff>26973</xdr:rowOff>
    </xdr:from>
    <xdr:to>
      <xdr:col>36</xdr:col>
      <xdr:colOff>11205</xdr:colOff>
      <xdr:row>725</xdr:row>
      <xdr:rowOff>44824</xdr:rowOff>
    </xdr:to>
    <xdr:sp macro="" textlink="">
      <xdr:nvSpPr>
        <xdr:cNvPr id="26" name="大かっこ 25"/>
        <xdr:cNvSpPr/>
      </xdr:nvSpPr>
      <xdr:spPr>
        <a:xfrm>
          <a:off x="3641912" y="229837208"/>
          <a:ext cx="3630705" cy="7126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より必要経費の支払要請がなされ，要請書確認後，拠出。</a:t>
          </a:r>
          <a:endParaRPr kumimoji="1" lang="en-US" altLang="ja-JP" sz="1100"/>
        </a:p>
      </xdr:txBody>
    </xdr:sp>
    <xdr:clientData/>
  </xdr:twoCellAnchor>
  <xdr:twoCellAnchor>
    <xdr:from>
      <xdr:col>19</xdr:col>
      <xdr:colOff>187139</xdr:colOff>
      <xdr:row>726</xdr:row>
      <xdr:rowOff>168089</xdr:rowOff>
    </xdr:from>
    <xdr:to>
      <xdr:col>33</xdr:col>
      <xdr:colOff>190500</xdr:colOff>
      <xdr:row>729</xdr:row>
      <xdr:rowOff>114300</xdr:rowOff>
    </xdr:to>
    <xdr:sp macro="" textlink="">
      <xdr:nvSpPr>
        <xdr:cNvPr id="27" name="正方形/長方形 26"/>
        <xdr:cNvSpPr/>
      </xdr:nvSpPr>
      <xdr:spPr>
        <a:xfrm>
          <a:off x="4047939" y="47996289"/>
          <a:ext cx="2848161" cy="10130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a:p>
          <a:pPr algn="ctr"/>
          <a:r>
            <a:rPr kumimoji="1" lang="en-US" altLang="ja-JP" sz="1100"/>
            <a:t>385</a:t>
          </a:r>
          <a:r>
            <a:rPr kumimoji="1" lang="ja-JP" altLang="en-US" sz="1100"/>
            <a:t>百万円</a:t>
          </a:r>
          <a:endParaRPr kumimoji="1" lang="en-US" altLang="ja-JP" sz="1100"/>
        </a:p>
      </xdr:txBody>
    </xdr:sp>
    <xdr:clientData/>
  </xdr:twoCellAnchor>
  <xdr:twoCellAnchor>
    <xdr:from>
      <xdr:col>18</xdr:col>
      <xdr:colOff>42955</xdr:colOff>
      <xdr:row>729</xdr:row>
      <xdr:rowOff>200077</xdr:rowOff>
    </xdr:from>
    <xdr:to>
      <xdr:col>36</xdr:col>
      <xdr:colOff>11205</xdr:colOff>
      <xdr:row>731</xdr:row>
      <xdr:rowOff>304052</xdr:rowOff>
    </xdr:to>
    <xdr:sp macro="" textlink="">
      <xdr:nvSpPr>
        <xdr:cNvPr id="28" name="大かっこ 27"/>
        <xdr:cNvSpPr/>
      </xdr:nvSpPr>
      <xdr:spPr>
        <a:xfrm>
          <a:off x="3700555" y="49095077"/>
          <a:ext cx="3625850" cy="8151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clientData/>
  </xdr:twoCellAnchor>
  <xdr:twoCellAnchor>
    <xdr:from>
      <xdr:col>27</xdr:col>
      <xdr:colOff>0</xdr:colOff>
      <xdr:row>725</xdr:row>
      <xdr:rowOff>22413</xdr:rowOff>
    </xdr:from>
    <xdr:to>
      <xdr:col>27</xdr:col>
      <xdr:colOff>0</xdr:colOff>
      <xdr:row>726</xdr:row>
      <xdr:rowOff>27456</xdr:rowOff>
    </xdr:to>
    <xdr:cxnSp macro="">
      <xdr:nvCxnSpPr>
        <xdr:cNvPr id="29" name="直線矢印コネクタ 28"/>
        <xdr:cNvCxnSpPr/>
      </xdr:nvCxnSpPr>
      <xdr:spPr>
        <a:xfrm>
          <a:off x="5446059" y="230527413"/>
          <a:ext cx="0" cy="352425"/>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c r="AR2" s="349"/>
      <c r="AS2" s="43" t="str">
        <f>IF(OR(AQ2="　", AQ2=""), "", "-")</f>
        <v/>
      </c>
      <c r="AT2" s="350">
        <v>210</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437</v>
      </c>
      <c r="AK3" s="487"/>
      <c r="AL3" s="487"/>
      <c r="AM3" s="487"/>
      <c r="AN3" s="487"/>
      <c r="AO3" s="487"/>
      <c r="AP3" s="487"/>
      <c r="AQ3" s="487"/>
      <c r="AR3" s="487"/>
      <c r="AS3" s="487"/>
      <c r="AT3" s="487"/>
      <c r="AU3" s="487"/>
      <c r="AV3" s="487"/>
      <c r="AW3" s="487"/>
      <c r="AX3" s="24" t="s">
        <v>74</v>
      </c>
    </row>
    <row r="4" spans="1:50" ht="24.75" customHeight="1">
      <c r="A4" s="683" t="s">
        <v>29</v>
      </c>
      <c r="B4" s="684"/>
      <c r="C4" s="684"/>
      <c r="D4" s="684"/>
      <c r="E4" s="684"/>
      <c r="F4" s="684"/>
      <c r="G4" s="659" t="s">
        <v>487</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438</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76</v>
      </c>
      <c r="B5" s="670"/>
      <c r="C5" s="670"/>
      <c r="D5" s="670"/>
      <c r="E5" s="670"/>
      <c r="F5" s="671"/>
      <c r="G5" s="506" t="s">
        <v>195</v>
      </c>
      <c r="H5" s="507"/>
      <c r="I5" s="507"/>
      <c r="J5" s="507"/>
      <c r="K5" s="507"/>
      <c r="L5" s="507"/>
      <c r="M5" s="508" t="s">
        <v>75</v>
      </c>
      <c r="N5" s="509"/>
      <c r="O5" s="509"/>
      <c r="P5" s="509"/>
      <c r="Q5" s="509"/>
      <c r="R5" s="510"/>
      <c r="S5" s="511" t="s">
        <v>140</v>
      </c>
      <c r="T5" s="507"/>
      <c r="U5" s="507"/>
      <c r="V5" s="507"/>
      <c r="W5" s="507"/>
      <c r="X5" s="512"/>
      <c r="Y5" s="675" t="s">
        <v>3</v>
      </c>
      <c r="Z5" s="676"/>
      <c r="AA5" s="676"/>
      <c r="AB5" s="676"/>
      <c r="AC5" s="676"/>
      <c r="AD5" s="677"/>
      <c r="AE5" s="678" t="s">
        <v>439</v>
      </c>
      <c r="AF5" s="678"/>
      <c r="AG5" s="678"/>
      <c r="AH5" s="678"/>
      <c r="AI5" s="678"/>
      <c r="AJ5" s="678"/>
      <c r="AK5" s="678"/>
      <c r="AL5" s="678"/>
      <c r="AM5" s="678"/>
      <c r="AN5" s="678"/>
      <c r="AO5" s="678"/>
      <c r="AP5" s="679"/>
      <c r="AQ5" s="680" t="s">
        <v>505</v>
      </c>
      <c r="AR5" s="681"/>
      <c r="AS5" s="681"/>
      <c r="AT5" s="681"/>
      <c r="AU5" s="681"/>
      <c r="AV5" s="681"/>
      <c r="AW5" s="681"/>
      <c r="AX5" s="682"/>
    </row>
    <row r="6" spans="1:50" ht="39" customHeight="1">
      <c r="A6" s="685" t="s">
        <v>4</v>
      </c>
      <c r="B6" s="686"/>
      <c r="C6" s="686"/>
      <c r="D6" s="686"/>
      <c r="E6" s="686"/>
      <c r="F6" s="686"/>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62.25" customHeight="1">
      <c r="A7" s="786" t="s">
        <v>24</v>
      </c>
      <c r="B7" s="787"/>
      <c r="C7" s="787"/>
      <c r="D7" s="787"/>
      <c r="E7" s="787"/>
      <c r="F7" s="788"/>
      <c r="G7" s="789" t="s">
        <v>452</v>
      </c>
      <c r="H7" s="790"/>
      <c r="I7" s="790"/>
      <c r="J7" s="790"/>
      <c r="K7" s="790"/>
      <c r="L7" s="790"/>
      <c r="M7" s="790"/>
      <c r="N7" s="790"/>
      <c r="O7" s="790"/>
      <c r="P7" s="790"/>
      <c r="Q7" s="790"/>
      <c r="R7" s="790"/>
      <c r="S7" s="790"/>
      <c r="T7" s="790"/>
      <c r="U7" s="790"/>
      <c r="V7" s="790"/>
      <c r="W7" s="790"/>
      <c r="X7" s="791"/>
      <c r="Y7" s="347" t="s">
        <v>5</v>
      </c>
      <c r="Z7" s="231"/>
      <c r="AA7" s="231"/>
      <c r="AB7" s="231"/>
      <c r="AC7" s="231"/>
      <c r="AD7" s="348"/>
      <c r="AE7" s="337" t="s">
        <v>495</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6" t="s">
        <v>367</v>
      </c>
      <c r="B8" s="787"/>
      <c r="C8" s="787"/>
      <c r="D8" s="787"/>
      <c r="E8" s="787"/>
      <c r="F8" s="788"/>
      <c r="G8" s="81" t="str">
        <f>入力規則等!A26</f>
        <v>ＯＤＡ</v>
      </c>
      <c r="H8" s="82"/>
      <c r="I8" s="82"/>
      <c r="J8" s="82"/>
      <c r="K8" s="82"/>
      <c r="L8" s="82"/>
      <c r="M8" s="82"/>
      <c r="N8" s="82"/>
      <c r="O8" s="82"/>
      <c r="P8" s="82"/>
      <c r="Q8" s="82"/>
      <c r="R8" s="82"/>
      <c r="S8" s="82"/>
      <c r="T8" s="82"/>
      <c r="U8" s="82"/>
      <c r="V8" s="82"/>
      <c r="W8" s="82"/>
      <c r="X8" s="83"/>
      <c r="Y8" s="513" t="s">
        <v>368</v>
      </c>
      <c r="Z8" s="514"/>
      <c r="AA8" s="514"/>
      <c r="AB8" s="514"/>
      <c r="AC8" s="514"/>
      <c r="AD8" s="515"/>
      <c r="AE8" s="695" t="str">
        <f>入力規則等!K13</f>
        <v>経済協力</v>
      </c>
      <c r="AF8" s="82"/>
      <c r="AG8" s="82"/>
      <c r="AH8" s="82"/>
      <c r="AI8" s="82"/>
      <c r="AJ8" s="82"/>
      <c r="AK8" s="82"/>
      <c r="AL8" s="82"/>
      <c r="AM8" s="82"/>
      <c r="AN8" s="82"/>
      <c r="AO8" s="82"/>
      <c r="AP8" s="82"/>
      <c r="AQ8" s="82"/>
      <c r="AR8" s="82"/>
      <c r="AS8" s="82"/>
      <c r="AT8" s="82"/>
      <c r="AU8" s="82"/>
      <c r="AV8" s="82"/>
      <c r="AW8" s="82"/>
      <c r="AX8" s="696"/>
    </row>
    <row r="9" spans="1:50" ht="69" customHeight="1">
      <c r="A9" s="516" t="s">
        <v>25</v>
      </c>
      <c r="B9" s="517"/>
      <c r="C9" s="517"/>
      <c r="D9" s="517"/>
      <c r="E9" s="517"/>
      <c r="F9" s="517"/>
      <c r="G9" s="518" t="s">
        <v>472</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c r="A10" s="648" t="s">
        <v>34</v>
      </c>
      <c r="B10" s="649"/>
      <c r="C10" s="649"/>
      <c r="D10" s="649"/>
      <c r="E10" s="649"/>
      <c r="F10" s="649"/>
      <c r="G10" s="650" t="s">
        <v>488</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c r="A11" s="648" t="s">
        <v>6</v>
      </c>
      <c r="B11" s="649"/>
      <c r="C11" s="649"/>
      <c r="D11" s="649"/>
      <c r="E11" s="649"/>
      <c r="F11" s="697"/>
      <c r="G11" s="672" t="str">
        <f>入力規則等!P10</f>
        <v>その他</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618" t="s">
        <v>26</v>
      </c>
      <c r="B12" s="619"/>
      <c r="C12" s="619"/>
      <c r="D12" s="619"/>
      <c r="E12" s="619"/>
      <c r="F12" s="620"/>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c r="A13" s="621"/>
      <c r="B13" s="622"/>
      <c r="C13" s="622"/>
      <c r="D13" s="622"/>
      <c r="E13" s="622"/>
      <c r="F13" s="623"/>
      <c r="G13" s="626" t="s">
        <v>7</v>
      </c>
      <c r="H13" s="627"/>
      <c r="I13" s="632" t="s">
        <v>8</v>
      </c>
      <c r="J13" s="633"/>
      <c r="K13" s="633"/>
      <c r="L13" s="633"/>
      <c r="M13" s="633"/>
      <c r="N13" s="633"/>
      <c r="O13" s="634"/>
      <c r="P13" s="205" t="s">
        <v>442</v>
      </c>
      <c r="Q13" s="206"/>
      <c r="R13" s="206"/>
      <c r="S13" s="206"/>
      <c r="T13" s="206"/>
      <c r="U13" s="206"/>
      <c r="V13" s="207"/>
      <c r="W13" s="205" t="s">
        <v>442</v>
      </c>
      <c r="X13" s="206"/>
      <c r="Y13" s="206"/>
      <c r="Z13" s="206"/>
      <c r="AA13" s="206"/>
      <c r="AB13" s="206"/>
      <c r="AC13" s="207"/>
      <c r="AD13" s="205" t="s">
        <v>442</v>
      </c>
      <c r="AE13" s="206"/>
      <c r="AF13" s="206"/>
      <c r="AG13" s="206"/>
      <c r="AH13" s="206"/>
      <c r="AI13" s="206"/>
      <c r="AJ13" s="207"/>
      <c r="AK13" s="205" t="s">
        <v>442</v>
      </c>
      <c r="AL13" s="206"/>
      <c r="AM13" s="206"/>
      <c r="AN13" s="206"/>
      <c r="AO13" s="206"/>
      <c r="AP13" s="206"/>
      <c r="AQ13" s="207"/>
      <c r="AR13" s="344" t="s">
        <v>506</v>
      </c>
      <c r="AS13" s="345"/>
      <c r="AT13" s="345"/>
      <c r="AU13" s="345"/>
      <c r="AV13" s="345"/>
      <c r="AW13" s="345"/>
      <c r="AX13" s="346"/>
    </row>
    <row r="14" spans="1:50" ht="21" customHeight="1">
      <c r="A14" s="621"/>
      <c r="B14" s="622"/>
      <c r="C14" s="622"/>
      <c r="D14" s="622"/>
      <c r="E14" s="622"/>
      <c r="F14" s="623"/>
      <c r="G14" s="628"/>
      <c r="H14" s="629"/>
      <c r="I14" s="521" t="s">
        <v>9</v>
      </c>
      <c r="J14" s="562"/>
      <c r="K14" s="562"/>
      <c r="L14" s="562"/>
      <c r="M14" s="562"/>
      <c r="N14" s="562"/>
      <c r="O14" s="563"/>
      <c r="P14" s="205">
        <v>820</v>
      </c>
      <c r="Q14" s="206"/>
      <c r="R14" s="206"/>
      <c r="S14" s="206"/>
      <c r="T14" s="206"/>
      <c r="U14" s="206"/>
      <c r="V14" s="207"/>
      <c r="W14" s="205" t="s">
        <v>442</v>
      </c>
      <c r="X14" s="206"/>
      <c r="Y14" s="206"/>
      <c r="Z14" s="206"/>
      <c r="AA14" s="206"/>
      <c r="AB14" s="206"/>
      <c r="AC14" s="207"/>
      <c r="AD14" s="205">
        <v>385</v>
      </c>
      <c r="AE14" s="206"/>
      <c r="AF14" s="206"/>
      <c r="AG14" s="206"/>
      <c r="AH14" s="206"/>
      <c r="AI14" s="206"/>
      <c r="AJ14" s="207"/>
      <c r="AK14" s="205" t="s">
        <v>442</v>
      </c>
      <c r="AL14" s="206"/>
      <c r="AM14" s="206"/>
      <c r="AN14" s="206"/>
      <c r="AO14" s="206"/>
      <c r="AP14" s="206"/>
      <c r="AQ14" s="207"/>
      <c r="AR14" s="616"/>
      <c r="AS14" s="616"/>
      <c r="AT14" s="616"/>
      <c r="AU14" s="616"/>
      <c r="AV14" s="616"/>
      <c r="AW14" s="616"/>
      <c r="AX14" s="617"/>
    </row>
    <row r="15" spans="1:50" ht="21" customHeight="1">
      <c r="A15" s="621"/>
      <c r="B15" s="622"/>
      <c r="C15" s="622"/>
      <c r="D15" s="622"/>
      <c r="E15" s="622"/>
      <c r="F15" s="623"/>
      <c r="G15" s="628"/>
      <c r="H15" s="629"/>
      <c r="I15" s="521" t="s">
        <v>58</v>
      </c>
      <c r="J15" s="522"/>
      <c r="K15" s="522"/>
      <c r="L15" s="522"/>
      <c r="M15" s="522"/>
      <c r="N15" s="522"/>
      <c r="O15" s="523"/>
      <c r="P15" s="205" t="s">
        <v>442</v>
      </c>
      <c r="Q15" s="206"/>
      <c r="R15" s="206"/>
      <c r="S15" s="206"/>
      <c r="T15" s="206"/>
      <c r="U15" s="206"/>
      <c r="V15" s="207"/>
      <c r="W15" s="205" t="s">
        <v>442</v>
      </c>
      <c r="X15" s="206"/>
      <c r="Y15" s="206"/>
      <c r="Z15" s="206"/>
      <c r="AA15" s="206"/>
      <c r="AB15" s="206"/>
      <c r="AC15" s="207"/>
      <c r="AD15" s="205" t="s">
        <v>442</v>
      </c>
      <c r="AE15" s="206"/>
      <c r="AF15" s="206"/>
      <c r="AG15" s="206"/>
      <c r="AH15" s="206"/>
      <c r="AI15" s="206"/>
      <c r="AJ15" s="207"/>
      <c r="AK15" s="205" t="s">
        <v>444</v>
      </c>
      <c r="AL15" s="206"/>
      <c r="AM15" s="206"/>
      <c r="AN15" s="206"/>
      <c r="AO15" s="206"/>
      <c r="AP15" s="206"/>
      <c r="AQ15" s="207"/>
      <c r="AR15" s="205" t="s">
        <v>457</v>
      </c>
      <c r="AS15" s="206"/>
      <c r="AT15" s="206"/>
      <c r="AU15" s="206"/>
      <c r="AV15" s="206"/>
      <c r="AW15" s="206"/>
      <c r="AX15" s="561"/>
    </row>
    <row r="16" spans="1:50" ht="21" customHeight="1">
      <c r="A16" s="621"/>
      <c r="B16" s="622"/>
      <c r="C16" s="622"/>
      <c r="D16" s="622"/>
      <c r="E16" s="622"/>
      <c r="F16" s="623"/>
      <c r="G16" s="628"/>
      <c r="H16" s="629"/>
      <c r="I16" s="521" t="s">
        <v>59</v>
      </c>
      <c r="J16" s="522"/>
      <c r="K16" s="522"/>
      <c r="L16" s="522"/>
      <c r="M16" s="522"/>
      <c r="N16" s="522"/>
      <c r="O16" s="523"/>
      <c r="P16" s="205" t="s">
        <v>442</v>
      </c>
      <c r="Q16" s="206"/>
      <c r="R16" s="206"/>
      <c r="S16" s="206"/>
      <c r="T16" s="206"/>
      <c r="U16" s="206"/>
      <c r="V16" s="207"/>
      <c r="W16" s="205" t="s">
        <v>442</v>
      </c>
      <c r="X16" s="206"/>
      <c r="Y16" s="206"/>
      <c r="Z16" s="206"/>
      <c r="AA16" s="206"/>
      <c r="AB16" s="206"/>
      <c r="AC16" s="207"/>
      <c r="AD16" s="205" t="s">
        <v>442</v>
      </c>
      <c r="AE16" s="206"/>
      <c r="AF16" s="206"/>
      <c r="AG16" s="206"/>
      <c r="AH16" s="206"/>
      <c r="AI16" s="206"/>
      <c r="AJ16" s="207"/>
      <c r="AK16" s="205" t="s">
        <v>442</v>
      </c>
      <c r="AL16" s="206"/>
      <c r="AM16" s="206"/>
      <c r="AN16" s="206"/>
      <c r="AO16" s="206"/>
      <c r="AP16" s="206"/>
      <c r="AQ16" s="207"/>
      <c r="AR16" s="653"/>
      <c r="AS16" s="654"/>
      <c r="AT16" s="654"/>
      <c r="AU16" s="654"/>
      <c r="AV16" s="654"/>
      <c r="AW16" s="654"/>
      <c r="AX16" s="655"/>
    </row>
    <row r="17" spans="1:50" ht="24.75" customHeight="1">
      <c r="A17" s="621"/>
      <c r="B17" s="622"/>
      <c r="C17" s="622"/>
      <c r="D17" s="622"/>
      <c r="E17" s="622"/>
      <c r="F17" s="623"/>
      <c r="G17" s="628"/>
      <c r="H17" s="629"/>
      <c r="I17" s="521" t="s">
        <v>57</v>
      </c>
      <c r="J17" s="562"/>
      <c r="K17" s="562"/>
      <c r="L17" s="562"/>
      <c r="M17" s="562"/>
      <c r="N17" s="562"/>
      <c r="O17" s="563"/>
      <c r="P17" s="205" t="s">
        <v>443</v>
      </c>
      <c r="Q17" s="206"/>
      <c r="R17" s="206"/>
      <c r="S17" s="206"/>
      <c r="T17" s="206"/>
      <c r="U17" s="206"/>
      <c r="V17" s="207"/>
      <c r="W17" s="205" t="s">
        <v>444</v>
      </c>
      <c r="X17" s="206"/>
      <c r="Y17" s="206"/>
      <c r="Z17" s="206"/>
      <c r="AA17" s="206"/>
      <c r="AB17" s="206"/>
      <c r="AC17" s="207"/>
      <c r="AD17" s="205" t="s">
        <v>443</v>
      </c>
      <c r="AE17" s="206"/>
      <c r="AF17" s="206"/>
      <c r="AG17" s="206"/>
      <c r="AH17" s="206"/>
      <c r="AI17" s="206"/>
      <c r="AJ17" s="207"/>
      <c r="AK17" s="205" t="s">
        <v>442</v>
      </c>
      <c r="AL17" s="206"/>
      <c r="AM17" s="206"/>
      <c r="AN17" s="206"/>
      <c r="AO17" s="206"/>
      <c r="AP17" s="206"/>
      <c r="AQ17" s="207"/>
      <c r="AR17" s="342"/>
      <c r="AS17" s="342"/>
      <c r="AT17" s="342"/>
      <c r="AU17" s="342"/>
      <c r="AV17" s="342"/>
      <c r="AW17" s="342"/>
      <c r="AX17" s="343"/>
    </row>
    <row r="18" spans="1:50" ht="24.75" customHeight="1">
      <c r="A18" s="621"/>
      <c r="B18" s="622"/>
      <c r="C18" s="622"/>
      <c r="D18" s="622"/>
      <c r="E18" s="622"/>
      <c r="F18" s="623"/>
      <c r="G18" s="630"/>
      <c r="H18" s="631"/>
      <c r="I18" s="692" t="s">
        <v>22</v>
      </c>
      <c r="J18" s="693"/>
      <c r="K18" s="693"/>
      <c r="L18" s="693"/>
      <c r="M18" s="693"/>
      <c r="N18" s="693"/>
      <c r="O18" s="694"/>
      <c r="P18" s="500">
        <f>SUM(P13:V17)</f>
        <v>820</v>
      </c>
      <c r="Q18" s="501"/>
      <c r="R18" s="501"/>
      <c r="S18" s="501"/>
      <c r="T18" s="501"/>
      <c r="U18" s="501"/>
      <c r="V18" s="502"/>
      <c r="W18" s="500">
        <f>SUM(W13:AC17)</f>
        <v>0</v>
      </c>
      <c r="X18" s="501"/>
      <c r="Y18" s="501"/>
      <c r="Z18" s="501"/>
      <c r="AA18" s="501"/>
      <c r="AB18" s="501"/>
      <c r="AC18" s="502"/>
      <c r="AD18" s="500">
        <f>SUM(AD13:AJ17)</f>
        <v>385</v>
      </c>
      <c r="AE18" s="501"/>
      <c r="AF18" s="501"/>
      <c r="AG18" s="501"/>
      <c r="AH18" s="501"/>
      <c r="AI18" s="501"/>
      <c r="AJ18" s="502"/>
      <c r="AK18" s="500">
        <f>SUM(AK13:AQ17)</f>
        <v>0</v>
      </c>
      <c r="AL18" s="501"/>
      <c r="AM18" s="501"/>
      <c r="AN18" s="501"/>
      <c r="AO18" s="501"/>
      <c r="AP18" s="501"/>
      <c r="AQ18" s="502"/>
      <c r="AR18" s="500">
        <f>SUM(AR13:AX17)</f>
        <v>0</v>
      </c>
      <c r="AS18" s="501"/>
      <c r="AT18" s="501"/>
      <c r="AU18" s="501"/>
      <c r="AV18" s="501"/>
      <c r="AW18" s="501"/>
      <c r="AX18" s="503"/>
    </row>
    <row r="19" spans="1:50" ht="24.75" customHeight="1">
      <c r="A19" s="621"/>
      <c r="B19" s="622"/>
      <c r="C19" s="622"/>
      <c r="D19" s="622"/>
      <c r="E19" s="622"/>
      <c r="F19" s="623"/>
      <c r="G19" s="497" t="s">
        <v>10</v>
      </c>
      <c r="H19" s="498"/>
      <c r="I19" s="498"/>
      <c r="J19" s="498"/>
      <c r="K19" s="498"/>
      <c r="L19" s="498"/>
      <c r="M19" s="498"/>
      <c r="N19" s="498"/>
      <c r="O19" s="498"/>
      <c r="P19" s="205">
        <v>820</v>
      </c>
      <c r="Q19" s="206"/>
      <c r="R19" s="206"/>
      <c r="S19" s="206"/>
      <c r="T19" s="206"/>
      <c r="U19" s="206"/>
      <c r="V19" s="207"/>
      <c r="W19" s="205"/>
      <c r="X19" s="206"/>
      <c r="Y19" s="206"/>
      <c r="Z19" s="206"/>
      <c r="AA19" s="206"/>
      <c r="AB19" s="206"/>
      <c r="AC19" s="207"/>
      <c r="AD19" s="205">
        <v>385</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4"/>
      <c r="G20" s="497" t="s">
        <v>11</v>
      </c>
      <c r="H20" s="498"/>
      <c r="I20" s="498"/>
      <c r="J20" s="498"/>
      <c r="K20" s="498"/>
      <c r="L20" s="498"/>
      <c r="M20" s="498"/>
      <c r="N20" s="498"/>
      <c r="O20" s="498"/>
      <c r="P20" s="505">
        <f>IF(P18=0, "-", P19/P18)</f>
        <v>1</v>
      </c>
      <c r="Q20" s="505"/>
      <c r="R20" s="505"/>
      <c r="S20" s="505"/>
      <c r="T20" s="505"/>
      <c r="U20" s="505"/>
      <c r="V20" s="505"/>
      <c r="W20" s="505" t="str">
        <f>IF(W18=0, "-", W19/W18)</f>
        <v>-</v>
      </c>
      <c r="X20" s="505"/>
      <c r="Y20" s="505"/>
      <c r="Z20" s="505"/>
      <c r="AA20" s="505"/>
      <c r="AB20" s="505"/>
      <c r="AC20" s="505"/>
      <c r="AD20" s="505">
        <f>IF(AD18=0, "-", AD19/AD18)</f>
        <v>1</v>
      </c>
      <c r="AE20" s="505"/>
      <c r="AF20" s="505"/>
      <c r="AG20" s="505"/>
      <c r="AH20" s="505"/>
      <c r="AI20" s="505"/>
      <c r="AJ20" s="505"/>
      <c r="AK20" s="499"/>
      <c r="AL20" s="499"/>
      <c r="AM20" s="499"/>
      <c r="AN20" s="499"/>
      <c r="AO20" s="499"/>
      <c r="AP20" s="499"/>
      <c r="AQ20" s="691"/>
      <c r="AR20" s="691"/>
      <c r="AS20" s="691"/>
      <c r="AT20" s="691"/>
      <c r="AU20" s="499"/>
      <c r="AV20" s="499"/>
      <c r="AW20" s="499"/>
      <c r="AX20" s="504"/>
    </row>
    <row r="21" spans="1:50" ht="18.75" customHeight="1">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512</v>
      </c>
      <c r="AR22" s="113"/>
      <c r="AS22" s="99" t="s">
        <v>324</v>
      </c>
      <c r="AT22" s="100"/>
      <c r="AU22" s="322" t="s">
        <v>512</v>
      </c>
      <c r="AV22" s="322"/>
      <c r="AW22" s="351" t="s">
        <v>310</v>
      </c>
      <c r="AX22" s="352"/>
    </row>
    <row r="23" spans="1:50" ht="22.5" customHeight="1">
      <c r="A23" s="475"/>
      <c r="B23" s="473"/>
      <c r="C23" s="473"/>
      <c r="D23" s="473"/>
      <c r="E23" s="473"/>
      <c r="F23" s="474"/>
      <c r="G23" s="448" t="s">
        <v>511</v>
      </c>
      <c r="H23" s="449"/>
      <c r="I23" s="449"/>
      <c r="J23" s="449"/>
      <c r="K23" s="449"/>
      <c r="L23" s="449"/>
      <c r="M23" s="449"/>
      <c r="N23" s="449"/>
      <c r="O23" s="450"/>
      <c r="P23" s="88" t="s">
        <v>511</v>
      </c>
      <c r="Q23" s="88"/>
      <c r="R23" s="88"/>
      <c r="S23" s="88"/>
      <c r="T23" s="88"/>
      <c r="U23" s="88"/>
      <c r="V23" s="88"/>
      <c r="W23" s="88"/>
      <c r="X23" s="117"/>
      <c r="Y23" s="199" t="s">
        <v>14</v>
      </c>
      <c r="Z23" s="457"/>
      <c r="AA23" s="458"/>
      <c r="AB23" s="469" t="s">
        <v>511</v>
      </c>
      <c r="AC23" s="469"/>
      <c r="AD23" s="469"/>
      <c r="AE23" s="302" t="s">
        <v>511</v>
      </c>
      <c r="AF23" s="303"/>
      <c r="AG23" s="303"/>
      <c r="AH23" s="303"/>
      <c r="AI23" s="302" t="s">
        <v>512</v>
      </c>
      <c r="AJ23" s="303"/>
      <c r="AK23" s="303"/>
      <c r="AL23" s="303"/>
      <c r="AM23" s="302" t="s">
        <v>512</v>
      </c>
      <c r="AN23" s="303"/>
      <c r="AO23" s="303"/>
      <c r="AP23" s="303"/>
      <c r="AQ23" s="77" t="s">
        <v>512</v>
      </c>
      <c r="AR23" s="78"/>
      <c r="AS23" s="78"/>
      <c r="AT23" s="79"/>
      <c r="AU23" s="303" t="s">
        <v>512</v>
      </c>
      <c r="AV23" s="303"/>
      <c r="AW23" s="303"/>
      <c r="AX23" s="305"/>
    </row>
    <row r="24" spans="1:50" ht="22.5" customHeight="1">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511</v>
      </c>
      <c r="AC24" s="484"/>
      <c r="AD24" s="484"/>
      <c r="AE24" s="302" t="s">
        <v>511</v>
      </c>
      <c r="AF24" s="303"/>
      <c r="AG24" s="303"/>
      <c r="AH24" s="303"/>
      <c r="AI24" s="302" t="s">
        <v>512</v>
      </c>
      <c r="AJ24" s="303"/>
      <c r="AK24" s="303"/>
      <c r="AL24" s="303"/>
      <c r="AM24" s="302" t="s">
        <v>512</v>
      </c>
      <c r="AN24" s="303"/>
      <c r="AO24" s="303"/>
      <c r="AP24" s="303"/>
      <c r="AQ24" s="77" t="s">
        <v>512</v>
      </c>
      <c r="AR24" s="78"/>
      <c r="AS24" s="78"/>
      <c r="AT24" s="79"/>
      <c r="AU24" s="303" t="s">
        <v>512</v>
      </c>
      <c r="AV24" s="303"/>
      <c r="AW24" s="303"/>
      <c r="AX24" s="305"/>
    </row>
    <row r="25" spans="1:50" ht="22.5" customHeight="1">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511</v>
      </c>
      <c r="AF25" s="303"/>
      <c r="AG25" s="303"/>
      <c r="AH25" s="303"/>
      <c r="AI25" s="302" t="s">
        <v>512</v>
      </c>
      <c r="AJ25" s="303"/>
      <c r="AK25" s="303"/>
      <c r="AL25" s="303"/>
      <c r="AM25" s="302" t="s">
        <v>512</v>
      </c>
      <c r="AN25" s="303"/>
      <c r="AO25" s="303"/>
      <c r="AP25" s="303"/>
      <c r="AQ25" s="77" t="s">
        <v>512</v>
      </c>
      <c r="AR25" s="78"/>
      <c r="AS25" s="78"/>
      <c r="AT25" s="79"/>
      <c r="AU25" s="303" t="s">
        <v>513</v>
      </c>
      <c r="AV25" s="303"/>
      <c r="AW25" s="303"/>
      <c r="AX25" s="305"/>
    </row>
    <row r="26" spans="1:50" ht="18.75" hidden="1" customHeight="1">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customHeight="1">
      <c r="A46" s="800" t="s">
        <v>410</v>
      </c>
      <c r="B46" s="801"/>
      <c r="C46" s="801"/>
      <c r="D46" s="801"/>
      <c r="E46" s="801"/>
      <c r="F46" s="802"/>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c r="A47" s="803"/>
      <c r="B47" s="804"/>
      <c r="C47" s="804"/>
      <c r="D47" s="804"/>
      <c r="E47" s="804"/>
      <c r="F47" s="805"/>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38.25" customHeight="1">
      <c r="A48" s="803"/>
      <c r="B48" s="804"/>
      <c r="C48" s="804"/>
      <c r="D48" s="804"/>
      <c r="E48" s="804"/>
      <c r="F48" s="805"/>
      <c r="G48" s="757" t="s">
        <v>339</v>
      </c>
      <c r="H48" s="88" t="s">
        <v>500</v>
      </c>
      <c r="I48" s="88"/>
      <c r="J48" s="88"/>
      <c r="K48" s="88"/>
      <c r="L48" s="88"/>
      <c r="M48" s="88"/>
      <c r="N48" s="88"/>
      <c r="O48" s="117"/>
      <c r="P48" s="88" t="s">
        <v>501</v>
      </c>
      <c r="Q48" s="88"/>
      <c r="R48" s="88"/>
      <c r="S48" s="88"/>
      <c r="T48" s="88"/>
      <c r="U48" s="88"/>
      <c r="V48" s="88"/>
      <c r="W48" s="88"/>
      <c r="X48" s="117"/>
      <c r="Y48" s="123" t="s">
        <v>14</v>
      </c>
      <c r="Z48" s="124"/>
      <c r="AA48" s="125"/>
      <c r="AB48" s="126" t="s">
        <v>503</v>
      </c>
      <c r="AC48" s="126"/>
      <c r="AD48" s="126"/>
      <c r="AE48" s="77">
        <v>0</v>
      </c>
      <c r="AF48" s="78"/>
      <c r="AG48" s="78"/>
      <c r="AH48" s="78"/>
      <c r="AI48" s="77">
        <v>0</v>
      </c>
      <c r="AJ48" s="78"/>
      <c r="AK48" s="78"/>
      <c r="AL48" s="78"/>
      <c r="AM48" s="77">
        <v>25</v>
      </c>
      <c r="AN48" s="78"/>
      <c r="AO48" s="78"/>
      <c r="AP48" s="78"/>
      <c r="AQ48" s="77"/>
      <c r="AR48" s="78"/>
      <c r="AS48" s="78"/>
      <c r="AT48" s="79"/>
      <c r="AU48" s="303"/>
      <c r="AV48" s="303"/>
      <c r="AW48" s="303"/>
      <c r="AX48" s="305"/>
    </row>
    <row r="49" spans="1:50" ht="38.25" customHeight="1">
      <c r="A49" s="803"/>
      <c r="B49" s="804"/>
      <c r="C49" s="804"/>
      <c r="D49" s="804"/>
      <c r="E49" s="804"/>
      <c r="F49" s="805"/>
      <c r="G49" s="758"/>
      <c r="H49" s="119"/>
      <c r="I49" s="119"/>
      <c r="J49" s="119"/>
      <c r="K49" s="119"/>
      <c r="L49" s="119"/>
      <c r="M49" s="119"/>
      <c r="N49" s="119"/>
      <c r="O49" s="120"/>
      <c r="P49" s="119"/>
      <c r="Q49" s="119"/>
      <c r="R49" s="119"/>
      <c r="S49" s="119"/>
      <c r="T49" s="119"/>
      <c r="U49" s="119"/>
      <c r="V49" s="119"/>
      <c r="W49" s="119"/>
      <c r="X49" s="120"/>
      <c r="Y49" s="127" t="s">
        <v>61</v>
      </c>
      <c r="Z49" s="128"/>
      <c r="AA49" s="129"/>
      <c r="AB49" s="76" t="s">
        <v>502</v>
      </c>
      <c r="AC49" s="76"/>
      <c r="AD49" s="76"/>
      <c r="AE49" s="77">
        <v>6.2</v>
      </c>
      <c r="AF49" s="78"/>
      <c r="AG49" s="78"/>
      <c r="AH49" s="78"/>
      <c r="AI49" s="77">
        <v>6.2</v>
      </c>
      <c r="AJ49" s="78"/>
      <c r="AK49" s="78"/>
      <c r="AL49" s="78"/>
      <c r="AM49" s="77">
        <v>6.2</v>
      </c>
      <c r="AN49" s="78"/>
      <c r="AO49" s="78"/>
      <c r="AP49" s="78"/>
      <c r="AQ49" s="77"/>
      <c r="AR49" s="78"/>
      <c r="AS49" s="78"/>
      <c r="AT49" s="79"/>
      <c r="AU49" s="303"/>
      <c r="AV49" s="303"/>
      <c r="AW49" s="303"/>
      <c r="AX49" s="305"/>
    </row>
    <row r="50" spans="1:50" ht="22.5" customHeight="1">
      <c r="A50" s="803"/>
      <c r="B50" s="804"/>
      <c r="C50" s="804"/>
      <c r="D50" s="804"/>
      <c r="E50" s="804"/>
      <c r="F50" s="805"/>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customHeight="1">
      <c r="A51" s="857" t="s">
        <v>499</v>
      </c>
      <c r="B51" s="858"/>
      <c r="C51" s="858"/>
      <c r="D51" s="858"/>
      <c r="E51" s="855" t="s">
        <v>429</v>
      </c>
      <c r="F51" s="856"/>
      <c r="G51" s="50" t="s">
        <v>340</v>
      </c>
      <c r="H51" s="784" t="s">
        <v>504</v>
      </c>
      <c r="I51" s="383"/>
      <c r="J51" s="383"/>
      <c r="K51" s="383"/>
      <c r="L51" s="383"/>
      <c r="M51" s="383"/>
      <c r="N51" s="383"/>
      <c r="O51" s="785"/>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customHeight="1">
      <c r="A53" s="482" t="s">
        <v>277</v>
      </c>
      <c r="B53" s="808" t="s">
        <v>274</v>
      </c>
      <c r="C53" s="443"/>
      <c r="D53" s="443"/>
      <c r="E53" s="443"/>
      <c r="F53" s="444"/>
      <c r="G53" s="782" t="s">
        <v>268</v>
      </c>
      <c r="H53" s="782"/>
      <c r="I53" s="782"/>
      <c r="J53" s="782"/>
      <c r="K53" s="782"/>
      <c r="L53" s="782"/>
      <c r="M53" s="782"/>
      <c r="N53" s="782"/>
      <c r="O53" s="782"/>
      <c r="P53" s="782"/>
      <c r="Q53" s="782"/>
      <c r="R53" s="782"/>
      <c r="S53" s="782"/>
      <c r="T53" s="782"/>
      <c r="U53" s="782"/>
      <c r="V53" s="782"/>
      <c r="W53" s="782"/>
      <c r="X53" s="782"/>
      <c r="Y53" s="782"/>
      <c r="Z53" s="782"/>
      <c r="AA53" s="783"/>
      <c r="AB53" s="813" t="s">
        <v>336</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customHeight="1">
      <c r="A54" s="482"/>
      <c r="B54" s="808"/>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37.5" customHeight="1">
      <c r="A55" s="482"/>
      <c r="B55" s="808"/>
      <c r="C55" s="443"/>
      <c r="D55" s="443"/>
      <c r="E55" s="443"/>
      <c r="F55" s="444"/>
      <c r="G55" s="326" t="s">
        <v>482</v>
      </c>
      <c r="H55" s="326"/>
      <c r="I55" s="326"/>
      <c r="J55" s="326"/>
      <c r="K55" s="326"/>
      <c r="L55" s="326"/>
      <c r="M55" s="326"/>
      <c r="N55" s="326"/>
      <c r="O55" s="326"/>
      <c r="P55" s="326"/>
      <c r="Q55" s="326"/>
      <c r="R55" s="326"/>
      <c r="S55" s="326"/>
      <c r="T55" s="326"/>
      <c r="U55" s="326"/>
      <c r="V55" s="326"/>
      <c r="W55" s="326"/>
      <c r="X55" s="326"/>
      <c r="Y55" s="326"/>
      <c r="Z55" s="326"/>
      <c r="AA55" s="705"/>
      <c r="AB55" s="325" t="s">
        <v>475</v>
      </c>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34.5" customHeight="1">
      <c r="A56" s="482"/>
      <c r="B56" s="808"/>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33.75" customHeight="1">
      <c r="A57" s="482"/>
      <c r="B57" s="809"/>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customHeight="1">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customHeight="1">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7" customHeight="1">
      <c r="A60" s="482"/>
      <c r="B60" s="443"/>
      <c r="C60" s="443"/>
      <c r="D60" s="443"/>
      <c r="E60" s="443"/>
      <c r="F60" s="444"/>
      <c r="G60" s="116" t="s">
        <v>458</v>
      </c>
      <c r="H60" s="88"/>
      <c r="I60" s="88"/>
      <c r="J60" s="88"/>
      <c r="K60" s="88"/>
      <c r="L60" s="88"/>
      <c r="M60" s="88"/>
      <c r="N60" s="88"/>
      <c r="O60" s="117"/>
      <c r="P60" s="88" t="s">
        <v>459</v>
      </c>
      <c r="Q60" s="776"/>
      <c r="R60" s="776"/>
      <c r="S60" s="776"/>
      <c r="T60" s="776"/>
      <c r="U60" s="776"/>
      <c r="V60" s="776"/>
      <c r="W60" s="776"/>
      <c r="X60" s="777"/>
      <c r="Y60" s="708" t="s">
        <v>69</v>
      </c>
      <c r="Z60" s="709"/>
      <c r="AA60" s="710"/>
      <c r="AB60" s="469" t="s">
        <v>454</v>
      </c>
      <c r="AC60" s="469"/>
      <c r="AD60" s="469"/>
      <c r="AE60" s="302">
        <v>19</v>
      </c>
      <c r="AF60" s="303"/>
      <c r="AG60" s="303"/>
      <c r="AH60" s="303"/>
      <c r="AI60" s="302">
        <v>22</v>
      </c>
      <c r="AJ60" s="303"/>
      <c r="AK60" s="303"/>
      <c r="AL60" s="303"/>
      <c r="AM60" s="302">
        <v>15</v>
      </c>
      <c r="AN60" s="303"/>
      <c r="AO60" s="303"/>
      <c r="AP60" s="303"/>
      <c r="AQ60" s="77"/>
      <c r="AR60" s="78"/>
      <c r="AS60" s="78"/>
      <c r="AT60" s="79"/>
      <c r="AU60" s="303"/>
      <c r="AV60" s="303"/>
      <c r="AW60" s="303"/>
      <c r="AX60" s="305"/>
    </row>
    <row r="61" spans="1:50" ht="27.75" customHeight="1">
      <c r="A61" s="482"/>
      <c r="B61" s="443"/>
      <c r="C61" s="443"/>
      <c r="D61" s="443"/>
      <c r="E61" s="443"/>
      <c r="F61" s="444"/>
      <c r="G61" s="118"/>
      <c r="H61" s="119"/>
      <c r="I61" s="119"/>
      <c r="J61" s="119"/>
      <c r="K61" s="119"/>
      <c r="L61" s="119"/>
      <c r="M61" s="119"/>
      <c r="N61" s="119"/>
      <c r="O61" s="120"/>
      <c r="P61" s="778"/>
      <c r="Q61" s="778"/>
      <c r="R61" s="778"/>
      <c r="S61" s="778"/>
      <c r="T61" s="778"/>
      <c r="U61" s="778"/>
      <c r="V61" s="778"/>
      <c r="W61" s="778"/>
      <c r="X61" s="779"/>
      <c r="Y61" s="690" t="s">
        <v>61</v>
      </c>
      <c r="Z61" s="419"/>
      <c r="AA61" s="420"/>
      <c r="AB61" s="484" t="s">
        <v>454</v>
      </c>
      <c r="AC61" s="484"/>
      <c r="AD61" s="484"/>
      <c r="AE61" s="302">
        <v>23</v>
      </c>
      <c r="AF61" s="303"/>
      <c r="AG61" s="303"/>
      <c r="AH61" s="303"/>
      <c r="AI61" s="302">
        <v>19</v>
      </c>
      <c r="AJ61" s="303"/>
      <c r="AK61" s="303"/>
      <c r="AL61" s="303"/>
      <c r="AM61" s="302">
        <v>22</v>
      </c>
      <c r="AN61" s="303"/>
      <c r="AO61" s="303"/>
      <c r="AP61" s="303"/>
      <c r="AQ61" s="77"/>
      <c r="AR61" s="78"/>
      <c r="AS61" s="78"/>
      <c r="AT61" s="79"/>
      <c r="AU61" s="303"/>
      <c r="AV61" s="303"/>
      <c r="AW61" s="303"/>
      <c r="AX61" s="305"/>
    </row>
    <row r="62" spans="1:50" ht="27" customHeight="1">
      <c r="A62" s="482"/>
      <c r="B62" s="445"/>
      <c r="C62" s="445"/>
      <c r="D62" s="445"/>
      <c r="E62" s="445"/>
      <c r="F62" s="446"/>
      <c r="G62" s="121"/>
      <c r="H62" s="91"/>
      <c r="I62" s="91"/>
      <c r="J62" s="91"/>
      <c r="K62" s="91"/>
      <c r="L62" s="91"/>
      <c r="M62" s="91"/>
      <c r="N62" s="91"/>
      <c r="O62" s="122"/>
      <c r="P62" s="239"/>
      <c r="Q62" s="239"/>
      <c r="R62" s="239"/>
      <c r="S62" s="239"/>
      <c r="T62" s="239"/>
      <c r="U62" s="239"/>
      <c r="V62" s="239"/>
      <c r="W62" s="239"/>
      <c r="X62" s="780"/>
      <c r="Y62" s="690" t="s">
        <v>15</v>
      </c>
      <c r="Z62" s="419"/>
      <c r="AA62" s="420"/>
      <c r="AB62" s="336" t="s">
        <v>16</v>
      </c>
      <c r="AC62" s="336"/>
      <c r="AD62" s="336"/>
      <c r="AE62" s="302">
        <v>83</v>
      </c>
      <c r="AF62" s="303"/>
      <c r="AG62" s="303"/>
      <c r="AH62" s="303"/>
      <c r="AI62" s="302">
        <v>116</v>
      </c>
      <c r="AJ62" s="303"/>
      <c r="AK62" s="303"/>
      <c r="AL62" s="303"/>
      <c r="AM62" s="302">
        <v>68</v>
      </c>
      <c r="AN62" s="303"/>
      <c r="AO62" s="303"/>
      <c r="AP62" s="303"/>
      <c r="AQ62" s="77"/>
      <c r="AR62" s="78"/>
      <c r="AS62" s="78"/>
      <c r="AT62" s="79"/>
      <c r="AU62" s="303"/>
      <c r="AV62" s="303"/>
      <c r="AW62" s="303"/>
      <c r="AX62" s="305"/>
    </row>
    <row r="63" spans="1:50" ht="18.75" customHeight="1">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customHeight="1">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7.75" customHeight="1">
      <c r="A65" s="482"/>
      <c r="B65" s="443"/>
      <c r="C65" s="443"/>
      <c r="D65" s="443"/>
      <c r="E65" s="443"/>
      <c r="F65" s="444"/>
      <c r="G65" s="116" t="s">
        <v>473</v>
      </c>
      <c r="H65" s="88"/>
      <c r="I65" s="88"/>
      <c r="J65" s="88"/>
      <c r="K65" s="88"/>
      <c r="L65" s="88"/>
      <c r="M65" s="88"/>
      <c r="N65" s="88"/>
      <c r="O65" s="117"/>
      <c r="P65" s="88" t="s">
        <v>489</v>
      </c>
      <c r="Q65" s="776"/>
      <c r="R65" s="776"/>
      <c r="S65" s="776"/>
      <c r="T65" s="776"/>
      <c r="U65" s="776"/>
      <c r="V65" s="776"/>
      <c r="W65" s="776"/>
      <c r="X65" s="777"/>
      <c r="Y65" s="708" t="s">
        <v>69</v>
      </c>
      <c r="Z65" s="709"/>
      <c r="AA65" s="710"/>
      <c r="AB65" s="469" t="s">
        <v>460</v>
      </c>
      <c r="AC65" s="469"/>
      <c r="AD65" s="469"/>
      <c r="AE65" s="302">
        <v>85.7</v>
      </c>
      <c r="AF65" s="303"/>
      <c r="AG65" s="303"/>
      <c r="AH65" s="303"/>
      <c r="AI65" s="302">
        <v>84.1</v>
      </c>
      <c r="AJ65" s="303"/>
      <c r="AK65" s="303"/>
      <c r="AL65" s="303"/>
      <c r="AM65" s="302">
        <v>82.1</v>
      </c>
      <c r="AN65" s="303"/>
      <c r="AO65" s="303"/>
      <c r="AP65" s="303"/>
      <c r="AQ65" s="77"/>
      <c r="AR65" s="78"/>
      <c r="AS65" s="78"/>
      <c r="AT65" s="79"/>
      <c r="AU65" s="303"/>
      <c r="AV65" s="303"/>
      <c r="AW65" s="303"/>
      <c r="AX65" s="305"/>
    </row>
    <row r="66" spans="1:60" ht="27" customHeight="1">
      <c r="A66" s="482"/>
      <c r="B66" s="443"/>
      <c r="C66" s="443"/>
      <c r="D66" s="443"/>
      <c r="E66" s="443"/>
      <c r="F66" s="444"/>
      <c r="G66" s="118"/>
      <c r="H66" s="119"/>
      <c r="I66" s="119"/>
      <c r="J66" s="119"/>
      <c r="K66" s="119"/>
      <c r="L66" s="119"/>
      <c r="M66" s="119"/>
      <c r="N66" s="119"/>
      <c r="O66" s="120"/>
      <c r="P66" s="778"/>
      <c r="Q66" s="778"/>
      <c r="R66" s="778"/>
      <c r="S66" s="778"/>
      <c r="T66" s="778"/>
      <c r="U66" s="778"/>
      <c r="V66" s="778"/>
      <c r="W66" s="778"/>
      <c r="X66" s="779"/>
      <c r="Y66" s="690" t="s">
        <v>61</v>
      </c>
      <c r="Z66" s="419"/>
      <c r="AA66" s="420"/>
      <c r="AB66" s="781" t="s">
        <v>460</v>
      </c>
      <c r="AC66" s="484"/>
      <c r="AD66" s="484"/>
      <c r="AE66" s="302">
        <v>96.4</v>
      </c>
      <c r="AF66" s="303"/>
      <c r="AG66" s="303"/>
      <c r="AH66" s="303"/>
      <c r="AI66" s="302">
        <v>85.7</v>
      </c>
      <c r="AJ66" s="303"/>
      <c r="AK66" s="303"/>
      <c r="AL66" s="303"/>
      <c r="AM66" s="302">
        <v>84.1</v>
      </c>
      <c r="AN66" s="303"/>
      <c r="AO66" s="303"/>
      <c r="AP66" s="303"/>
      <c r="AQ66" s="77"/>
      <c r="AR66" s="78"/>
      <c r="AS66" s="78"/>
      <c r="AT66" s="79"/>
      <c r="AU66" s="303"/>
      <c r="AV66" s="303"/>
      <c r="AW66" s="303"/>
      <c r="AX66" s="305"/>
    </row>
    <row r="67" spans="1:60" ht="27.75" customHeight="1">
      <c r="A67" s="482"/>
      <c r="B67" s="445"/>
      <c r="C67" s="445"/>
      <c r="D67" s="445"/>
      <c r="E67" s="445"/>
      <c r="F67" s="446"/>
      <c r="G67" s="121"/>
      <c r="H67" s="91"/>
      <c r="I67" s="91"/>
      <c r="J67" s="91"/>
      <c r="K67" s="91"/>
      <c r="L67" s="91"/>
      <c r="M67" s="91"/>
      <c r="N67" s="91"/>
      <c r="O67" s="122"/>
      <c r="P67" s="239"/>
      <c r="Q67" s="239"/>
      <c r="R67" s="239"/>
      <c r="S67" s="239"/>
      <c r="T67" s="239"/>
      <c r="U67" s="239"/>
      <c r="V67" s="239"/>
      <c r="W67" s="239"/>
      <c r="X67" s="780"/>
      <c r="Y67" s="690" t="s">
        <v>15</v>
      </c>
      <c r="Z67" s="419"/>
      <c r="AA67" s="420"/>
      <c r="AB67" s="336" t="s">
        <v>16</v>
      </c>
      <c r="AC67" s="336"/>
      <c r="AD67" s="336"/>
      <c r="AE67" s="302">
        <v>89</v>
      </c>
      <c r="AF67" s="303"/>
      <c r="AG67" s="303"/>
      <c r="AH67" s="303"/>
      <c r="AI67" s="302">
        <v>98</v>
      </c>
      <c r="AJ67" s="303"/>
      <c r="AK67" s="303"/>
      <c r="AL67" s="303"/>
      <c r="AM67" s="302">
        <v>98</v>
      </c>
      <c r="AN67" s="303"/>
      <c r="AO67" s="303"/>
      <c r="AP67" s="303"/>
      <c r="AQ67" s="77"/>
      <c r="AR67" s="78"/>
      <c r="AS67" s="78"/>
      <c r="AT67" s="79"/>
      <c r="AU67" s="303"/>
      <c r="AV67" s="303"/>
      <c r="AW67" s="303"/>
      <c r="AX67" s="305"/>
    </row>
    <row r="68" spans="1:60" ht="18.75" customHeight="1">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customHeight="1">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30" customHeight="1">
      <c r="A70" s="482"/>
      <c r="B70" s="443"/>
      <c r="C70" s="443"/>
      <c r="D70" s="443"/>
      <c r="E70" s="443"/>
      <c r="F70" s="444"/>
      <c r="G70" s="116" t="s">
        <v>484</v>
      </c>
      <c r="H70" s="88"/>
      <c r="I70" s="88"/>
      <c r="J70" s="88"/>
      <c r="K70" s="88"/>
      <c r="L70" s="88"/>
      <c r="M70" s="88"/>
      <c r="N70" s="88"/>
      <c r="O70" s="117"/>
      <c r="P70" s="88" t="s">
        <v>490</v>
      </c>
      <c r="Q70" s="776"/>
      <c r="R70" s="776"/>
      <c r="S70" s="776"/>
      <c r="T70" s="776"/>
      <c r="U70" s="776"/>
      <c r="V70" s="776"/>
      <c r="W70" s="776"/>
      <c r="X70" s="777"/>
      <c r="Y70" s="708" t="s">
        <v>69</v>
      </c>
      <c r="Z70" s="709"/>
      <c r="AA70" s="710"/>
      <c r="AB70" s="293" t="s">
        <v>461</v>
      </c>
      <c r="AC70" s="294"/>
      <c r="AD70" s="295"/>
      <c r="AE70" s="302">
        <v>82.1</v>
      </c>
      <c r="AF70" s="303"/>
      <c r="AG70" s="303"/>
      <c r="AH70" s="304"/>
      <c r="AI70" s="302">
        <v>77.5</v>
      </c>
      <c r="AJ70" s="303"/>
      <c r="AK70" s="303"/>
      <c r="AL70" s="304"/>
      <c r="AM70" s="302">
        <v>74.400000000000006</v>
      </c>
      <c r="AN70" s="303"/>
      <c r="AO70" s="303"/>
      <c r="AP70" s="303"/>
      <c r="AQ70" s="77"/>
      <c r="AR70" s="78"/>
      <c r="AS70" s="78"/>
      <c r="AT70" s="79"/>
      <c r="AU70" s="303"/>
      <c r="AV70" s="303"/>
      <c r="AW70" s="303"/>
      <c r="AX70" s="305"/>
    </row>
    <row r="71" spans="1:60" ht="30" customHeight="1">
      <c r="A71" s="482"/>
      <c r="B71" s="443"/>
      <c r="C71" s="443"/>
      <c r="D71" s="443"/>
      <c r="E71" s="443"/>
      <c r="F71" s="444"/>
      <c r="G71" s="118"/>
      <c r="H71" s="119"/>
      <c r="I71" s="119"/>
      <c r="J71" s="119"/>
      <c r="K71" s="119"/>
      <c r="L71" s="119"/>
      <c r="M71" s="119"/>
      <c r="N71" s="119"/>
      <c r="O71" s="120"/>
      <c r="P71" s="778"/>
      <c r="Q71" s="778"/>
      <c r="R71" s="778"/>
      <c r="S71" s="778"/>
      <c r="T71" s="778"/>
      <c r="U71" s="778"/>
      <c r="V71" s="778"/>
      <c r="W71" s="778"/>
      <c r="X71" s="779"/>
      <c r="Y71" s="690" t="s">
        <v>61</v>
      </c>
      <c r="Z71" s="419"/>
      <c r="AA71" s="420"/>
      <c r="AB71" s="773" t="s">
        <v>461</v>
      </c>
      <c r="AC71" s="774"/>
      <c r="AD71" s="775"/>
      <c r="AE71" s="302">
        <v>92</v>
      </c>
      <c r="AF71" s="303"/>
      <c r="AG71" s="303"/>
      <c r="AH71" s="304"/>
      <c r="AI71" s="302">
        <v>82.1</v>
      </c>
      <c r="AJ71" s="303"/>
      <c r="AK71" s="303"/>
      <c r="AL71" s="304"/>
      <c r="AM71" s="302">
        <v>77.5</v>
      </c>
      <c r="AN71" s="303"/>
      <c r="AO71" s="303"/>
      <c r="AP71" s="303"/>
      <c r="AQ71" s="77"/>
      <c r="AR71" s="78"/>
      <c r="AS71" s="78"/>
      <c r="AT71" s="79"/>
      <c r="AU71" s="303"/>
      <c r="AV71" s="303"/>
      <c r="AW71" s="303"/>
      <c r="AX71" s="305"/>
    </row>
    <row r="72" spans="1:60" ht="30.75" customHeight="1" thickBot="1">
      <c r="A72" s="483"/>
      <c r="B72" s="811"/>
      <c r="C72" s="811"/>
      <c r="D72" s="811"/>
      <c r="E72" s="811"/>
      <c r="F72" s="812"/>
      <c r="G72" s="459"/>
      <c r="H72" s="140"/>
      <c r="I72" s="140"/>
      <c r="J72" s="140"/>
      <c r="K72" s="140"/>
      <c r="L72" s="140"/>
      <c r="M72" s="140"/>
      <c r="N72" s="140"/>
      <c r="O72" s="460"/>
      <c r="P72" s="806"/>
      <c r="Q72" s="806"/>
      <c r="R72" s="806"/>
      <c r="S72" s="806"/>
      <c r="T72" s="806"/>
      <c r="U72" s="806"/>
      <c r="V72" s="806"/>
      <c r="W72" s="806"/>
      <c r="X72" s="807"/>
      <c r="Y72" s="436" t="s">
        <v>15</v>
      </c>
      <c r="Z72" s="437"/>
      <c r="AA72" s="438"/>
      <c r="AB72" s="427" t="s">
        <v>16</v>
      </c>
      <c r="AC72" s="428"/>
      <c r="AD72" s="429"/>
      <c r="AE72" s="306">
        <v>89</v>
      </c>
      <c r="AF72" s="307"/>
      <c r="AG72" s="307"/>
      <c r="AH72" s="308"/>
      <c r="AI72" s="306">
        <v>94</v>
      </c>
      <c r="AJ72" s="307"/>
      <c r="AK72" s="307"/>
      <c r="AL72" s="308"/>
      <c r="AM72" s="306">
        <v>96</v>
      </c>
      <c r="AN72" s="307"/>
      <c r="AO72" s="307"/>
      <c r="AP72" s="307"/>
      <c r="AQ72" s="309"/>
      <c r="AR72" s="310"/>
      <c r="AS72" s="310"/>
      <c r="AT72" s="311"/>
      <c r="AU72" s="307"/>
      <c r="AV72" s="307"/>
      <c r="AW72" s="307"/>
      <c r="AX72" s="312"/>
    </row>
    <row r="73" spans="1:60" ht="31.75" customHeight="1">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40.5" customHeight="1">
      <c r="A74" s="413"/>
      <c r="B74" s="414"/>
      <c r="C74" s="414"/>
      <c r="D74" s="414"/>
      <c r="E74" s="414"/>
      <c r="F74" s="415"/>
      <c r="G74" s="88" t="s">
        <v>483</v>
      </c>
      <c r="H74" s="88"/>
      <c r="I74" s="88"/>
      <c r="J74" s="88"/>
      <c r="K74" s="88"/>
      <c r="L74" s="88"/>
      <c r="M74" s="88"/>
      <c r="N74" s="88"/>
      <c r="O74" s="88"/>
      <c r="P74" s="88"/>
      <c r="Q74" s="88"/>
      <c r="R74" s="88"/>
      <c r="S74" s="88"/>
      <c r="T74" s="88"/>
      <c r="U74" s="88"/>
      <c r="V74" s="88"/>
      <c r="W74" s="88"/>
      <c r="X74" s="117"/>
      <c r="Y74" s="810" t="s">
        <v>62</v>
      </c>
      <c r="Z74" s="676"/>
      <c r="AA74" s="677"/>
      <c r="AB74" s="772" t="s">
        <v>462</v>
      </c>
      <c r="AC74" s="469"/>
      <c r="AD74" s="469"/>
      <c r="AE74" s="284">
        <v>86.7</v>
      </c>
      <c r="AF74" s="284"/>
      <c r="AG74" s="284"/>
      <c r="AH74" s="284"/>
      <c r="AI74" s="284">
        <v>99.4</v>
      </c>
      <c r="AJ74" s="284"/>
      <c r="AK74" s="284"/>
      <c r="AL74" s="284"/>
      <c r="AM74" s="284">
        <v>77.900000000000006</v>
      </c>
      <c r="AN74" s="284"/>
      <c r="AO74" s="284"/>
      <c r="AP74" s="284"/>
      <c r="AQ74" s="284"/>
      <c r="AR74" s="284"/>
      <c r="AS74" s="284"/>
      <c r="AT74" s="284"/>
      <c r="AU74" s="284"/>
      <c r="AV74" s="284"/>
      <c r="AW74" s="284"/>
      <c r="AX74" s="285"/>
      <c r="AY74" s="10"/>
      <c r="AZ74" s="10"/>
      <c r="BA74" s="10"/>
      <c r="BB74" s="10"/>
      <c r="BC74" s="10"/>
    </row>
    <row r="75" spans="1:60" ht="41.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772" t="s">
        <v>462</v>
      </c>
      <c r="AC75" s="469"/>
      <c r="AD75" s="469"/>
      <c r="AE75" s="284">
        <v>100</v>
      </c>
      <c r="AF75" s="284"/>
      <c r="AG75" s="284"/>
      <c r="AH75" s="284"/>
      <c r="AI75" s="284">
        <v>100</v>
      </c>
      <c r="AJ75" s="284"/>
      <c r="AK75" s="284"/>
      <c r="AL75" s="284"/>
      <c r="AM75" s="284">
        <v>100</v>
      </c>
      <c r="AN75" s="284"/>
      <c r="AO75" s="284"/>
      <c r="AP75" s="284"/>
      <c r="AQ75" s="284">
        <v>100</v>
      </c>
      <c r="AR75" s="284"/>
      <c r="AS75" s="284"/>
      <c r="AT75" s="284"/>
      <c r="AU75" s="284"/>
      <c r="AV75" s="284"/>
      <c r="AW75" s="284"/>
      <c r="AX75" s="285"/>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5"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5"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5"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57.75" customHeight="1">
      <c r="A89" s="227"/>
      <c r="B89" s="228"/>
      <c r="C89" s="228"/>
      <c r="D89" s="228"/>
      <c r="E89" s="228"/>
      <c r="F89" s="229"/>
      <c r="G89" s="211" t="s">
        <v>474</v>
      </c>
      <c r="H89" s="211"/>
      <c r="I89" s="211"/>
      <c r="J89" s="211"/>
      <c r="K89" s="211"/>
      <c r="L89" s="211"/>
      <c r="M89" s="211"/>
      <c r="N89" s="211"/>
      <c r="O89" s="211"/>
      <c r="P89" s="211"/>
      <c r="Q89" s="211"/>
      <c r="R89" s="211"/>
      <c r="S89" s="211"/>
      <c r="T89" s="211"/>
      <c r="U89" s="211"/>
      <c r="V89" s="211"/>
      <c r="W89" s="211"/>
      <c r="X89" s="211"/>
      <c r="Y89" s="215" t="s">
        <v>17</v>
      </c>
      <c r="Z89" s="216"/>
      <c r="AA89" s="217"/>
      <c r="AB89" s="576" t="s">
        <v>467</v>
      </c>
      <c r="AC89" s="236"/>
      <c r="AD89" s="237"/>
      <c r="AE89" s="284">
        <v>4.5599999999999996</v>
      </c>
      <c r="AF89" s="284"/>
      <c r="AG89" s="284"/>
      <c r="AH89" s="284"/>
      <c r="AI89" s="284">
        <v>4.5199999999999996</v>
      </c>
      <c r="AJ89" s="284"/>
      <c r="AK89" s="284"/>
      <c r="AL89" s="284"/>
      <c r="AM89" s="284">
        <v>5.19</v>
      </c>
      <c r="AN89" s="284"/>
      <c r="AO89" s="284"/>
      <c r="AP89" s="284"/>
      <c r="AQ89" s="302"/>
      <c r="AR89" s="303"/>
      <c r="AS89" s="303"/>
      <c r="AT89" s="303"/>
      <c r="AU89" s="303"/>
      <c r="AV89" s="303"/>
      <c r="AW89" s="303"/>
      <c r="AX89" s="305"/>
    </row>
    <row r="90" spans="1:60" ht="47.15"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463</v>
      </c>
      <c r="AC90" s="203"/>
      <c r="AD90" s="204"/>
      <c r="AE90" s="241" t="s">
        <v>464</v>
      </c>
      <c r="AF90" s="241"/>
      <c r="AG90" s="241"/>
      <c r="AH90" s="241"/>
      <c r="AI90" s="241" t="s">
        <v>465</v>
      </c>
      <c r="AJ90" s="241"/>
      <c r="AK90" s="241"/>
      <c r="AL90" s="241"/>
      <c r="AM90" s="241" t="s">
        <v>466</v>
      </c>
      <c r="AN90" s="241"/>
      <c r="AO90" s="241"/>
      <c r="AP90" s="241"/>
      <c r="AQ90" s="241"/>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5"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5"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5"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5"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5" customHeight="1">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5" customHeight="1">
      <c r="A104" s="387"/>
      <c r="B104" s="388"/>
      <c r="C104" s="218" t="s">
        <v>469</v>
      </c>
      <c r="D104" s="219"/>
      <c r="E104" s="219"/>
      <c r="F104" s="219"/>
      <c r="G104" s="219"/>
      <c r="H104" s="219"/>
      <c r="I104" s="219"/>
      <c r="J104" s="219"/>
      <c r="K104" s="220"/>
      <c r="L104" s="205" t="s">
        <v>468</v>
      </c>
      <c r="M104" s="206"/>
      <c r="N104" s="206"/>
      <c r="O104" s="206"/>
      <c r="P104" s="206"/>
      <c r="Q104" s="207"/>
      <c r="R104" s="205"/>
      <c r="S104" s="206"/>
      <c r="T104" s="206"/>
      <c r="U104" s="206"/>
      <c r="V104" s="206"/>
      <c r="W104" s="207"/>
      <c r="X104" s="761" t="s">
        <v>481</v>
      </c>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5" customHeight="1">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5" customHeight="1">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5" customHeight="1">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5" customHeight="1">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5" customHeight="1">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c r="A110" s="389"/>
      <c r="B110" s="390"/>
      <c r="C110" s="208" t="s">
        <v>22</v>
      </c>
      <c r="D110" s="209"/>
      <c r="E110" s="209"/>
      <c r="F110" s="209"/>
      <c r="G110" s="209"/>
      <c r="H110" s="209"/>
      <c r="I110" s="209"/>
      <c r="J110" s="209"/>
      <c r="K110" s="210"/>
      <c r="L110" s="795">
        <f>SUM(L104:Q109)</f>
        <v>0</v>
      </c>
      <c r="M110" s="796"/>
      <c r="N110" s="796"/>
      <c r="O110" s="796"/>
      <c r="P110" s="796"/>
      <c r="Q110" s="797"/>
      <c r="R110" s="795">
        <f>SUM(R104:W109)</f>
        <v>0</v>
      </c>
      <c r="S110" s="796"/>
      <c r="T110" s="796"/>
      <c r="U110" s="796"/>
      <c r="V110" s="796"/>
      <c r="W110" s="797"/>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c r="A111" s="159" t="s">
        <v>344</v>
      </c>
      <c r="B111" s="148"/>
      <c r="C111" s="147" t="s">
        <v>341</v>
      </c>
      <c r="D111" s="148"/>
      <c r="E111" s="243" t="s">
        <v>382</v>
      </c>
      <c r="F111" s="244"/>
      <c r="G111" s="245" t="s">
        <v>456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455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513</v>
      </c>
      <c r="AR114" s="322"/>
      <c r="AS114" s="99" t="s">
        <v>324</v>
      </c>
      <c r="AT114" s="100"/>
      <c r="AU114" s="113" t="s">
        <v>512</v>
      </c>
      <c r="AV114" s="113"/>
      <c r="AW114" s="99" t="s">
        <v>310</v>
      </c>
      <c r="AX114" s="115"/>
    </row>
    <row r="115" spans="1:50" ht="26.25" customHeight="1">
      <c r="A115" s="160"/>
      <c r="B115" s="150"/>
      <c r="C115" s="149"/>
      <c r="D115" s="150"/>
      <c r="E115" s="149"/>
      <c r="F115" s="163"/>
      <c r="G115" s="116" t="s">
        <v>514</v>
      </c>
      <c r="H115" s="88"/>
      <c r="I115" s="88"/>
      <c r="J115" s="88"/>
      <c r="K115" s="88"/>
      <c r="L115" s="88"/>
      <c r="M115" s="88"/>
      <c r="N115" s="88"/>
      <c r="O115" s="88"/>
      <c r="P115" s="88"/>
      <c r="Q115" s="88"/>
      <c r="R115" s="88"/>
      <c r="S115" s="88"/>
      <c r="T115" s="88"/>
      <c r="U115" s="88"/>
      <c r="V115" s="88"/>
      <c r="W115" s="88"/>
      <c r="X115" s="117"/>
      <c r="Y115" s="123" t="s">
        <v>356</v>
      </c>
      <c r="Z115" s="124"/>
      <c r="AA115" s="125"/>
      <c r="AB115" s="176" t="s">
        <v>515</v>
      </c>
      <c r="AC115" s="76"/>
      <c r="AD115" s="76"/>
      <c r="AE115" s="177" t="s">
        <v>512</v>
      </c>
      <c r="AF115" s="78"/>
      <c r="AG115" s="78"/>
      <c r="AH115" s="78"/>
      <c r="AI115" s="177" t="s">
        <v>512</v>
      </c>
      <c r="AJ115" s="78"/>
      <c r="AK115" s="78"/>
      <c r="AL115" s="78"/>
      <c r="AM115" s="177" t="s">
        <v>512</v>
      </c>
      <c r="AN115" s="78"/>
      <c r="AO115" s="78"/>
      <c r="AP115" s="78"/>
      <c r="AQ115" s="177" t="s">
        <v>512</v>
      </c>
      <c r="AR115" s="78"/>
      <c r="AS115" s="78"/>
      <c r="AT115" s="78"/>
      <c r="AU115" s="177" t="s">
        <v>512</v>
      </c>
      <c r="AV115" s="78"/>
      <c r="AW115" s="78"/>
      <c r="AX115" s="80"/>
    </row>
    <row r="116" spans="1:50" ht="26.2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512</v>
      </c>
      <c r="AC116" s="126"/>
      <c r="AD116" s="126"/>
      <c r="AE116" s="177" t="s">
        <v>515</v>
      </c>
      <c r="AF116" s="78"/>
      <c r="AG116" s="78"/>
      <c r="AH116" s="78"/>
      <c r="AI116" s="177" t="s">
        <v>512</v>
      </c>
      <c r="AJ116" s="78"/>
      <c r="AK116" s="78"/>
      <c r="AL116" s="78"/>
      <c r="AM116" s="177" t="s">
        <v>515</v>
      </c>
      <c r="AN116" s="78"/>
      <c r="AO116" s="78"/>
      <c r="AP116" s="78"/>
      <c r="AQ116" s="177" t="s">
        <v>512</v>
      </c>
      <c r="AR116" s="78"/>
      <c r="AS116" s="78"/>
      <c r="AT116" s="78"/>
      <c r="AU116" s="177" t="s">
        <v>515</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c r="A135" s="160"/>
      <c r="B135" s="150"/>
      <c r="C135" s="149"/>
      <c r="D135" s="150"/>
      <c r="E135" s="149"/>
      <c r="F135" s="163"/>
      <c r="G135" s="116" t="s">
        <v>476</v>
      </c>
      <c r="H135" s="88"/>
      <c r="I135" s="88"/>
      <c r="J135" s="88"/>
      <c r="K135" s="88"/>
      <c r="L135" s="88"/>
      <c r="M135" s="88"/>
      <c r="N135" s="88"/>
      <c r="O135" s="88"/>
      <c r="P135" s="88"/>
      <c r="Q135" s="88"/>
      <c r="R135" s="88"/>
      <c r="S135" s="88"/>
      <c r="T135" s="88"/>
      <c r="U135" s="88"/>
      <c r="V135" s="88"/>
      <c r="W135" s="88"/>
      <c r="X135" s="117"/>
      <c r="Y135" s="178" t="s">
        <v>485</v>
      </c>
      <c r="Z135" s="179"/>
      <c r="AA135" s="179"/>
      <c r="AB135" s="184"/>
      <c r="AC135" s="179"/>
      <c r="AD135" s="179"/>
      <c r="AE135" s="187" t="s">
        <v>492</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31.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491</v>
      </c>
      <c r="AF138" s="88"/>
      <c r="AG138" s="88"/>
      <c r="AH138" s="88"/>
      <c r="AI138" s="88"/>
      <c r="AJ138" s="88"/>
      <c r="AK138" s="88"/>
      <c r="AL138" s="88"/>
      <c r="AM138" s="88"/>
      <c r="AN138" s="88"/>
      <c r="AO138" s="88"/>
      <c r="AP138" s="88"/>
      <c r="AQ138" s="88"/>
      <c r="AR138" s="88"/>
      <c r="AS138" s="88"/>
      <c r="AT138" s="88"/>
      <c r="AU138" s="88"/>
      <c r="AV138" s="88"/>
      <c r="AW138" s="88"/>
      <c r="AX138" s="89"/>
    </row>
    <row r="139" spans="1:50" ht="27.75" customHeight="1" thickBo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thickBo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thickBo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39" t="s">
        <v>355</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325</v>
      </c>
      <c r="AF233" s="848"/>
      <c r="AG233" s="848"/>
      <c r="AH233" s="848"/>
      <c r="AI233" s="848" t="s">
        <v>326</v>
      </c>
      <c r="AJ233" s="848"/>
      <c r="AK233" s="848"/>
      <c r="AL233" s="848"/>
      <c r="AM233" s="848" t="s">
        <v>327</v>
      </c>
      <c r="AN233" s="848"/>
      <c r="AO233" s="848"/>
      <c r="AP233" s="847"/>
      <c r="AQ233" s="847" t="s">
        <v>323</v>
      </c>
      <c r="AR233" s="194"/>
      <c r="AS233" s="194"/>
      <c r="AT233" s="840"/>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324</v>
      </c>
      <c r="AT234" s="168"/>
      <c r="AU234" s="851"/>
      <c r="AV234" s="851"/>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7"/>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7"/>
    </row>
    <row r="237" spans="1:50" ht="18.75" hidden="1" customHeight="1">
      <c r="A237" s="160"/>
      <c r="B237" s="150"/>
      <c r="C237" s="149"/>
      <c r="D237" s="150"/>
      <c r="E237" s="149"/>
      <c r="F237" s="163"/>
      <c r="G237" s="839" t="s">
        <v>355</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325</v>
      </c>
      <c r="AF237" s="848"/>
      <c r="AG237" s="848"/>
      <c r="AH237" s="848"/>
      <c r="AI237" s="848" t="s">
        <v>326</v>
      </c>
      <c r="AJ237" s="848"/>
      <c r="AK237" s="848"/>
      <c r="AL237" s="848"/>
      <c r="AM237" s="848" t="s">
        <v>327</v>
      </c>
      <c r="AN237" s="848"/>
      <c r="AO237" s="848"/>
      <c r="AP237" s="847"/>
      <c r="AQ237" s="847" t="s">
        <v>323</v>
      </c>
      <c r="AR237" s="194"/>
      <c r="AS237" s="194"/>
      <c r="AT237" s="840"/>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324</v>
      </c>
      <c r="AT238" s="168"/>
      <c r="AU238" s="851"/>
      <c r="AV238" s="851"/>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7"/>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7"/>
    </row>
    <row r="241" spans="1:50" ht="18.75" hidden="1" customHeight="1">
      <c r="A241" s="160"/>
      <c r="B241" s="150"/>
      <c r="C241" s="149"/>
      <c r="D241" s="150"/>
      <c r="E241" s="149"/>
      <c r="F241" s="163"/>
      <c r="G241" s="839" t="s">
        <v>355</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325</v>
      </c>
      <c r="AF241" s="848"/>
      <c r="AG241" s="848"/>
      <c r="AH241" s="848"/>
      <c r="AI241" s="848" t="s">
        <v>326</v>
      </c>
      <c r="AJ241" s="848"/>
      <c r="AK241" s="848"/>
      <c r="AL241" s="848"/>
      <c r="AM241" s="848" t="s">
        <v>327</v>
      </c>
      <c r="AN241" s="848"/>
      <c r="AO241" s="848"/>
      <c r="AP241" s="847"/>
      <c r="AQ241" s="847" t="s">
        <v>323</v>
      </c>
      <c r="AR241" s="194"/>
      <c r="AS241" s="194"/>
      <c r="AT241" s="840"/>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324</v>
      </c>
      <c r="AT242" s="168"/>
      <c r="AU242" s="851"/>
      <c r="AV242" s="851"/>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7"/>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7"/>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324</v>
      </c>
      <c r="AT246" s="168"/>
      <c r="AU246" s="851"/>
      <c r="AV246" s="851"/>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7"/>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7"/>
    </row>
    <row r="249" spans="1:50" ht="18.75" hidden="1" customHeight="1">
      <c r="A249" s="160"/>
      <c r="B249" s="150"/>
      <c r="C249" s="149"/>
      <c r="D249" s="150"/>
      <c r="E249" s="149"/>
      <c r="F249" s="163"/>
      <c r="G249" s="839" t="s">
        <v>355</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325</v>
      </c>
      <c r="AF249" s="848"/>
      <c r="AG249" s="848"/>
      <c r="AH249" s="848"/>
      <c r="AI249" s="848" t="s">
        <v>326</v>
      </c>
      <c r="AJ249" s="848"/>
      <c r="AK249" s="848"/>
      <c r="AL249" s="848"/>
      <c r="AM249" s="848" t="s">
        <v>327</v>
      </c>
      <c r="AN249" s="848"/>
      <c r="AO249" s="848"/>
      <c r="AP249" s="847"/>
      <c r="AQ249" s="847" t="s">
        <v>323</v>
      </c>
      <c r="AR249" s="194"/>
      <c r="AS249" s="194"/>
      <c r="AT249" s="840"/>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324</v>
      </c>
      <c r="AT250" s="168"/>
      <c r="AU250" s="851"/>
      <c r="AV250" s="851"/>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7"/>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7"/>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39" t="s">
        <v>355</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325</v>
      </c>
      <c r="AF353" s="848"/>
      <c r="AG353" s="848"/>
      <c r="AH353" s="848"/>
      <c r="AI353" s="848" t="s">
        <v>326</v>
      </c>
      <c r="AJ353" s="848"/>
      <c r="AK353" s="848"/>
      <c r="AL353" s="848"/>
      <c r="AM353" s="848" t="s">
        <v>327</v>
      </c>
      <c r="AN353" s="848"/>
      <c r="AO353" s="848"/>
      <c r="AP353" s="847"/>
      <c r="AQ353" s="847" t="s">
        <v>323</v>
      </c>
      <c r="AR353" s="194"/>
      <c r="AS353" s="194"/>
      <c r="AT353" s="840"/>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324</v>
      </c>
      <c r="AT354" s="168"/>
      <c r="AU354" s="851"/>
      <c r="AV354" s="851"/>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7"/>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7"/>
    </row>
    <row r="357" spans="1:50" ht="18.75" hidden="1" customHeight="1">
      <c r="A357" s="160"/>
      <c r="B357" s="150"/>
      <c r="C357" s="149"/>
      <c r="D357" s="150"/>
      <c r="E357" s="149"/>
      <c r="F357" s="163"/>
      <c r="G357" s="839" t="s">
        <v>355</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325</v>
      </c>
      <c r="AF357" s="848"/>
      <c r="AG357" s="848"/>
      <c r="AH357" s="848"/>
      <c r="AI357" s="848" t="s">
        <v>326</v>
      </c>
      <c r="AJ357" s="848"/>
      <c r="AK357" s="848"/>
      <c r="AL357" s="848"/>
      <c r="AM357" s="848" t="s">
        <v>327</v>
      </c>
      <c r="AN357" s="848"/>
      <c r="AO357" s="848"/>
      <c r="AP357" s="847"/>
      <c r="AQ357" s="847" t="s">
        <v>323</v>
      </c>
      <c r="AR357" s="194"/>
      <c r="AS357" s="194"/>
      <c r="AT357" s="840"/>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324</v>
      </c>
      <c r="AT358" s="168"/>
      <c r="AU358" s="851"/>
      <c r="AV358" s="851"/>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7"/>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7"/>
    </row>
    <row r="361" spans="1:50" ht="18.75" hidden="1" customHeight="1">
      <c r="A361" s="160"/>
      <c r="B361" s="150"/>
      <c r="C361" s="149"/>
      <c r="D361" s="150"/>
      <c r="E361" s="149"/>
      <c r="F361" s="163"/>
      <c r="G361" s="839" t="s">
        <v>355</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325</v>
      </c>
      <c r="AF361" s="848"/>
      <c r="AG361" s="848"/>
      <c r="AH361" s="848"/>
      <c r="AI361" s="848" t="s">
        <v>326</v>
      </c>
      <c r="AJ361" s="848"/>
      <c r="AK361" s="848"/>
      <c r="AL361" s="848"/>
      <c r="AM361" s="848" t="s">
        <v>327</v>
      </c>
      <c r="AN361" s="848"/>
      <c r="AO361" s="848"/>
      <c r="AP361" s="847"/>
      <c r="AQ361" s="847" t="s">
        <v>323</v>
      </c>
      <c r="AR361" s="194"/>
      <c r="AS361" s="194"/>
      <c r="AT361" s="840"/>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324</v>
      </c>
      <c r="AT362" s="168"/>
      <c r="AU362" s="851"/>
      <c r="AV362" s="851"/>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7"/>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7"/>
    </row>
    <row r="365" spans="1:50" ht="18.75" hidden="1" customHeight="1">
      <c r="A365" s="160"/>
      <c r="B365" s="150"/>
      <c r="C365" s="149"/>
      <c r="D365" s="150"/>
      <c r="E365" s="149"/>
      <c r="F365" s="163"/>
      <c r="G365" s="839" t="s">
        <v>355</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325</v>
      </c>
      <c r="AF365" s="848"/>
      <c r="AG365" s="848"/>
      <c r="AH365" s="848"/>
      <c r="AI365" s="848" t="s">
        <v>326</v>
      </c>
      <c r="AJ365" s="848"/>
      <c r="AK365" s="848"/>
      <c r="AL365" s="848"/>
      <c r="AM365" s="848" t="s">
        <v>327</v>
      </c>
      <c r="AN365" s="848"/>
      <c r="AO365" s="848"/>
      <c r="AP365" s="847"/>
      <c r="AQ365" s="847" t="s">
        <v>323</v>
      </c>
      <c r="AR365" s="194"/>
      <c r="AS365" s="194"/>
      <c r="AT365" s="840"/>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324</v>
      </c>
      <c r="AT366" s="168"/>
      <c r="AU366" s="851"/>
      <c r="AV366" s="851"/>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7"/>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7"/>
    </row>
    <row r="369" spans="1:50" ht="18.75" hidden="1" customHeight="1">
      <c r="A369" s="160"/>
      <c r="B369" s="150"/>
      <c r="C369" s="149"/>
      <c r="D369" s="150"/>
      <c r="E369" s="149"/>
      <c r="F369" s="163"/>
      <c r="G369" s="839" t="s">
        <v>355</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325</v>
      </c>
      <c r="AF369" s="848"/>
      <c r="AG369" s="848"/>
      <c r="AH369" s="848"/>
      <c r="AI369" s="848" t="s">
        <v>326</v>
      </c>
      <c r="AJ369" s="848"/>
      <c r="AK369" s="848"/>
      <c r="AL369" s="848"/>
      <c r="AM369" s="848" t="s">
        <v>327</v>
      </c>
      <c r="AN369" s="848"/>
      <c r="AO369" s="848"/>
      <c r="AP369" s="847"/>
      <c r="AQ369" s="847" t="s">
        <v>323</v>
      </c>
      <c r="AR369" s="194"/>
      <c r="AS369" s="194"/>
      <c r="AT369" s="840"/>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324</v>
      </c>
      <c r="AT370" s="168"/>
      <c r="AU370" s="851"/>
      <c r="AV370" s="851"/>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7"/>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7"/>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thickBo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thickBo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22"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3"/>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43.5" customHeight="1">
      <c r="A683" s="491" t="s">
        <v>269</v>
      </c>
      <c r="B683" s="492"/>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7" t="s">
        <v>440</v>
      </c>
      <c r="AE683" s="828"/>
      <c r="AF683" s="828"/>
      <c r="AG683" s="824" t="s">
        <v>477</v>
      </c>
      <c r="AH683" s="825"/>
      <c r="AI683" s="825"/>
      <c r="AJ683" s="825"/>
      <c r="AK683" s="825"/>
      <c r="AL683" s="825"/>
      <c r="AM683" s="825"/>
      <c r="AN683" s="825"/>
      <c r="AO683" s="825"/>
      <c r="AP683" s="825"/>
      <c r="AQ683" s="825"/>
      <c r="AR683" s="825"/>
      <c r="AS683" s="825"/>
      <c r="AT683" s="825"/>
      <c r="AU683" s="825"/>
      <c r="AV683" s="825"/>
      <c r="AW683" s="825"/>
      <c r="AX683" s="826"/>
    </row>
    <row r="684" spans="1:50" ht="42.75"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440</v>
      </c>
      <c r="AE684" s="565"/>
      <c r="AF684" s="565"/>
      <c r="AG684" s="566" t="s">
        <v>493</v>
      </c>
      <c r="AH684" s="567"/>
      <c r="AI684" s="567"/>
      <c r="AJ684" s="567"/>
      <c r="AK684" s="567"/>
      <c r="AL684" s="567"/>
      <c r="AM684" s="567"/>
      <c r="AN684" s="567"/>
      <c r="AO684" s="567"/>
      <c r="AP684" s="567"/>
      <c r="AQ684" s="567"/>
      <c r="AR684" s="567"/>
      <c r="AS684" s="567"/>
      <c r="AT684" s="567"/>
      <c r="AU684" s="567"/>
      <c r="AV684" s="567"/>
      <c r="AW684" s="567"/>
      <c r="AX684" s="568"/>
    </row>
    <row r="685" spans="1:50" ht="52.5"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440</v>
      </c>
      <c r="AE685" s="575"/>
      <c r="AF685" s="575"/>
      <c r="AG685" s="643" t="s">
        <v>470</v>
      </c>
      <c r="AH685" s="119"/>
      <c r="AI685" s="119"/>
      <c r="AJ685" s="119"/>
      <c r="AK685" s="119"/>
      <c r="AL685" s="119"/>
      <c r="AM685" s="119"/>
      <c r="AN685" s="119"/>
      <c r="AO685" s="119"/>
      <c r="AP685" s="119"/>
      <c r="AQ685" s="119"/>
      <c r="AR685" s="119"/>
      <c r="AS685" s="119"/>
      <c r="AT685" s="119"/>
      <c r="AU685" s="119"/>
      <c r="AV685" s="119"/>
      <c r="AW685" s="119"/>
      <c r="AX685" s="644"/>
    </row>
    <row r="686" spans="1:50" ht="19.399999999999999" customHeight="1">
      <c r="A686" s="548" t="s">
        <v>44</v>
      </c>
      <c r="B686" s="724"/>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0" t="s">
        <v>441</v>
      </c>
      <c r="AE686" s="771"/>
      <c r="AF686" s="771"/>
      <c r="AG686" s="87" t="s">
        <v>471</v>
      </c>
      <c r="AH686" s="88"/>
      <c r="AI686" s="88"/>
      <c r="AJ686" s="88"/>
      <c r="AK686" s="88"/>
      <c r="AL686" s="88"/>
      <c r="AM686" s="88"/>
      <c r="AN686" s="88"/>
      <c r="AO686" s="88"/>
      <c r="AP686" s="88"/>
      <c r="AQ686" s="88"/>
      <c r="AR686" s="88"/>
      <c r="AS686" s="88"/>
      <c r="AT686" s="88"/>
      <c r="AU686" s="88"/>
      <c r="AV686" s="88"/>
      <c r="AW686" s="88"/>
      <c r="AX686" s="89"/>
    </row>
    <row r="687" spans="1:50" ht="40.5" customHeight="1">
      <c r="A687" s="609"/>
      <c r="B687" s="725"/>
      <c r="C687" s="541"/>
      <c r="D687" s="542"/>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4"/>
      <c r="AE687" s="565"/>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35.25" customHeight="1">
      <c r="A688" s="609"/>
      <c r="B688" s="725"/>
      <c r="C688" s="543"/>
      <c r="D688" s="544"/>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2"/>
      <c r="AE688" s="573"/>
      <c r="AF688" s="573"/>
      <c r="AG688" s="643"/>
      <c r="AH688" s="119"/>
      <c r="AI688" s="119"/>
      <c r="AJ688" s="119"/>
      <c r="AK688" s="119"/>
      <c r="AL688" s="119"/>
      <c r="AM688" s="119"/>
      <c r="AN688" s="119"/>
      <c r="AO688" s="119"/>
      <c r="AP688" s="119"/>
      <c r="AQ688" s="119"/>
      <c r="AR688" s="119"/>
      <c r="AS688" s="119"/>
      <c r="AT688" s="119"/>
      <c r="AU688" s="119"/>
      <c r="AV688" s="119"/>
      <c r="AW688" s="119"/>
      <c r="AX688" s="644"/>
    </row>
    <row r="689" spans="1:64" ht="45" customHeight="1">
      <c r="A689" s="609"/>
      <c r="B689" s="610"/>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440</v>
      </c>
      <c r="AE689" s="570"/>
      <c r="AF689" s="570"/>
      <c r="AG689" s="488" t="s">
        <v>478</v>
      </c>
      <c r="AH689" s="489"/>
      <c r="AI689" s="489"/>
      <c r="AJ689" s="489"/>
      <c r="AK689" s="489"/>
      <c r="AL689" s="489"/>
      <c r="AM689" s="489"/>
      <c r="AN689" s="489"/>
      <c r="AO689" s="489"/>
      <c r="AP689" s="489"/>
      <c r="AQ689" s="489"/>
      <c r="AR689" s="489"/>
      <c r="AS689" s="489"/>
      <c r="AT689" s="489"/>
      <c r="AU689" s="489"/>
      <c r="AV689" s="489"/>
      <c r="AW689" s="489"/>
      <c r="AX689" s="490"/>
    </row>
    <row r="690" spans="1:64" ht="19.399999999999999" customHeight="1">
      <c r="A690" s="609"/>
      <c r="B690" s="610"/>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441</v>
      </c>
      <c r="AE690" s="565"/>
      <c r="AF690" s="565"/>
      <c r="AG690" s="566"/>
      <c r="AH690" s="567"/>
      <c r="AI690" s="567"/>
      <c r="AJ690" s="567"/>
      <c r="AK690" s="567"/>
      <c r="AL690" s="567"/>
      <c r="AM690" s="567"/>
      <c r="AN690" s="567"/>
      <c r="AO690" s="567"/>
      <c r="AP690" s="567"/>
      <c r="AQ690" s="567"/>
      <c r="AR690" s="567"/>
      <c r="AS690" s="567"/>
      <c r="AT690" s="567"/>
      <c r="AU690" s="567"/>
      <c r="AV690" s="567"/>
      <c r="AW690" s="567"/>
      <c r="AX690" s="568"/>
    </row>
    <row r="691" spans="1:64" ht="82.5" customHeight="1">
      <c r="A691" s="609"/>
      <c r="B691" s="610"/>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440</v>
      </c>
      <c r="AE691" s="565"/>
      <c r="AF691" s="565"/>
      <c r="AG691" s="566" t="s">
        <v>494</v>
      </c>
      <c r="AH691" s="567"/>
      <c r="AI691" s="567"/>
      <c r="AJ691" s="567"/>
      <c r="AK691" s="567"/>
      <c r="AL691" s="567"/>
      <c r="AM691" s="567"/>
      <c r="AN691" s="567"/>
      <c r="AO691" s="567"/>
      <c r="AP691" s="567"/>
      <c r="AQ691" s="567"/>
      <c r="AR691" s="567"/>
      <c r="AS691" s="567"/>
      <c r="AT691" s="567"/>
      <c r="AU691" s="567"/>
      <c r="AV691" s="567"/>
      <c r="AW691" s="567"/>
      <c r="AX691" s="568"/>
    </row>
    <row r="692" spans="1:64" ht="19.399999999999999" customHeight="1">
      <c r="A692" s="609"/>
      <c r="B692" s="610"/>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440</v>
      </c>
      <c r="AE692" s="565"/>
      <c r="AF692" s="565"/>
      <c r="AG692" s="566" t="s">
        <v>486</v>
      </c>
      <c r="AH692" s="567"/>
      <c r="AI692" s="567"/>
      <c r="AJ692" s="567"/>
      <c r="AK692" s="567"/>
      <c r="AL692" s="567"/>
      <c r="AM692" s="567"/>
      <c r="AN692" s="567"/>
      <c r="AO692" s="567"/>
      <c r="AP692" s="567"/>
      <c r="AQ692" s="567"/>
      <c r="AR692" s="567"/>
      <c r="AS692" s="567"/>
      <c r="AT692" s="567"/>
      <c r="AU692" s="567"/>
      <c r="AV692" s="567"/>
      <c r="AW692" s="567"/>
      <c r="AX692" s="568"/>
    </row>
    <row r="693" spans="1:64" ht="19.399999999999999" customHeight="1">
      <c r="A693" s="609"/>
      <c r="B693" s="610"/>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441</v>
      </c>
      <c r="AE693" s="575"/>
      <c r="AF693" s="575"/>
      <c r="AG693" s="536"/>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c r="A694" s="611"/>
      <c r="B694" s="612"/>
      <c r="C694" s="726" t="s">
        <v>423</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3" t="s">
        <v>441</v>
      </c>
      <c r="AE694" s="534"/>
      <c r="AF694" s="535"/>
      <c r="AG694" s="554"/>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45.75" customHeight="1">
      <c r="A695" s="548" t="s">
        <v>45</v>
      </c>
      <c r="B695" s="608"/>
      <c r="C695" s="613" t="s">
        <v>424</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69" t="s">
        <v>440</v>
      </c>
      <c r="AE695" s="570"/>
      <c r="AF695" s="571"/>
      <c r="AG695" s="488" t="s">
        <v>479</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3" t="s">
        <v>441</v>
      </c>
      <c r="AE696" s="714"/>
      <c r="AF696" s="714"/>
      <c r="AG696" s="566"/>
      <c r="AH696" s="567"/>
      <c r="AI696" s="567"/>
      <c r="AJ696" s="567"/>
      <c r="AK696" s="567"/>
      <c r="AL696" s="567"/>
      <c r="AM696" s="567"/>
      <c r="AN696" s="567"/>
      <c r="AO696" s="567"/>
      <c r="AP696" s="567"/>
      <c r="AQ696" s="567"/>
      <c r="AR696" s="567"/>
      <c r="AS696" s="567"/>
      <c r="AT696" s="567"/>
      <c r="AU696" s="567"/>
      <c r="AV696" s="567"/>
      <c r="AW696" s="567"/>
      <c r="AX696" s="568"/>
    </row>
    <row r="697" spans="1:64" ht="27.75" customHeight="1">
      <c r="A697" s="609"/>
      <c r="B697" s="610"/>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440</v>
      </c>
      <c r="AE697" s="565"/>
      <c r="AF697" s="565"/>
      <c r="AG697" s="566" t="s">
        <v>480</v>
      </c>
      <c r="AH697" s="567"/>
      <c r="AI697" s="567"/>
      <c r="AJ697" s="567"/>
      <c r="AK697" s="567"/>
      <c r="AL697" s="567"/>
      <c r="AM697" s="567"/>
      <c r="AN697" s="567"/>
      <c r="AO697" s="567"/>
      <c r="AP697" s="567"/>
      <c r="AQ697" s="567"/>
      <c r="AR697" s="567"/>
      <c r="AS697" s="567"/>
      <c r="AT697" s="567"/>
      <c r="AU697" s="567"/>
      <c r="AV697" s="567"/>
      <c r="AW697" s="567"/>
      <c r="AX697" s="568"/>
    </row>
    <row r="698" spans="1:64" ht="18" customHeight="1">
      <c r="A698" s="611"/>
      <c r="B698" s="612"/>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441</v>
      </c>
      <c r="AE698" s="565"/>
      <c r="AF698" s="565"/>
      <c r="AG698" s="90"/>
      <c r="AH698" s="91"/>
      <c r="AI698" s="91"/>
      <c r="AJ698" s="91"/>
      <c r="AK698" s="91"/>
      <c r="AL698" s="91"/>
      <c r="AM698" s="91"/>
      <c r="AN698" s="91"/>
      <c r="AO698" s="91"/>
      <c r="AP698" s="91"/>
      <c r="AQ698" s="91"/>
      <c r="AR698" s="91"/>
      <c r="AS698" s="91"/>
      <c r="AT698" s="91"/>
      <c r="AU698" s="91"/>
      <c r="AV698" s="91"/>
      <c r="AW698" s="91"/>
      <c r="AX698" s="92"/>
    </row>
    <row r="699" spans="1:64" ht="33.65" customHeight="1">
      <c r="A699" s="600" t="s">
        <v>65</v>
      </c>
      <c r="B699" s="601"/>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441</v>
      </c>
      <c r="AE699" s="570"/>
      <c r="AF699" s="570"/>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2"/>
      <c r="B700" s="603"/>
      <c r="C700" s="586" t="s">
        <v>70</v>
      </c>
      <c r="D700" s="587"/>
      <c r="E700" s="587"/>
      <c r="F700" s="587"/>
      <c r="G700" s="587"/>
      <c r="H700" s="587"/>
      <c r="I700" s="587"/>
      <c r="J700" s="587"/>
      <c r="K700" s="587"/>
      <c r="L700" s="587"/>
      <c r="M700" s="587"/>
      <c r="N700" s="587"/>
      <c r="O700" s="588"/>
      <c r="P700" s="598" t="s">
        <v>0</v>
      </c>
      <c r="Q700" s="598"/>
      <c r="R700" s="598"/>
      <c r="S700" s="599"/>
      <c r="T700" s="753" t="s">
        <v>29</v>
      </c>
      <c r="U700" s="598"/>
      <c r="V700" s="598"/>
      <c r="W700" s="598"/>
      <c r="X700" s="598"/>
      <c r="Y700" s="598"/>
      <c r="Z700" s="598"/>
      <c r="AA700" s="598"/>
      <c r="AB700" s="598"/>
      <c r="AC700" s="598"/>
      <c r="AD700" s="598"/>
      <c r="AE700" s="598"/>
      <c r="AF700" s="754"/>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c r="A701" s="602"/>
      <c r="B701" s="603"/>
      <c r="C701" s="732"/>
      <c r="D701" s="733"/>
      <c r="E701" s="733"/>
      <c r="F701" s="733"/>
      <c r="G701" s="733"/>
      <c r="H701" s="733"/>
      <c r="I701" s="733"/>
      <c r="J701" s="733"/>
      <c r="K701" s="733"/>
      <c r="L701" s="733"/>
      <c r="M701" s="733"/>
      <c r="N701" s="733"/>
      <c r="O701" s="734"/>
      <c r="P701" s="557"/>
      <c r="Q701" s="557"/>
      <c r="R701" s="557"/>
      <c r="S701" s="558"/>
      <c r="T701" s="606"/>
      <c r="U701" s="567"/>
      <c r="V701" s="567"/>
      <c r="W701" s="567"/>
      <c r="X701" s="567"/>
      <c r="Y701" s="567"/>
      <c r="Z701" s="567"/>
      <c r="AA701" s="567"/>
      <c r="AB701" s="567"/>
      <c r="AC701" s="567"/>
      <c r="AD701" s="567"/>
      <c r="AE701" s="567"/>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hidden="1" customHeight="1">
      <c r="A702" s="602"/>
      <c r="B702" s="603"/>
      <c r="C702" s="732"/>
      <c r="D702" s="733"/>
      <c r="E702" s="733"/>
      <c r="F702" s="733"/>
      <c r="G702" s="733"/>
      <c r="H702" s="733"/>
      <c r="I702" s="733"/>
      <c r="J702" s="733"/>
      <c r="K702" s="733"/>
      <c r="L702" s="733"/>
      <c r="M702" s="733"/>
      <c r="N702" s="733"/>
      <c r="O702" s="734"/>
      <c r="P702" s="557"/>
      <c r="Q702" s="557"/>
      <c r="R702" s="557"/>
      <c r="S702" s="558"/>
      <c r="T702" s="606"/>
      <c r="U702" s="567"/>
      <c r="V702" s="567"/>
      <c r="W702" s="567"/>
      <c r="X702" s="567"/>
      <c r="Y702" s="567"/>
      <c r="Z702" s="567"/>
      <c r="AA702" s="567"/>
      <c r="AB702" s="567"/>
      <c r="AC702" s="567"/>
      <c r="AD702" s="567"/>
      <c r="AE702" s="567"/>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hidden="1" customHeight="1">
      <c r="A703" s="602"/>
      <c r="B703" s="603"/>
      <c r="C703" s="732"/>
      <c r="D703" s="733"/>
      <c r="E703" s="733"/>
      <c r="F703" s="733"/>
      <c r="G703" s="733"/>
      <c r="H703" s="733"/>
      <c r="I703" s="733"/>
      <c r="J703" s="733"/>
      <c r="K703" s="733"/>
      <c r="L703" s="733"/>
      <c r="M703" s="733"/>
      <c r="N703" s="733"/>
      <c r="O703" s="734"/>
      <c r="P703" s="557"/>
      <c r="Q703" s="557"/>
      <c r="R703" s="557"/>
      <c r="S703" s="558"/>
      <c r="T703" s="606"/>
      <c r="U703" s="567"/>
      <c r="V703" s="567"/>
      <c r="W703" s="567"/>
      <c r="X703" s="567"/>
      <c r="Y703" s="567"/>
      <c r="Z703" s="567"/>
      <c r="AA703" s="567"/>
      <c r="AB703" s="567"/>
      <c r="AC703" s="567"/>
      <c r="AD703" s="567"/>
      <c r="AE703" s="567"/>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c r="A704" s="602"/>
      <c r="B704" s="603"/>
      <c r="C704" s="732"/>
      <c r="D704" s="733"/>
      <c r="E704" s="733"/>
      <c r="F704" s="733"/>
      <c r="G704" s="733"/>
      <c r="H704" s="733"/>
      <c r="I704" s="733"/>
      <c r="J704" s="733"/>
      <c r="K704" s="733"/>
      <c r="L704" s="733"/>
      <c r="M704" s="733"/>
      <c r="N704" s="733"/>
      <c r="O704" s="734"/>
      <c r="P704" s="557"/>
      <c r="Q704" s="557"/>
      <c r="R704" s="557"/>
      <c r="S704" s="558"/>
      <c r="T704" s="606"/>
      <c r="U704" s="567"/>
      <c r="V704" s="567"/>
      <c r="W704" s="567"/>
      <c r="X704" s="567"/>
      <c r="Y704" s="567"/>
      <c r="Z704" s="567"/>
      <c r="AA704" s="567"/>
      <c r="AB704" s="567"/>
      <c r="AC704" s="567"/>
      <c r="AD704" s="567"/>
      <c r="AE704" s="567"/>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hidden="1" customHeight="1">
      <c r="A705" s="604"/>
      <c r="B705" s="605"/>
      <c r="C705" s="738"/>
      <c r="D705" s="739"/>
      <c r="E705" s="739"/>
      <c r="F705" s="739"/>
      <c r="G705" s="739"/>
      <c r="H705" s="739"/>
      <c r="I705" s="739"/>
      <c r="J705" s="739"/>
      <c r="K705" s="739"/>
      <c r="L705" s="739"/>
      <c r="M705" s="739"/>
      <c r="N705" s="739"/>
      <c r="O705" s="740"/>
      <c r="P705" s="751"/>
      <c r="Q705" s="751"/>
      <c r="R705" s="751"/>
      <c r="S705" s="752"/>
      <c r="T705" s="755"/>
      <c r="U705" s="555"/>
      <c r="V705" s="555"/>
      <c r="W705" s="555"/>
      <c r="X705" s="555"/>
      <c r="Y705" s="555"/>
      <c r="Z705" s="555"/>
      <c r="AA705" s="555"/>
      <c r="AB705" s="555"/>
      <c r="AC705" s="555"/>
      <c r="AD705" s="555"/>
      <c r="AE705" s="555"/>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8" t="s">
        <v>54</v>
      </c>
      <c r="B706" s="549"/>
      <c r="C706" s="265" t="s">
        <v>60</v>
      </c>
      <c r="D706" s="735"/>
      <c r="E706" s="735"/>
      <c r="F706" s="736"/>
      <c r="G706" s="749" t="s">
        <v>496</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50.25" customHeight="1" thickBot="1">
      <c r="A707" s="550"/>
      <c r="B707" s="551"/>
      <c r="C707" s="744" t="s">
        <v>64</v>
      </c>
      <c r="D707" s="745"/>
      <c r="E707" s="745"/>
      <c r="F707" s="746"/>
      <c r="G707" s="747" t="s">
        <v>497</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46.5" customHeight="1" thickBot="1">
      <c r="A709" s="720" t="s">
        <v>508</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62.25" customHeight="1" thickBot="1">
      <c r="A711" s="545" t="s">
        <v>266</v>
      </c>
      <c r="B711" s="546"/>
      <c r="C711" s="546"/>
      <c r="D711" s="546"/>
      <c r="E711" s="547"/>
      <c r="F711" s="589" t="s">
        <v>507</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63.75" customHeight="1" thickBot="1">
      <c r="A713" s="700" t="s">
        <v>510</v>
      </c>
      <c r="B713" s="701"/>
      <c r="C713" s="701"/>
      <c r="D713" s="701"/>
      <c r="E713" s="702"/>
      <c r="F713" s="721" t="s">
        <v>509</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120.75" customHeight="1" thickBot="1">
      <c r="A715" s="583" t="s">
        <v>498</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21" customHeight="1">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c r="A717" s="552" t="s">
        <v>388</v>
      </c>
      <c r="B717" s="286"/>
      <c r="C717" s="286"/>
      <c r="D717" s="286"/>
      <c r="E717" s="286"/>
      <c r="F717" s="286"/>
      <c r="G717" s="704"/>
      <c r="H717" s="704"/>
      <c r="I717" s="704"/>
      <c r="J717" s="704"/>
      <c r="K717" s="704"/>
      <c r="L717" s="704"/>
      <c r="M717" s="704"/>
      <c r="N717" s="704"/>
      <c r="O717" s="704"/>
      <c r="P717" s="704"/>
      <c r="Q717" s="286" t="s">
        <v>329</v>
      </c>
      <c r="R717" s="286"/>
      <c r="S717" s="286"/>
      <c r="T717" s="286"/>
      <c r="U717" s="286"/>
      <c r="V717" s="286"/>
      <c r="W717" s="703" t="s">
        <v>453</v>
      </c>
      <c r="X717" s="704"/>
      <c r="Y717" s="704"/>
      <c r="Z717" s="704"/>
      <c r="AA717" s="704"/>
      <c r="AB717" s="704"/>
      <c r="AC717" s="704"/>
      <c r="AD717" s="704"/>
      <c r="AE717" s="704"/>
      <c r="AF717" s="704"/>
      <c r="AG717" s="286" t="s">
        <v>330</v>
      </c>
      <c r="AH717" s="286"/>
      <c r="AI717" s="286"/>
      <c r="AJ717" s="286"/>
      <c r="AK717" s="286"/>
      <c r="AL717" s="286"/>
      <c r="AM717" s="704">
        <v>114</v>
      </c>
      <c r="AN717" s="704"/>
      <c r="AO717" s="704"/>
      <c r="AP717" s="704"/>
      <c r="AQ717" s="704"/>
      <c r="AR717" s="704"/>
      <c r="AS717" s="704"/>
      <c r="AT717" s="704"/>
      <c r="AU717" s="704"/>
      <c r="AV717" s="704"/>
      <c r="AW717" s="51"/>
      <c r="AX717" s="52"/>
    </row>
    <row r="718" spans="1:50" ht="19.899999999999999" customHeight="1" thickBot="1">
      <c r="A718" s="699" t="s">
        <v>331</v>
      </c>
      <c r="B718" s="642"/>
      <c r="C718" s="642"/>
      <c r="D718" s="642"/>
      <c r="E718" s="642"/>
      <c r="F718" s="642"/>
      <c r="G718" s="760">
        <v>173</v>
      </c>
      <c r="H718" s="760"/>
      <c r="I718" s="760"/>
      <c r="J718" s="760"/>
      <c r="K718" s="760"/>
      <c r="L718" s="760"/>
      <c r="M718" s="760"/>
      <c r="N718" s="760"/>
      <c r="O718" s="760"/>
      <c r="P718" s="760"/>
      <c r="Q718" s="642" t="s">
        <v>332</v>
      </c>
      <c r="R718" s="642"/>
      <c r="S718" s="642"/>
      <c r="T718" s="642"/>
      <c r="U718" s="642"/>
      <c r="V718" s="642"/>
      <c r="W718" s="641"/>
      <c r="X718" s="641"/>
      <c r="Y718" s="641"/>
      <c r="Z718" s="641"/>
      <c r="AA718" s="641"/>
      <c r="AB718" s="641"/>
      <c r="AC718" s="641"/>
      <c r="AD718" s="641"/>
      <c r="AE718" s="641"/>
      <c r="AF718" s="641"/>
      <c r="AG718" s="642" t="s">
        <v>333</v>
      </c>
      <c r="AH718" s="642"/>
      <c r="AI718" s="642"/>
      <c r="AJ718" s="642"/>
      <c r="AK718" s="642"/>
      <c r="AL718" s="642"/>
      <c r="AM718" s="737"/>
      <c r="AN718" s="737"/>
      <c r="AO718" s="737"/>
      <c r="AP718" s="737"/>
      <c r="AQ718" s="737"/>
      <c r="AR718" s="737"/>
      <c r="AS718" s="737"/>
      <c r="AT718" s="737"/>
      <c r="AU718" s="737"/>
      <c r="AV718" s="737"/>
      <c r="AW718" s="53"/>
      <c r="AX718" s="54"/>
    </row>
    <row r="719" spans="1:50" ht="23.65" customHeight="1">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hidden="1" customHeight="1">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hidden="1" customHeight="1">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hidden="1" customHeight="1">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hidden="1" customHeight="1">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hidden="1" customHeight="1">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5" t="s">
        <v>32</v>
      </c>
      <c r="B758" s="716"/>
      <c r="C758" s="716"/>
      <c r="D758" s="716"/>
      <c r="E758" s="716"/>
      <c r="F758" s="717"/>
      <c r="G758" s="377" t="s">
        <v>445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53"/>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c r="A760" s="553"/>
      <c r="B760" s="718"/>
      <c r="C760" s="718"/>
      <c r="D760" s="718"/>
      <c r="E760" s="718"/>
      <c r="F760" s="719"/>
      <c r="G760" s="276" t="s">
        <v>446</v>
      </c>
      <c r="H760" s="277"/>
      <c r="I760" s="277"/>
      <c r="J760" s="277"/>
      <c r="K760" s="278"/>
      <c r="L760" s="279" t="s">
        <v>447</v>
      </c>
      <c r="M760" s="280"/>
      <c r="N760" s="280"/>
      <c r="O760" s="280"/>
      <c r="P760" s="280"/>
      <c r="Q760" s="280"/>
      <c r="R760" s="280"/>
      <c r="S760" s="280"/>
      <c r="T760" s="280"/>
      <c r="U760" s="280"/>
      <c r="V760" s="280"/>
      <c r="W760" s="280"/>
      <c r="X760" s="281"/>
      <c r="Y760" s="440">
        <v>385</v>
      </c>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hidden="1" customHeight="1">
      <c r="A761" s="553"/>
      <c r="B761" s="718"/>
      <c r="C761" s="718"/>
      <c r="D761" s="718"/>
      <c r="E761" s="718"/>
      <c r="F761" s="719"/>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3"/>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3"/>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3"/>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3"/>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3"/>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3"/>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3"/>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3"/>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c r="A770" s="553"/>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385</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3"/>
      <c r="B771" s="718"/>
      <c r="C771" s="718"/>
      <c r="D771" s="718"/>
      <c r="E771" s="718"/>
      <c r="F771" s="719"/>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3"/>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c r="A773" s="553"/>
      <c r="B773" s="718"/>
      <c r="C773" s="718"/>
      <c r="D773" s="718"/>
      <c r="E773" s="718"/>
      <c r="F773" s="719"/>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c r="A774" s="553"/>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3"/>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3"/>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3"/>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3"/>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3"/>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3"/>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3"/>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3"/>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3"/>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3"/>
      <c r="B784" s="718"/>
      <c r="C784" s="718"/>
      <c r="D784" s="718"/>
      <c r="E784" s="718"/>
      <c r="F784" s="719"/>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3"/>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c r="A786" s="553"/>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c r="A787" s="553"/>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3"/>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3"/>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3"/>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3"/>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3"/>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3"/>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3"/>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3"/>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3"/>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3"/>
      <c r="B797" s="718"/>
      <c r="C797" s="718"/>
      <c r="D797" s="718"/>
      <c r="E797" s="718"/>
      <c r="F797" s="719"/>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3"/>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c r="A799" s="553"/>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c r="A800" s="553"/>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3"/>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3"/>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3"/>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3"/>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3"/>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3"/>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3"/>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3"/>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3"/>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836" t="s">
        <v>448</v>
      </c>
      <c r="D816" s="371"/>
      <c r="E816" s="371"/>
      <c r="F816" s="371"/>
      <c r="G816" s="371"/>
      <c r="H816" s="371"/>
      <c r="I816" s="371"/>
      <c r="J816" s="153" t="s">
        <v>451</v>
      </c>
      <c r="K816" s="154"/>
      <c r="L816" s="154"/>
      <c r="M816" s="154"/>
      <c r="N816" s="154"/>
      <c r="O816" s="154"/>
      <c r="P816" s="142" t="s">
        <v>447</v>
      </c>
      <c r="Q816" s="143"/>
      <c r="R816" s="143"/>
      <c r="S816" s="143"/>
      <c r="T816" s="143"/>
      <c r="U816" s="143"/>
      <c r="V816" s="143"/>
      <c r="W816" s="143"/>
      <c r="X816" s="143"/>
      <c r="Y816" s="144">
        <v>385</v>
      </c>
      <c r="Z816" s="145"/>
      <c r="AA816" s="145"/>
      <c r="AB816" s="146"/>
      <c r="AC816" s="259" t="s">
        <v>449</v>
      </c>
      <c r="AD816" s="259"/>
      <c r="AE816" s="259"/>
      <c r="AF816" s="259"/>
      <c r="AG816" s="259"/>
      <c r="AH816" s="260" t="s">
        <v>450</v>
      </c>
      <c r="AI816" s="261"/>
      <c r="AJ816" s="261"/>
      <c r="AK816" s="261"/>
      <c r="AL816" s="262" t="s">
        <v>451</v>
      </c>
      <c r="AM816" s="263"/>
      <c r="AN816" s="263"/>
      <c r="AO816" s="264"/>
      <c r="AP816" s="253"/>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33" t="s">
        <v>432</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1"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29"/>
      <c r="E1080" s="169" t="s">
        <v>379</v>
      </c>
      <c r="F1080" s="829"/>
      <c r="G1080" s="829"/>
      <c r="H1080" s="829"/>
      <c r="I1080" s="829"/>
      <c r="J1080" s="169" t="s">
        <v>389</v>
      </c>
      <c r="K1080" s="169"/>
      <c r="L1080" s="169"/>
      <c r="M1080" s="169"/>
      <c r="N1080" s="169"/>
      <c r="O1080" s="169"/>
      <c r="P1080" s="273" t="s">
        <v>31</v>
      </c>
      <c r="Q1080" s="273"/>
      <c r="R1080" s="273"/>
      <c r="S1080" s="273"/>
      <c r="T1080" s="273"/>
      <c r="U1080" s="273"/>
      <c r="V1080" s="273"/>
      <c r="W1080" s="273"/>
      <c r="X1080" s="273"/>
      <c r="Y1080" s="169" t="s">
        <v>392</v>
      </c>
      <c r="Z1080" s="829"/>
      <c r="AA1080" s="829"/>
      <c r="AB1080" s="829"/>
      <c r="AC1080" s="169" t="s">
        <v>352</v>
      </c>
      <c r="AD1080" s="169"/>
      <c r="AE1080" s="169"/>
      <c r="AF1080" s="169"/>
      <c r="AG1080" s="169"/>
      <c r="AH1080" s="273" t="s">
        <v>369</v>
      </c>
      <c r="AI1080" s="282"/>
      <c r="AJ1080" s="282"/>
      <c r="AK1080" s="282"/>
      <c r="AL1080" s="282" t="s">
        <v>23</v>
      </c>
      <c r="AM1080" s="282"/>
      <c r="AN1080" s="282"/>
      <c r="AO1080" s="830"/>
      <c r="AP1080" s="373" t="s">
        <v>434</v>
      </c>
      <c r="AQ1080" s="373"/>
      <c r="AR1080" s="373"/>
      <c r="AS1080" s="373"/>
      <c r="AT1080" s="373"/>
      <c r="AU1080" s="373"/>
      <c r="AV1080" s="373"/>
      <c r="AW1080" s="373"/>
      <c r="AX1080" s="373"/>
    </row>
    <row r="1081" spans="1:50" ht="30.75" hidden="1" customHeight="1">
      <c r="A1081" s="360">
        <v>1</v>
      </c>
      <c r="B1081" s="360">
        <v>1</v>
      </c>
      <c r="C1081" s="832"/>
      <c r="D1081" s="832"/>
      <c r="E1081" s="831"/>
      <c r="F1081" s="831"/>
      <c r="G1081" s="831"/>
      <c r="H1081" s="831"/>
      <c r="I1081" s="831"/>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2"/>
      <c r="D1082" s="832"/>
      <c r="E1082" s="831"/>
      <c r="F1082" s="831"/>
      <c r="G1082" s="831"/>
      <c r="H1082" s="831"/>
      <c r="I1082" s="83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2"/>
      <c r="D1083" s="832"/>
      <c r="E1083" s="831"/>
      <c r="F1083" s="831"/>
      <c r="G1083" s="831"/>
      <c r="H1083" s="831"/>
      <c r="I1083" s="83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2"/>
      <c r="D1084" s="832"/>
      <c r="E1084" s="831"/>
      <c r="F1084" s="831"/>
      <c r="G1084" s="831"/>
      <c r="H1084" s="831"/>
      <c r="I1084" s="83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2"/>
      <c r="D1085" s="832"/>
      <c r="E1085" s="831"/>
      <c r="F1085" s="831"/>
      <c r="G1085" s="831"/>
      <c r="H1085" s="831"/>
      <c r="I1085" s="83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2"/>
      <c r="D1086" s="832"/>
      <c r="E1086" s="831"/>
      <c r="F1086" s="831"/>
      <c r="G1086" s="831"/>
      <c r="H1086" s="831"/>
      <c r="I1086" s="83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2"/>
      <c r="D1087" s="832"/>
      <c r="E1087" s="831"/>
      <c r="F1087" s="831"/>
      <c r="G1087" s="831"/>
      <c r="H1087" s="831"/>
      <c r="I1087" s="83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2"/>
      <c r="D1088" s="832"/>
      <c r="E1088" s="831"/>
      <c r="F1088" s="831"/>
      <c r="G1088" s="831"/>
      <c r="H1088" s="831"/>
      <c r="I1088" s="83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2"/>
      <c r="D1089" s="832"/>
      <c r="E1089" s="831"/>
      <c r="F1089" s="831"/>
      <c r="G1089" s="831"/>
      <c r="H1089" s="831"/>
      <c r="I1089" s="83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2"/>
      <c r="D1090" s="832"/>
      <c r="E1090" s="831"/>
      <c r="F1090" s="831"/>
      <c r="G1090" s="831"/>
      <c r="H1090" s="831"/>
      <c r="I1090" s="83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2"/>
      <c r="D1091" s="832"/>
      <c r="E1091" s="831"/>
      <c r="F1091" s="831"/>
      <c r="G1091" s="831"/>
      <c r="H1091" s="831"/>
      <c r="I1091" s="83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2"/>
      <c r="D1092" s="832"/>
      <c r="E1092" s="831"/>
      <c r="F1092" s="831"/>
      <c r="G1092" s="831"/>
      <c r="H1092" s="831"/>
      <c r="I1092" s="83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2"/>
      <c r="D1093" s="832"/>
      <c r="E1093" s="831"/>
      <c r="F1093" s="831"/>
      <c r="G1093" s="831"/>
      <c r="H1093" s="831"/>
      <c r="I1093" s="83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2"/>
      <c r="D1094" s="832"/>
      <c r="E1094" s="831"/>
      <c r="F1094" s="831"/>
      <c r="G1094" s="831"/>
      <c r="H1094" s="831"/>
      <c r="I1094" s="83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2"/>
      <c r="D1095" s="832"/>
      <c r="E1095" s="831"/>
      <c r="F1095" s="831"/>
      <c r="G1095" s="831"/>
      <c r="H1095" s="831"/>
      <c r="I1095" s="83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2"/>
      <c r="D1096" s="832"/>
      <c r="E1096" s="831"/>
      <c r="F1096" s="831"/>
      <c r="G1096" s="831"/>
      <c r="H1096" s="831"/>
      <c r="I1096" s="83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2"/>
      <c r="D1097" s="832"/>
      <c r="E1097" s="831"/>
      <c r="F1097" s="831"/>
      <c r="G1097" s="831"/>
      <c r="H1097" s="831"/>
      <c r="I1097" s="83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2"/>
      <c r="D1098" s="832"/>
      <c r="E1098" s="187"/>
      <c r="F1098" s="831"/>
      <c r="G1098" s="831"/>
      <c r="H1098" s="831"/>
      <c r="I1098" s="83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2"/>
      <c r="D1099" s="832"/>
      <c r="E1099" s="831"/>
      <c r="F1099" s="831"/>
      <c r="G1099" s="831"/>
      <c r="H1099" s="831"/>
      <c r="I1099" s="83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2"/>
      <c r="D1100" s="832"/>
      <c r="E1100" s="831"/>
      <c r="F1100" s="831"/>
      <c r="G1100" s="831"/>
      <c r="H1100" s="831"/>
      <c r="I1100" s="83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2"/>
      <c r="D1101" s="832"/>
      <c r="E1101" s="831"/>
      <c r="F1101" s="831"/>
      <c r="G1101" s="831"/>
      <c r="H1101" s="831"/>
      <c r="I1101" s="83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2"/>
      <c r="D1102" s="832"/>
      <c r="E1102" s="831"/>
      <c r="F1102" s="831"/>
      <c r="G1102" s="831"/>
      <c r="H1102" s="831"/>
      <c r="I1102" s="83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2"/>
      <c r="D1103" s="832"/>
      <c r="E1103" s="831"/>
      <c r="F1103" s="831"/>
      <c r="G1103" s="831"/>
      <c r="H1103" s="831"/>
      <c r="I1103" s="83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2"/>
      <c r="D1104" s="832"/>
      <c r="E1104" s="831"/>
      <c r="F1104" s="831"/>
      <c r="G1104" s="831"/>
      <c r="H1104" s="831"/>
      <c r="I1104" s="83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2"/>
      <c r="D1105" s="832"/>
      <c r="E1105" s="831"/>
      <c r="F1105" s="831"/>
      <c r="G1105" s="831"/>
      <c r="H1105" s="831"/>
      <c r="I1105" s="83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2"/>
      <c r="D1106" s="832"/>
      <c r="E1106" s="831"/>
      <c r="F1106" s="831"/>
      <c r="G1106" s="831"/>
      <c r="H1106" s="831"/>
      <c r="I1106" s="83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2"/>
      <c r="D1107" s="832"/>
      <c r="E1107" s="831"/>
      <c r="F1107" s="831"/>
      <c r="G1107" s="831"/>
      <c r="H1107" s="831"/>
      <c r="I1107" s="83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2"/>
      <c r="D1108" s="832"/>
      <c r="E1108" s="831"/>
      <c r="F1108" s="831"/>
      <c r="G1108" s="831"/>
      <c r="H1108" s="831"/>
      <c r="I1108" s="83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2"/>
      <c r="D1109" s="832"/>
      <c r="E1109" s="831"/>
      <c r="F1109" s="831"/>
      <c r="G1109" s="831"/>
      <c r="H1109" s="831"/>
      <c r="I1109" s="83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2"/>
      <c r="D1110" s="832"/>
      <c r="E1110" s="831"/>
      <c r="F1110" s="831"/>
      <c r="G1110" s="831"/>
      <c r="H1110" s="831"/>
      <c r="I1110" s="83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57" max="49" man="1"/>
    <brk id="13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440</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440</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2020-11-04T10:38:30Z</cp:lastPrinted>
  <dcterms:created xsi:type="dcterms:W3CDTF">2012-03-13T00:50:25Z</dcterms:created>
  <dcterms:modified xsi:type="dcterms:W3CDTF">2020-12-01T02:39:40Z</dcterms:modified>
</cp:coreProperties>
</file>