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<sst xmlns="http://schemas.openxmlformats.org/spreadsheetml/2006/main" count="2756" uniqueCount="597">
  <si>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</si>
  <si>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</si>
  <si>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</si>
  <si>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</si>
  <si>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</si>
  <si>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</si>
  <si>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</si>
  <si>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</si>
  <si>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</si>
  <si>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</si>
  <si>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</si>
  <si>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</si>
  <si>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</si>
  <si>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</si>
  <si>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</si>
  <si>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</si>
  <si>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</si>
  <si>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</si>
  <si>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</si>
  <si>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</si>
  <si>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</si>
  <si>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</si>
  <si>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</si>
  <si>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</si>
  <si>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</si>
  <si>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</si>
  <si>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</si>
  <si>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</si>
  <si>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</si>
  <si>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</si>
  <si>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</si>
  <si>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</si>
  <si>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</si>
  <si>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</si>
  <si>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</si>
  <si>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</si>
  <si>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</si>
  <si>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</si>
  <si>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</si>
  <si>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</si>
  <si>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</si>
  <si>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</si>
  <si>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</si>
  <si>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</si>
  <si>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</si>
  <si>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</si>
  <si>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</si>
  <si>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</si>
  <si>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</si>
  <si>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</si>
  <si>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</si>
  <si>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</si>
  <si>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</si>
  <si>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</si>
  <si>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</si>
  <si>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</si>
  <si>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</si>
  <si>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</si>
  <si>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</si>
  <si>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</si>
  <si>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</si>
  <si>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</si>
  <si>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</si>
  <si>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</si>
  <si>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</si>
  <si>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</si>
  <si>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</si>
  <si>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</si>
  <si>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</si>
  <si>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</si>
  <si>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</si>
  <si>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</si>
  <si>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</si>
  <si>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</si>
  <si>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</si>
  <si>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</si>
  <si>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</si>
  <si>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</si>
  <si>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</si>
  <si>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</si>
  <si>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</si>
  <si>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</si>
  <si>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</si>
  <si>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</si>
  <si>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</si>
  <si>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</si>
  <si>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</si>
  <si>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</si>
  <si>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</si>
  <si>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</si>
  <si>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</si>
  <si>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</si>
  <si>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</si>
  <si>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</si>
  <si>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</si>
  <si>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</si>
  <si>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</si>
  <si>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</si>
  <si>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</si>
  <si>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</si>
  <si>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</si>
  <si>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</si>
  <si>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</si>
  <si>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</si>
  <si>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</si>
  <si>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</si>
  <si>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</si>
  <si>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</si>
  <si>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</si>
  <si>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</si>
  <si>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</si>
  <si>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</si>
  <si>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</si>
  <si>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</si>
  <si>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</si>
  <si>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</si>
  <si>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</si>
  <si>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</si>
  <si>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</si>
  <si>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</si>
  <si>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</si>
  <si>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</si>
  <si>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</si>
  <si>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</si>
  <si>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</si>
  <si>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</si>
  <si>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</si>
  <si>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</si>
  <si>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</si>
  <si>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</si>
  <si>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</si>
  <si>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</si>
  <si>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</si>
  <si>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</si>
  <si>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</si>
  <si>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</si>
  <si>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</si>
  <si>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</si>
  <si>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</si>
  <si>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</si>
  <si>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</si>
  <si>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</si>
  <si>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</si>
  <si>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</si>
  <si>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</si>
  <si>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</si>
  <si>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</si>
  <si>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</si>
  <si>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</si>
  <si>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</si>
  <si>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</si>
  <si>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</si>
  <si>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</si>
  <si>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</si>
  <si>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</si>
  <si>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</si>
  <si>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</si>
  <si>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</si>
  <si>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</si>
  <si>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</si>
  <si>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</si>
  <si>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</si>
  <si>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</si>
  <si>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</si>
  <si>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</si>
  <si>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</si>
  <si>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</si>
  <si>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</si>
  <si>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</si>
  <si>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</si>
  <si>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</si>
  <si>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</si>
  <si>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</si>
  <si>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</si>
  <si>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</si>
  <si>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</si>
  <si>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</si>
  <si>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</si>
  <si>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</si>
  <si>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</si>
  <si>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</si>
  <si>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</si>
  <si>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</si>
  <si>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</si>
  <si>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</si>
  <si>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</si>
  <si>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</si>
  <si>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</si>
  <si>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</si>
  <si>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</si>
  <si>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</si>
  <si>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</si>
  <si>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</si>
  <si>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</si>
  <si>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</si>
  <si>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</si>
  <si>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</si>
  <si>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</si>
  <si>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</si>
  <si>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</si>
  <si>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</si>
  <si>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</si>
  <si>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</si>
  <si>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</si>
  <si>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</si>
  <si>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</si>
  <si>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</si>
  <si>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</si>
  <si>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</si>
  <si>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</si>
  <si>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</si>
  <si>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</si>
  <si>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</si>
  <si>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</si>
  <si>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</si>
  <si>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</si>
  <si>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</si>
  <si>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</si>
  <si>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</si>
  <si>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</si>
  <si>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</si>
  <si>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</si>
  <si>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</si>
  <si>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</si>
  <si>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</si>
  <si>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</si>
  <si>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</si>
  <si>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</si>
  <si>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</si>
  <si>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</si>
  <si>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</si>
  <si>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</si>
  <si>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</si>
  <si>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</si>
  <si>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</si>
  <si>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</si>
  <si>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</si>
  <si>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</si>
  <si>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</si>
  <si>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</si>
  <si>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</si>
  <si>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</si>
  <si>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</si>
  <si>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</si>
  <si>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</si>
  <si>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</si>
  <si>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</si>
  <si>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</si>
  <si>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</si>
  <si>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</si>
  <si>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</si>
  <si>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</si>
  <si>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</si>
  <si>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</si>
  <si>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</si>
  <si>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</si>
  <si>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</si>
  <si>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</si>
  <si>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</si>
  <si>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</si>
  <si>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</si>
  <si>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</si>
  <si>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</si>
  <si>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</si>
  <si>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</si>
  <si>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</si>
  <si>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</si>
  <si>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</si>
  <si>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</si>
  <si>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</si>
  <si>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</si>
  <si>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</si>
  <si>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</si>
  <si>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</si>
  <si>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</si>
  <si>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</si>
  <si>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</si>
  <si>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</si>
  <si>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</si>
  <si>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</si>
  <si>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</si>
  <si>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</si>
  <si>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</si>
  <si>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</si>
  <si>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</si>
  <si>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</si>
  <si>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</si>
  <si>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</si>
  <si>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</si>
  <si>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</si>
  <si>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</si>
  <si>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</si>
  <si>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</si>
  <si>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</si>
  <si>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</si>
  <si>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</si>
  <si>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</si>
  <si>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</si>
  <si>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</si>
  <si>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</si>
  <si>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</si>
  <si>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</si>
  <si>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</si>
  <si>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</si>
  <si>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</si>
  <si>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</si>
  <si>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</si>
  <si>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</si>
  <si>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</si>
  <si>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</si>
  <si>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</si>
  <si>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</si>
  <si>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</si>
  <si>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</si>
  <si>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</si>
  <si>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</si>
  <si>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</si>
  <si>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</si>
  <si>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</si>
  <si>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</si>
  <si>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</si>
  <si>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</si>
  <si>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</si>
  <si>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</si>
  <si>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</si>
  <si>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</si>
  <si>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</si>
  <si>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</si>
  <si>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</si>
  <si>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</si>
  <si>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</si>
  <si>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</si>
  <si>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</si>
  <si>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</si>
  <si>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</si>
  <si>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</si>
  <si>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</si>
  <si>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</si>
  <si>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</si>
  <si>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</si>
  <si>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</si>
  <si>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</si>
  <si>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</si>
  <si>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</si>
  <si>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</si>
  <si>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</si>
  <si>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</si>
  <si>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</si>
  <si>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</si>
  <si>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</si>
  <si>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</si>
  <si>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</si>
  <si>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</si>
  <si>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</si>
  <si>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</si>
  <si>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</si>
  <si>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</si>
  <si>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</si>
  <si>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</si>
  <si>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</si>
  <si>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</si>
  <si>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</si>
  <si>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</si>
  <si>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</si>
  <si>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</si>
  <si>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</si>
  <si>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</si>
  <si>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</si>
  <si>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</si>
  <si>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</si>
  <si>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</si>
  <si>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</si>
  <si>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</si>
  <si>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</si>
  <si>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</si>
  <si>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</si>
  <si>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</si>
  <si>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</si>
  <si>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</si>
  <si>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</si>
  <si>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</si>
  <si>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</si>
  <si>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</si>
  <si>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</si>
  <si>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</si>
  <si>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</si>
  <si>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</si>
  <si>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</si>
  <si>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</si>
  <si>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</si>
  <si>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</si>
  <si>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</si>
  <si>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</si>
  <si>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</si>
  <si>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</si>
  <si>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</si>
  <si>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</si>
  <si>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</si>
  <si>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</si>
  <si>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</si>
  <si>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</si>
  <si>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</si>
  <si>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</si>
  <si>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</si>
  <si>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</si>
  <si>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</si>
  <si>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</si>
  <si>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</si>
  <si>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</si>
  <si>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</si>
  <si>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</si>
  <si>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</si>
  <si>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</si>
  <si>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</si>
  <si>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</si>
  <si>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</si>
  <si>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</si>
  <si>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</si>
  <si>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</si>
  <si>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</si>
  <si>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</si>
  <si>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</si>
  <si>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</si>
  <si>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</si>
  <si>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</si>
  <si>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</si>
  <si>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</si>
  <si>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</si>
  <si>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</si>
  <si>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</si>
  <si>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</si>
  <si>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</si>
  <si>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</si>
  <si>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</si>
  <si>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</si>
  <si>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</si>
  <si>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</si>
  <si>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</si>
  <si>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</si>
  <si>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</si>
  <si>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</si>
  <si>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</si>
  <si>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</si>
  <si>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</si>
  <si>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</si>
  <si>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</si>
  <si>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</si>
  <si>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</si>
  <si>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</si>
  <si>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</si>
  <si>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</si>
  <si>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</si>
  <si>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</si>
  <si>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</si>
  <si>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</si>
  <si>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</si>
  <si>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</si>
  <si>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</si>
  <si>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</si>
  <si>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</si>
  <si>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</si>
  <si>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</si>
  <si>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</si>
  <si>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</si>
  <si>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</si>
  <si>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</si>
  <si>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</si>
  <si>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</si>
  <si>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</si>
  <si>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</si>
  <si>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</si>
  <si>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</si>
  <si>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</si>
  <si>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</si>
  <si>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</si>
  <si>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</si>
  <si>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</si>
  <si>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</si>
  <si>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</si>
  <si>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</si>
  <si>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</si>
  <si>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</si>
  <si>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</si>
  <si>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</si>
  <si>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</si>
  <si>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</si>
  <si>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</si>
  <si>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</si>
  <si>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</si>
  <si>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</si>
  <si>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</si>
  <si>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</si>
  <si>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</si>
  <si>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</si>
  <si>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</si>
  <si>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</si>
  <si>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</si>
  <si>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</si>
  <si>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</si>
  <si>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</si>
  <si>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</si>
  <si>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</si>
  <si>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</si>
  <si>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</si>
  <si>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</si>
  <si>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</si>
  <si>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</si>
  <si>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</si>
  <si>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</si>
  <si>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</si>
  <si>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</si>
  <si>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</si>
  <si>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</si>
  <si>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</si>
  <si>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</si>
  <si>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</si>
  <si>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</si>
  <si>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</si>
  <si>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太平洋諸島フォーラム（ＰＩＦ）拠出金
（任意拠出金）</t>
    <phoneticPr fontId="5"/>
  </si>
  <si>
    <t>外務省</t>
  </si>
  <si>
    <t>アジア大洋州局</t>
    <rPh sb="3" eb="6">
      <t>タイヨウシュウ</t>
    </rPh>
    <rPh sb="6" eb="7">
      <t>キョク</t>
    </rPh>
    <phoneticPr fontId="5"/>
  </si>
  <si>
    <t>大洋州課</t>
    <rPh sb="0" eb="4">
      <t>タイヨウシュウカ</t>
    </rPh>
    <phoneticPr fontId="5"/>
  </si>
  <si>
    <t>課長　杉浦　正俊</t>
    <rPh sb="0" eb="2">
      <t>カチョウ</t>
    </rPh>
    <rPh sb="3" eb="5">
      <t>スギウラ</t>
    </rPh>
    <rPh sb="6" eb="8">
      <t>マサトシ</t>
    </rPh>
    <phoneticPr fontId="5"/>
  </si>
  <si>
    <t>○</t>
  </si>
  <si>
    <t>外務省設置法第４条第１項
外務省組織令第４２条</t>
    <phoneticPr fontId="5"/>
  </si>
  <si>
    <t>件</t>
    <rPh sb="0" eb="1">
      <t>ケン</t>
    </rPh>
    <phoneticPr fontId="5"/>
  </si>
  <si>
    <t>事業経費</t>
    <rPh sb="0" eb="2">
      <t>ジギョウ</t>
    </rPh>
    <rPh sb="2" eb="4">
      <t>ケイヒ</t>
    </rPh>
    <phoneticPr fontId="5"/>
  </si>
  <si>
    <t>施策Ⅰ－１　アジア大洋州地域外交　８　大洋州地域諸国との友好関係の強化</t>
    <phoneticPr fontId="5"/>
  </si>
  <si>
    <t>件</t>
    <rPh sb="0" eb="1">
      <t>ケン</t>
    </rPh>
    <phoneticPr fontId="5"/>
  </si>
  <si>
    <t>文教・科学技術、
外交、安全保障・防衛等</t>
  </si>
  <si>
    <t>外交</t>
    <rPh sb="0" eb="2">
      <t>ガイコウ</t>
    </rPh>
    <phoneticPr fontId="5"/>
  </si>
  <si>
    <t>ＯＤＡの適正・効率化かつ戦略的活用</t>
    <rPh sb="4" eb="6">
      <t>テキセイ</t>
    </rPh>
    <rPh sb="7" eb="10">
      <t>コウリツカ</t>
    </rPh>
    <rPh sb="12" eb="15">
      <t>センリャクテキ</t>
    </rPh>
    <rPh sb="15" eb="17">
      <t>カツヨウ</t>
    </rPh>
    <phoneticPr fontId="5"/>
  </si>
  <si>
    <t>民間部門等の資源の活用及び経済活動拡大のための触媒としてのＯＤＡの推進</t>
    <phoneticPr fontId="5"/>
  </si>
  <si>
    <t>ＯＤＡの適正・効率化かつ戦略的活用に配慮し，太平洋島嶼国からの対日促進，日本から太平洋島嶼国への投資促進及び観光促進を図るための各種行事・事業を実施し，それらの関心を高めた。</t>
    <phoneticPr fontId="5"/>
  </si>
  <si>
    <t>上記観点から，本件事業を地方自治体，民間等に委ねることは困難且つ不適切。</t>
    <phoneticPr fontId="5"/>
  </si>
  <si>
    <t>‐</t>
  </si>
  <si>
    <t>無</t>
  </si>
  <si>
    <t>同上</t>
    <rPh sb="0" eb="2">
      <t>ドウジョウ</t>
    </rPh>
    <phoneticPr fontId="5"/>
  </si>
  <si>
    <t>早期の立案を求め，申請事業の費用・使途の必要性を厳格に審査。</t>
    <rPh sb="0" eb="2">
      <t>ソウキ</t>
    </rPh>
    <rPh sb="6" eb="7">
      <t>モト</t>
    </rPh>
    <rPh sb="20" eb="23">
      <t>ヒツヨウセイ</t>
    </rPh>
    <phoneticPr fontId="5"/>
  </si>
  <si>
    <t>△</t>
  </si>
  <si>
    <t>当初見込みに見合った活動実績となっている。</t>
    <phoneticPr fontId="5"/>
  </si>
  <si>
    <t>本拠出は，以下の形でＰＤＣＡサイクルを確保している。①計画段階(Plan)：ＰＩＦから事業案申請書が提出され，当省にて，同案が，太平洋島嶼国・地域における優先課題（貿易・投資，観光，環境，開発，人材育成，人間の安全保障等）の解決のために資する事業であるか等を精査し，必要に応じ内容を修正した上で承認。②実施段階(Do)：PIFとの意見交換・協議及び在外公館による現地視察・事業関連の各種会合等により，事業の実施状況を適切にモニタリング。③評価段階(Check)：PIFから事業終了後に提出される最終報告書を確認し，プロジェクトが当初の計画どおり実施され，上記優先課題解決の観点から所期の成果を上げているか評価。④フォローアップ段階(Act)：日PIF域外国対話を始めとする定期会合及び在外公館における各種意見交換・協議の機会を利用し，本拠出金の効果的な利用，事業の在り方等について改善策を含めて意見交換・協議。</t>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</si>
  <si>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</si>
  <si>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</si>
  <si>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</si>
  <si>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Ａ</t>
    <phoneticPr fontId="2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</si>
  <si>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</si>
  <si>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外務省
１２百万円</t>
    <rPh sb="0" eb="3">
      <t>ガイムショウ</t>
    </rPh>
    <rPh sb="7" eb="9">
      <t>ヒャクマン</t>
    </rPh>
    <rPh sb="9" eb="10">
      <t>エン</t>
    </rPh>
    <phoneticPr fontId="5"/>
  </si>
  <si>
    <t>事業経費</t>
    <rPh sb="0" eb="2">
      <t>ジギョウ</t>
    </rPh>
    <rPh sb="2" eb="4">
      <t>ケイヒ</t>
    </rPh>
    <phoneticPr fontId="5"/>
  </si>
  <si>
    <r>
      <t>P</t>
    </r>
    <r>
      <rPr>
        <sz val="11"/>
        <rFont val="ＭＳ Ｐゴシック"/>
        <family val="3"/>
        <charset val="128"/>
      </rPr>
      <t>IF事務局</t>
    </r>
    <rPh sb="3" eb="6">
      <t>ジムキョク</t>
    </rPh>
    <phoneticPr fontId="5"/>
  </si>
  <si>
    <t>1987年，南太平洋フォーラム（SPF。1991年太平洋諸島フォーラム（PIF）名称変更。）にて，我が国に対しSPF（現PIF）事務局特別予算への拠出要請の趣旨のコミュニケ採択。</t>
    <rPh sb="6" eb="7">
      <t>ミナミ</t>
    </rPh>
    <rPh sb="7" eb="10">
      <t>タイヘイヨウ</t>
    </rPh>
    <rPh sb="24" eb="25">
      <t>ネン</t>
    </rPh>
    <rPh sb="25" eb="28">
      <t>タイヘイヨウ</t>
    </rPh>
    <rPh sb="28" eb="30">
      <t>ショトウ</t>
    </rPh>
    <rPh sb="40" eb="42">
      <t>メイショウ</t>
    </rPh>
    <rPh sb="42" eb="44">
      <t>ヘンコウ</t>
    </rPh>
    <phoneticPr fontId="5"/>
  </si>
  <si>
    <t>（各年度のプロジェクトが異なり年度横断の目標設定は困難）最近数年間実施した「ビジネス開発基金事業」の支援を受けた企業数</t>
    <rPh sb="12" eb="13">
      <t>コト</t>
    </rPh>
    <rPh sb="17" eb="19">
      <t>オウダン</t>
    </rPh>
    <rPh sb="20" eb="22">
      <t>モクヒョウ</t>
    </rPh>
    <rPh sb="28" eb="30">
      <t>サイキン</t>
    </rPh>
    <rPh sb="32" eb="33">
      <t>アイダ</t>
    </rPh>
    <phoneticPr fontId="5"/>
  </si>
  <si>
    <t>予算額・執行額／事業数　　　　　　　　　　　　　　</t>
    <rPh sb="0" eb="3">
      <t>ヨサンガク</t>
    </rPh>
    <rPh sb="4" eb="6">
      <t>シッコウ</t>
    </rPh>
    <rPh sb="6" eb="7">
      <t>ガク</t>
    </rPh>
    <rPh sb="8" eb="11">
      <t>ジギョウスウ</t>
    </rPh>
    <phoneticPr fontId="5"/>
  </si>
  <si>
    <t>百万円</t>
    <rPh sb="0" eb="1">
      <t>ヒャク</t>
    </rPh>
    <rPh sb="1" eb="3">
      <t>マンエン</t>
    </rPh>
    <phoneticPr fontId="5"/>
  </si>
  <si>
    <t>16百万円/2</t>
    <rPh sb="2" eb="3">
      <t>ヒャク</t>
    </rPh>
    <rPh sb="3" eb="5">
      <t>マンエン</t>
    </rPh>
    <phoneticPr fontId="5"/>
  </si>
  <si>
    <t>13百万円/5</t>
    <rPh sb="2" eb="3">
      <t>ヒャク</t>
    </rPh>
    <rPh sb="3" eb="5">
      <t>マンエン</t>
    </rPh>
    <phoneticPr fontId="5"/>
  </si>
  <si>
    <t>13百万円/3</t>
    <rPh sb="2" eb="3">
      <t>ヒャク</t>
    </rPh>
    <rPh sb="3" eb="5">
      <t>マンエン</t>
    </rPh>
    <phoneticPr fontId="5"/>
  </si>
  <si>
    <t>12百万円/3</t>
    <phoneticPr fontId="5"/>
  </si>
  <si>
    <t>地域外交：　各地域の安定と繁栄の確保を目指し，域内諸国・地域間における未来に向けた友好関係を構築し，日本にとって望ましい国際環境を確保すること</t>
    <rPh sb="0" eb="2">
      <t>チイキ</t>
    </rPh>
    <rPh sb="2" eb="4">
      <t>ガイコウ</t>
    </rPh>
    <phoneticPr fontId="5"/>
  </si>
  <si>
    <t>-</t>
    <phoneticPr fontId="5"/>
  </si>
  <si>
    <t>-</t>
    <phoneticPr fontId="5"/>
  </si>
  <si>
    <t>件</t>
    <rPh sb="0" eb="1">
      <t>ケン</t>
    </rPh>
    <phoneticPr fontId="5"/>
  </si>
  <si>
    <t>-</t>
    <phoneticPr fontId="5"/>
  </si>
  <si>
    <t>事業の目的が我が国と太平洋島嶼国との間の貿易，投資及び観光の促進に限定されているため，設定不可。</t>
    <rPh sb="43" eb="45">
      <t>セッテイ</t>
    </rPh>
    <rPh sb="45" eb="47">
      <t>フカ</t>
    </rPh>
    <phoneticPr fontId="5"/>
  </si>
  <si>
    <t>-</t>
    <phoneticPr fontId="5"/>
  </si>
  <si>
    <t>-</t>
    <phoneticPr fontId="5"/>
  </si>
  <si>
    <t>-</t>
    <phoneticPr fontId="5"/>
  </si>
  <si>
    <t>-</t>
    <phoneticPr fontId="5"/>
  </si>
  <si>
    <t>太平洋島嶼国との友好協力関係を強化する。</t>
    <rPh sb="0" eb="3">
      <t>タイヘイヨウ</t>
    </rPh>
    <rPh sb="3" eb="6">
      <t>トウショコク</t>
    </rPh>
    <rPh sb="8" eb="10">
      <t>ユウコウ</t>
    </rPh>
    <rPh sb="10" eb="12">
      <t>キョウリョク</t>
    </rPh>
    <rPh sb="12" eb="14">
      <t>カンケイ</t>
    </rPh>
    <rPh sb="15" eb="17">
      <t>キョウカ</t>
    </rPh>
    <phoneticPr fontId="5"/>
  </si>
  <si>
    <t>-</t>
    <phoneticPr fontId="5"/>
  </si>
  <si>
    <t>太平洋島嶼国の持続可能な発展に向けたPIFの活動を支援することで，地域における協力者としての我が国のプレゼンスを向上させる。</t>
    <rPh sb="0" eb="3">
      <t>タイヘイヨウ</t>
    </rPh>
    <rPh sb="3" eb="6">
      <t>トウショコク</t>
    </rPh>
    <rPh sb="7" eb="9">
      <t>ジゾク</t>
    </rPh>
    <rPh sb="9" eb="11">
      <t>カノウ</t>
    </rPh>
    <rPh sb="12" eb="14">
      <t>ハッテン</t>
    </rPh>
    <rPh sb="15" eb="16">
      <t>ム</t>
    </rPh>
    <rPh sb="22" eb="24">
      <t>カツドウ</t>
    </rPh>
    <rPh sb="25" eb="27">
      <t>シエン</t>
    </rPh>
    <rPh sb="33" eb="35">
      <t>チイキ</t>
    </rPh>
    <rPh sb="39" eb="42">
      <t>キョウリョクシャ</t>
    </rPh>
    <rPh sb="46" eb="47">
      <t>ワ</t>
    </rPh>
    <rPh sb="48" eb="49">
      <t>クニ</t>
    </rPh>
    <rPh sb="56" eb="58">
      <t>コウジョウ</t>
    </rPh>
    <phoneticPr fontId="5"/>
  </si>
  <si>
    <t xml:space="preserve">本件事業は，国際場裡での日本のプレゼンス向上に繋がり，我が国にとり必要且つ優先度の高い事業と言える。     </t>
    <phoneticPr fontId="5"/>
  </si>
  <si>
    <t>事業目的に即した費用・使途の必要性を厳格に審査。</t>
    <rPh sb="0" eb="2">
      <t>ジギョウ</t>
    </rPh>
    <rPh sb="11" eb="13">
      <t>シト</t>
    </rPh>
    <rPh sb="14" eb="17">
      <t>ヒツヨウセイ</t>
    </rPh>
    <rPh sb="18" eb="20">
      <t>ゲンカク</t>
    </rPh>
    <phoneticPr fontId="5"/>
  </si>
  <si>
    <t>事業毎に，目的に即して費用・使途が真に必要かなど厳格に審査した上で，その実施を承認している。</t>
    <rPh sb="0" eb="2">
      <t>ジギョウ</t>
    </rPh>
    <rPh sb="2" eb="3">
      <t>ゴト</t>
    </rPh>
    <phoneticPr fontId="5"/>
  </si>
  <si>
    <t>事業対象企業の輸出増加や製品の質の向上に貢献。</t>
    <rPh sb="20" eb="22">
      <t>コウケン</t>
    </rPh>
    <phoneticPr fontId="5"/>
  </si>
  <si>
    <t>ＰＩＦ事務局
１２百万円</t>
    <rPh sb="3" eb="6">
      <t>ジムキョク</t>
    </rPh>
    <rPh sb="9" eb="11">
      <t>ヒャクマン</t>
    </rPh>
    <rPh sb="11" eb="12">
      <t>エン</t>
    </rPh>
    <phoneticPr fontId="5"/>
  </si>
  <si>
    <t>太平洋島嶼国における投資促進，女性の役割向上等のニーズを踏まえ，我が国の支援効果の高い事業を実施する。</t>
    <rPh sb="28" eb="29">
      <t>フ</t>
    </rPh>
    <phoneticPr fontId="5"/>
  </si>
  <si>
    <t>ＰＩＦが太平洋島嶼国の人材育成，経済活動振興等の目的で実施する事業を支援し，ＰＩＦにおける日本のプレゼンスを高める（支援事業数）。</t>
    <rPh sb="11" eb="13">
      <t>ジンザイ</t>
    </rPh>
    <rPh sb="13" eb="15">
      <t>イクセイ</t>
    </rPh>
    <phoneticPr fontId="5"/>
  </si>
  <si>
    <t>PIF事務局と緊密に連携しつつ，地域各国のニーズにあったプロジェクトを実施（平成27年度は，貿易統合（太平洋島嶼国航空協定レビュー），PIF島嶼国における投資政策等のレビュー・遂行支援に拠出）。</t>
    <rPh sb="3" eb="6">
      <t>ジムキョク</t>
    </rPh>
    <rPh sb="7" eb="9">
      <t>キンミツ</t>
    </rPh>
    <rPh sb="10" eb="12">
      <t>レンケイ</t>
    </rPh>
    <rPh sb="16" eb="18">
      <t>チイキ</t>
    </rPh>
    <rPh sb="18" eb="20">
      <t>カッコク</t>
    </rPh>
    <rPh sb="35" eb="37">
      <t>ジッシ</t>
    </rPh>
    <rPh sb="38" eb="40">
      <t>ヘイセイ</t>
    </rPh>
    <rPh sb="42" eb="44">
      <t>ネンド</t>
    </rPh>
    <rPh sb="46" eb="48">
      <t>ボウエキ</t>
    </rPh>
    <rPh sb="48" eb="50">
      <t>トウゴウ</t>
    </rPh>
    <rPh sb="51" eb="54">
      <t>タイヘイヨウ</t>
    </rPh>
    <rPh sb="54" eb="56">
      <t>トウショ</t>
    </rPh>
    <rPh sb="56" eb="57">
      <t>コク</t>
    </rPh>
    <rPh sb="57" eb="59">
      <t>コウクウ</t>
    </rPh>
    <rPh sb="59" eb="61">
      <t>キョウテイ</t>
    </rPh>
    <rPh sb="70" eb="73">
      <t>トウショコク</t>
    </rPh>
    <rPh sb="77" eb="79">
      <t>トウシ</t>
    </rPh>
    <rPh sb="79" eb="81">
      <t>セイサク</t>
    </rPh>
    <rPh sb="81" eb="82">
      <t>トウ</t>
    </rPh>
    <rPh sb="88" eb="90">
      <t>スイコウ</t>
    </rPh>
    <rPh sb="90" eb="92">
      <t>シエン</t>
    </rPh>
    <rPh sb="93" eb="95">
      <t>キョシュツ</t>
    </rPh>
    <phoneticPr fontId="5"/>
  </si>
  <si>
    <t>PIFは太平洋島嶼国間の政治対話，経済，貿易，経済開発，運輸，観光等に関する協力・協議の促進を目的としており，PIF事務局と緊密に連携することで我が国政府の拠出により地域各国のニーズにあったプロジェクトを実施することは，太平洋島嶼国における協力者としての我が国のプレゼンスの向上に有効である。</t>
    <rPh sb="4" eb="7">
      <t>タイヘイヨウ</t>
    </rPh>
    <rPh sb="7" eb="10">
      <t>トウショコク</t>
    </rPh>
    <rPh sb="10" eb="11">
      <t>アイダ</t>
    </rPh>
    <rPh sb="12" eb="14">
      <t>セイジ</t>
    </rPh>
    <rPh sb="14" eb="16">
      <t>タイワ</t>
    </rPh>
    <rPh sb="17" eb="19">
      <t>ケイザイ</t>
    </rPh>
    <rPh sb="20" eb="22">
      <t>ボウエキ</t>
    </rPh>
    <rPh sb="23" eb="25">
      <t>ケイザイ</t>
    </rPh>
    <rPh sb="25" eb="27">
      <t>カイハツ</t>
    </rPh>
    <rPh sb="28" eb="30">
      <t>ウンユ</t>
    </rPh>
    <rPh sb="31" eb="33">
      <t>カンコウ</t>
    </rPh>
    <rPh sb="33" eb="34">
      <t>トウ</t>
    </rPh>
    <rPh sb="35" eb="36">
      <t>カン</t>
    </rPh>
    <rPh sb="38" eb="40">
      <t>キョウリョク</t>
    </rPh>
    <rPh sb="41" eb="43">
      <t>キョウギ</t>
    </rPh>
    <rPh sb="44" eb="46">
      <t>ソクシン</t>
    </rPh>
    <rPh sb="47" eb="49">
      <t>モクテキ</t>
    </rPh>
    <rPh sb="58" eb="61">
      <t>ジムキョク</t>
    </rPh>
    <rPh sb="62" eb="64">
      <t>キンミツ</t>
    </rPh>
    <rPh sb="65" eb="67">
      <t>レンケイ</t>
    </rPh>
    <rPh sb="72" eb="73">
      <t>ワ</t>
    </rPh>
    <rPh sb="74" eb="75">
      <t>クニ</t>
    </rPh>
    <rPh sb="75" eb="77">
      <t>セイフ</t>
    </rPh>
    <rPh sb="78" eb="80">
      <t>キョシュツ</t>
    </rPh>
    <rPh sb="113" eb="116">
      <t>トウショコク</t>
    </rPh>
    <rPh sb="120" eb="123">
      <t>キョウリョクシャ</t>
    </rPh>
    <rPh sb="127" eb="128">
      <t>ワ</t>
    </rPh>
    <rPh sb="129" eb="130">
      <t>クニ</t>
    </rPh>
    <rPh sb="137" eb="139">
      <t>コウジョウ</t>
    </rPh>
    <rPh sb="140" eb="142">
      <t>ユウコウ</t>
    </rPh>
    <phoneticPr fontId="5"/>
  </si>
  <si>
    <t>ＰＩＦは，豪州，ニュージーランドの他，太平洋島嶼国１４か国により構成される国際機関。太平洋島嶼国１４か国は，国際社会における我が国の政策及び活動の重要な支持基盤。また，我が国にと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PIFが実施する島嶼国間の貿易統合・投資政策・ビジネス開発等のプロジェクトの調査，企画・立案，実施に対して資金を拠出するもの。</t>
    <rPh sb="42" eb="45">
      <t>タイヘイヨウ</t>
    </rPh>
    <rPh sb="45" eb="48">
      <t>トウショコク</t>
    </rPh>
    <rPh sb="51" eb="52">
      <t>コク</t>
    </rPh>
    <rPh sb="78" eb="80">
      <t>キバン</t>
    </rPh>
    <rPh sb="140" eb="143">
      <t>タイヘイヨウ</t>
    </rPh>
    <rPh sb="143" eb="146">
      <t>トウショコク</t>
    </rPh>
    <rPh sb="195" eb="196">
      <t>ケン</t>
    </rPh>
    <rPh sb="237" eb="239">
      <t>ジッシ</t>
    </rPh>
    <rPh sb="241" eb="243">
      <t>トウショ</t>
    </rPh>
    <rPh sb="271" eb="273">
      <t>チョウサ</t>
    </rPh>
    <rPh sb="274" eb="276">
      <t>キカク</t>
    </rPh>
    <rPh sb="277" eb="279">
      <t>リツアン</t>
    </rPh>
    <rPh sb="280" eb="282">
      <t>ジッシ</t>
    </rPh>
    <rPh sb="286" eb="288">
      <t>シキン</t>
    </rPh>
    <rPh sb="289" eb="291">
      <t>キョシュツ</t>
    </rPh>
    <phoneticPr fontId="5"/>
  </si>
  <si>
    <t>太平洋島嶼国の域内協力の国際機関への支援により日本の国際場裡での外交的プレゼンス向上や経済強化の基盤形成に貢献。</t>
    <rPh sb="43" eb="45">
      <t>ケイザイ</t>
    </rPh>
    <rPh sb="45" eb="47">
      <t>キョウカ</t>
    </rPh>
    <rPh sb="48" eb="50">
      <t>キバン</t>
    </rPh>
    <rPh sb="50" eb="52">
      <t>ケイセイ</t>
    </rPh>
    <rPh sb="53" eb="55">
      <t>コウケン</t>
    </rPh>
    <phoneticPr fontId="5"/>
  </si>
  <si>
    <t>国際機関から申請される事業それぞれについて，事業目的に即して費用・使途が真に必要なものか否かなど厳格に審査した上で，その実施を承認している。</t>
    <phoneticPr fontId="5"/>
  </si>
  <si>
    <t>本件経費により事業を実施することは，我が国が1997年から主催する太平洋・島サミットにおける連携を含め，太平洋島嶼国を代表する地域国際機関のPIFと我が国が協力を進めていく上で必要不可欠なもの。本件経費により実施する事業は，PIFと緊密に調整することで太平洋島嶼国全体にとり有益な事業が，日本政府が事前検討を行った上で選定されている。PIFから提供される実施事業の進捗状況や実績を日本政府がフォローすることで効率的・効果的な事業の執行も図られている。</t>
    <rPh sb="7" eb="9">
      <t>ジギョウ</t>
    </rPh>
    <rPh sb="10" eb="12">
      <t>ジッシ</t>
    </rPh>
    <rPh sb="18" eb="19">
      <t>ワ</t>
    </rPh>
    <rPh sb="20" eb="21">
      <t>クニ</t>
    </rPh>
    <rPh sb="26" eb="27">
      <t>ネン</t>
    </rPh>
    <rPh sb="29" eb="31">
      <t>シュサイ</t>
    </rPh>
    <rPh sb="33" eb="36">
      <t>タイヘイヨウ</t>
    </rPh>
    <rPh sb="37" eb="38">
      <t>シマ</t>
    </rPh>
    <rPh sb="46" eb="48">
      <t>レンケイ</t>
    </rPh>
    <rPh sb="49" eb="50">
      <t>フク</t>
    </rPh>
    <rPh sb="52" eb="55">
      <t>タイヘイヨウ</t>
    </rPh>
    <rPh sb="55" eb="58">
      <t>トウショコク</t>
    </rPh>
    <rPh sb="59" eb="61">
      <t>ダイヒョウ</t>
    </rPh>
    <rPh sb="63" eb="65">
      <t>チイキ</t>
    </rPh>
    <rPh sb="65" eb="67">
      <t>コクサイ</t>
    </rPh>
    <rPh sb="67" eb="69">
      <t>キカン</t>
    </rPh>
    <rPh sb="74" eb="75">
      <t>ワ</t>
    </rPh>
    <rPh sb="76" eb="77">
      <t>クニ</t>
    </rPh>
    <rPh sb="78" eb="80">
      <t>キョウリョク</t>
    </rPh>
    <rPh sb="81" eb="82">
      <t>スス</t>
    </rPh>
    <rPh sb="86" eb="87">
      <t>ウエ</t>
    </rPh>
    <rPh sb="88" eb="90">
      <t>ヒツヨウ</t>
    </rPh>
    <rPh sb="90" eb="93">
      <t>フカケツ</t>
    </rPh>
    <rPh sb="97" eb="99">
      <t>ホンケン</t>
    </rPh>
    <rPh sb="99" eb="101">
      <t>ケイヒ</t>
    </rPh>
    <rPh sb="104" eb="106">
      <t>ジッシ</t>
    </rPh>
    <rPh sb="108" eb="110">
      <t>ジギョウ</t>
    </rPh>
    <rPh sb="119" eb="121">
      <t>チョウセイ</t>
    </rPh>
    <rPh sb="140" eb="142">
      <t>ジギョウ</t>
    </rPh>
    <rPh sb="144" eb="146">
      <t>ニホン</t>
    </rPh>
    <rPh sb="146" eb="148">
      <t>セイフ</t>
    </rPh>
    <rPh sb="149" eb="151">
      <t>ジゼン</t>
    </rPh>
    <rPh sb="151" eb="153">
      <t>ケントウ</t>
    </rPh>
    <rPh sb="154" eb="155">
      <t>オコナ</t>
    </rPh>
    <rPh sb="157" eb="158">
      <t>ウエ</t>
    </rPh>
    <rPh sb="159" eb="161">
      <t>センテイ</t>
    </rPh>
    <rPh sb="172" eb="174">
      <t>テイキョウ</t>
    </rPh>
    <rPh sb="190" eb="192">
      <t>ニホン</t>
    </rPh>
    <rPh sb="192" eb="194">
      <t>セイフ</t>
    </rPh>
    <rPh sb="208" eb="211">
      <t>コウカテキ</t>
    </rPh>
    <rPh sb="215" eb="217">
      <t>シッコウ</t>
    </rPh>
    <rPh sb="218" eb="219">
      <t>ハカ</t>
    </rPh>
    <phoneticPr fontId="5"/>
  </si>
  <si>
    <t>太平洋島嶼国を代表する地域国際機関であるＰＩＦの活動を資金面にて支援することにより，太平洋島嶼国地域においてのみならず，それら太平洋島嶼国の支持を得て，国際場裡における日本の外交的プレゼンスの向上等に繋げるとともに，日本と島嶼国との経済関係の強化を図る。</t>
    <rPh sb="63" eb="66">
      <t>タイヘイヨウ</t>
    </rPh>
    <rPh sb="98" eb="99">
      <t>トウ</t>
    </rPh>
    <rPh sb="108" eb="110">
      <t>ニホン</t>
    </rPh>
    <rPh sb="111" eb="114">
      <t>トウショコク</t>
    </rPh>
    <rPh sb="116" eb="118">
      <t>ケイザイ</t>
    </rPh>
    <rPh sb="118" eb="120">
      <t>カンケイ</t>
    </rPh>
    <rPh sb="121" eb="123">
      <t>キョウカ</t>
    </rPh>
    <rPh sb="124" eb="125">
      <t>ハカ</t>
    </rPh>
    <phoneticPr fontId="5"/>
  </si>
  <si>
    <t>事業件数・内容は対象分野やニーズに左右される。</t>
    <rPh sb="0" eb="2">
      <t>ジギョウ</t>
    </rPh>
    <rPh sb="2" eb="4">
      <t>ケンスウ</t>
    </rPh>
    <rPh sb="5" eb="7">
      <t>ナイヨウ</t>
    </rPh>
    <rPh sb="8" eb="10">
      <t>タイショウ</t>
    </rPh>
    <rPh sb="10" eb="12">
      <t>ブンヤ</t>
    </rPh>
    <rPh sb="17" eb="19">
      <t>サユウ</t>
    </rPh>
    <phoneticPr fontId="5"/>
  </si>
  <si>
    <t>早期に計画を立案する等により各種調達に当たりコストダウンが図れるよう引き続き努力を行う。また，他機関・団体との連携を図ることで事業の効率化・効果的な実施に努めていく。</t>
    <rPh sb="0" eb="2">
      <t>ソウキ</t>
    </rPh>
    <rPh sb="10" eb="11">
      <t>トウ</t>
    </rPh>
    <rPh sb="19" eb="20">
      <t>ア</t>
    </rPh>
    <rPh sb="29" eb="30">
      <t>ハカ</t>
    </rPh>
    <rPh sb="34" eb="35">
      <t>ヒ</t>
    </rPh>
    <rPh sb="36" eb="37">
      <t>ツヅ</t>
    </rPh>
    <rPh sb="47" eb="48">
      <t>ホカ</t>
    </rPh>
    <rPh sb="48" eb="50">
      <t>キカン</t>
    </rPh>
    <rPh sb="51" eb="53">
      <t>ダンタイ</t>
    </rPh>
    <rPh sb="55" eb="57">
      <t>レンケイ</t>
    </rPh>
    <rPh sb="58" eb="59">
      <t>ハカ</t>
    </rPh>
    <rPh sb="63" eb="65">
      <t>ジギョウ</t>
    </rPh>
    <rPh sb="66" eb="69">
      <t>コウリツカ</t>
    </rPh>
    <rPh sb="70" eb="73">
      <t>コウカテキ</t>
    </rPh>
    <rPh sb="74" eb="76">
      <t>ジッシ</t>
    </rPh>
    <rPh sb="77" eb="78">
      <t>ツト</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</si>
  <si>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</si>
  <si>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</si>
  <si>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</si>
  <si>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キョシュツキン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</si>
  <si>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執行等改善</t>
  </si>
  <si>
    <t>拠出金がより一層効果的・効率的に活用されるよう，適正な執行管理及び国際機関への働きかけ強化に努める。</t>
    <phoneticPr fontId="5"/>
  </si>
  <si>
    <t>日本人職員の採用</t>
    <rPh sb="0" eb="3">
      <t>ニホンジン</t>
    </rPh>
    <rPh sb="3" eb="5">
      <t>ショクイン</t>
    </rPh>
    <rPh sb="6" eb="8">
      <t>サイヨウ</t>
    </rPh>
    <phoneticPr fontId="5"/>
  </si>
  <si>
    <t>人</t>
    <rPh sb="0" eb="1">
      <t>ニン</t>
    </rPh>
    <phoneticPr fontId="5"/>
  </si>
  <si>
    <t>-</t>
    <phoneticPr fontId="5"/>
  </si>
  <si>
    <t>日本人職員の割合
（PIFは太平洋島嶼国の地域機構でありPIF事務局職員の国籍はメンバー国に限定。邦人職員が採用される余地はない。）</t>
    <rPh sb="0" eb="3">
      <t>ニホンジン</t>
    </rPh>
    <rPh sb="3" eb="5">
      <t>ショクイン</t>
    </rPh>
    <rPh sb="6" eb="8">
      <t>ワリアイ</t>
    </rPh>
    <rPh sb="14" eb="17">
      <t>タイヘイヨウ</t>
    </rPh>
    <rPh sb="17" eb="20">
      <t>トウショコク</t>
    </rPh>
    <rPh sb="21" eb="23">
      <t>チイキ</t>
    </rPh>
    <rPh sb="23" eb="25">
      <t>キコウ</t>
    </rPh>
    <rPh sb="31" eb="34">
      <t>ジムキョク</t>
    </rPh>
    <rPh sb="34" eb="36">
      <t>ショクイン</t>
    </rPh>
    <rPh sb="37" eb="39">
      <t>コクセキ</t>
    </rPh>
    <rPh sb="44" eb="45">
      <t>コク</t>
    </rPh>
    <rPh sb="46" eb="48">
      <t>ゲンテイ</t>
    </rPh>
    <rPh sb="49" eb="51">
      <t>ホウジン</t>
    </rPh>
    <rPh sb="51" eb="53">
      <t>ショクイン</t>
    </rPh>
    <rPh sb="54" eb="56">
      <t>サイヨウ</t>
    </rPh>
    <rPh sb="59" eb="61">
      <t>ヨチ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</si>
</sst>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0" borderId="82"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protection locked="0"/>
    </xf>
    <xf numFmtId="0" fontId="19" fillId="0" borderId="169"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4" applyFont="1" applyAlignment="1" applyProtection="1">
      <protection locked="0"/>
    </xf>
    <xf numFmtId="0" fontId="19" fillId="0" borderId="83" xfId="0" applyFont="1" applyBorder="1" applyAlignment="1" applyProtection="1">
      <alignment horizontal="center" vertical="center" wrapText="1"/>
      <protection locked="0"/>
    </xf>
    <xf numFmtId="0" fontId="19" fillId="0" borderId="169" xfId="0" applyFont="1" applyBorder="1" applyAlignment="1" applyProtection="1">
      <alignment horizontal="center" vertical="center" wrapText="1"/>
      <protection locked="0"/>
    </xf>
    <xf numFmtId="0" fontId="19" fillId="0" borderId="69"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112058</xdr:colOff>
      <xdr:row>724</xdr:row>
      <xdr:rowOff>56030</xdr:rowOff>
    </xdr:from>
    <xdr:to>
      <xdr:col>22</xdr:col>
      <xdr:colOff>123264</xdr:colOff>
      <xdr:row>734</xdr:row>
      <xdr:rowOff>313765</xdr:rowOff>
    </xdr:to>
    <xdr:cxnSp macro="">
      <xdr:nvCxnSpPr>
        <xdr:cNvPr id="5" name="直線矢印コネクタ 4"/>
        <xdr:cNvCxnSpPr/>
      </xdr:nvCxnSpPr>
      <xdr:spPr>
        <a:xfrm flipV="1">
          <a:off x="4093508" y="33384005"/>
          <a:ext cx="11206" cy="37819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724</xdr:row>
      <xdr:rowOff>11206</xdr:rowOff>
    </xdr:from>
    <xdr:to>
      <xdr:col>33</xdr:col>
      <xdr:colOff>1</xdr:colOff>
      <xdr:row>734</xdr:row>
      <xdr:rowOff>313765</xdr:rowOff>
    </xdr:to>
    <xdr:cxnSp macro="">
      <xdr:nvCxnSpPr>
        <xdr:cNvPr id="6" name="直線矢印コネクタ 5"/>
        <xdr:cNvCxnSpPr/>
      </xdr:nvCxnSpPr>
      <xdr:spPr>
        <a:xfrm flipH="1">
          <a:off x="5972175" y="33339181"/>
          <a:ext cx="1" cy="38268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c r="AR2" s="797"/>
      <c r="AS2" s="52" t="str">
        <f>IF(OR(AQ2="　", AQ2=""), "", "-")</f>
        <v/>
      </c>
      <c r="AT2" s="798">
        <v>195</v>
      </c>
      <c r="AU2" s="798"/>
      <c r="AV2" s="53" t="str">
        <f>IF(AW2="", "", "-")</f>
        <v/>
      </c>
      <c r="AW2" s="799"/>
      <c r="AX2" s="799"/>
    </row>
    <row r="3" spans="1:50" ht="21" customHeight="1" thickBot="1">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c r="A4" s="562" t="s">
        <v>29</v>
      </c>
      <c r="B4" s="563"/>
      <c r="C4" s="563"/>
      <c r="D4" s="563"/>
      <c r="E4" s="563"/>
      <c r="F4" s="563"/>
      <c r="G4" s="540" t="s">
        <v>518</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6" t="s">
        <v>172</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521</v>
      </c>
      <c r="AF5" s="557"/>
      <c r="AG5" s="557"/>
      <c r="AH5" s="557"/>
      <c r="AI5" s="557"/>
      <c r="AJ5" s="557"/>
      <c r="AK5" s="557"/>
      <c r="AL5" s="557"/>
      <c r="AM5" s="557"/>
      <c r="AN5" s="557"/>
      <c r="AO5" s="557"/>
      <c r="AP5" s="558"/>
      <c r="AQ5" s="559" t="s">
        <v>522</v>
      </c>
      <c r="AR5" s="560"/>
      <c r="AS5" s="560"/>
      <c r="AT5" s="560"/>
      <c r="AU5" s="560"/>
      <c r="AV5" s="560"/>
      <c r="AW5" s="560"/>
      <c r="AX5" s="561"/>
    </row>
    <row r="6" spans="1:50" ht="39" customHeight="1">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550</v>
      </c>
      <c r="AF7" s="803"/>
      <c r="AG7" s="803"/>
      <c r="AH7" s="803"/>
      <c r="AI7" s="803"/>
      <c r="AJ7" s="803"/>
      <c r="AK7" s="803"/>
      <c r="AL7" s="803"/>
      <c r="AM7" s="803"/>
      <c r="AN7" s="803"/>
      <c r="AO7" s="803"/>
      <c r="AP7" s="803"/>
      <c r="AQ7" s="803"/>
      <c r="AR7" s="803"/>
      <c r="AS7" s="803"/>
      <c r="AT7" s="803"/>
      <c r="AU7" s="803"/>
      <c r="AV7" s="803"/>
      <c r="AW7" s="803"/>
      <c r="AX7" s="804"/>
    </row>
    <row r="8" spans="1:50" ht="53.25" customHeight="1">
      <c r="A8" s="334" t="s">
        <v>414</v>
      </c>
      <c r="B8" s="335"/>
      <c r="C8" s="335"/>
      <c r="D8" s="335"/>
      <c r="E8" s="335"/>
      <c r="F8" s="336"/>
      <c r="G8" s="879" t="str">
        <f>入力規則等!A26</f>
        <v>ＯＤＡ</v>
      </c>
      <c r="H8" s="579"/>
      <c r="I8" s="579"/>
      <c r="J8" s="579"/>
      <c r="K8" s="579"/>
      <c r="L8" s="579"/>
      <c r="M8" s="579"/>
      <c r="N8" s="579"/>
      <c r="O8" s="579"/>
      <c r="P8" s="579"/>
      <c r="Q8" s="579"/>
      <c r="R8" s="579"/>
      <c r="S8" s="579"/>
      <c r="T8" s="579"/>
      <c r="U8" s="579"/>
      <c r="V8" s="579"/>
      <c r="W8" s="579"/>
      <c r="X8" s="880"/>
      <c r="Y8" s="713" t="s">
        <v>415</v>
      </c>
      <c r="Z8" s="714"/>
      <c r="AA8" s="714"/>
      <c r="AB8" s="714"/>
      <c r="AC8" s="714"/>
      <c r="AD8" s="715"/>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7" t="s">
        <v>25</v>
      </c>
      <c r="B9" s="648"/>
      <c r="C9" s="648"/>
      <c r="D9" s="648"/>
      <c r="E9" s="648"/>
      <c r="F9" s="648"/>
      <c r="G9" s="716" t="s">
        <v>584</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c r="A10" s="512" t="s">
        <v>34</v>
      </c>
      <c r="B10" s="513"/>
      <c r="C10" s="513"/>
      <c r="D10" s="513"/>
      <c r="E10" s="513"/>
      <c r="F10" s="513"/>
      <c r="G10" s="606" t="s">
        <v>580</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c r="A13" s="596"/>
      <c r="B13" s="597"/>
      <c r="C13" s="597"/>
      <c r="D13" s="597"/>
      <c r="E13" s="597"/>
      <c r="F13" s="598"/>
      <c r="G13" s="584" t="s">
        <v>7</v>
      </c>
      <c r="H13" s="585"/>
      <c r="I13" s="590" t="s">
        <v>8</v>
      </c>
      <c r="J13" s="591"/>
      <c r="K13" s="591"/>
      <c r="L13" s="591"/>
      <c r="M13" s="591"/>
      <c r="N13" s="591"/>
      <c r="O13" s="592"/>
      <c r="P13" s="256">
        <v>16</v>
      </c>
      <c r="Q13" s="257"/>
      <c r="R13" s="257"/>
      <c r="S13" s="257"/>
      <c r="T13" s="257"/>
      <c r="U13" s="257"/>
      <c r="V13" s="258"/>
      <c r="W13" s="256">
        <v>13</v>
      </c>
      <c r="X13" s="257"/>
      <c r="Y13" s="257"/>
      <c r="Z13" s="257"/>
      <c r="AA13" s="257"/>
      <c r="AB13" s="257"/>
      <c r="AC13" s="258"/>
      <c r="AD13" s="256">
        <v>13</v>
      </c>
      <c r="AE13" s="257"/>
      <c r="AF13" s="257"/>
      <c r="AG13" s="257"/>
      <c r="AH13" s="257"/>
      <c r="AI13" s="257"/>
      <c r="AJ13" s="258"/>
      <c r="AK13" s="256">
        <v>12</v>
      </c>
      <c r="AL13" s="257"/>
      <c r="AM13" s="257"/>
      <c r="AN13" s="257"/>
      <c r="AO13" s="257"/>
      <c r="AP13" s="257"/>
      <c r="AQ13" s="258"/>
      <c r="AR13" s="808">
        <v>12</v>
      </c>
      <c r="AS13" s="809"/>
      <c r="AT13" s="809"/>
      <c r="AU13" s="809"/>
      <c r="AV13" s="809"/>
      <c r="AW13" s="809"/>
      <c r="AX13" s="810"/>
    </row>
    <row r="14" spans="1:50" ht="21" customHeight="1">
      <c r="A14" s="596"/>
      <c r="B14" s="597"/>
      <c r="C14" s="597"/>
      <c r="D14" s="597"/>
      <c r="E14" s="597"/>
      <c r="F14" s="598"/>
      <c r="G14" s="586"/>
      <c r="H14" s="587"/>
      <c r="I14" s="569" t="s">
        <v>9</v>
      </c>
      <c r="J14" s="581"/>
      <c r="K14" s="581"/>
      <c r="L14" s="581"/>
      <c r="M14" s="581"/>
      <c r="N14" s="581"/>
      <c r="O14" s="582"/>
      <c r="P14" s="256" t="s">
        <v>587</v>
      </c>
      <c r="Q14" s="257"/>
      <c r="R14" s="257"/>
      <c r="S14" s="257"/>
      <c r="T14" s="257"/>
      <c r="U14" s="257"/>
      <c r="V14" s="258"/>
      <c r="W14" s="256" t="s">
        <v>588</v>
      </c>
      <c r="X14" s="257"/>
      <c r="Y14" s="257"/>
      <c r="Z14" s="257"/>
      <c r="AA14" s="257"/>
      <c r="AB14" s="257"/>
      <c r="AC14" s="258"/>
      <c r="AD14" s="256" t="s">
        <v>587</v>
      </c>
      <c r="AE14" s="257"/>
      <c r="AF14" s="257"/>
      <c r="AG14" s="257"/>
      <c r="AH14" s="257"/>
      <c r="AI14" s="257"/>
      <c r="AJ14" s="258"/>
      <c r="AK14" s="256" t="s">
        <v>587</v>
      </c>
      <c r="AL14" s="257"/>
      <c r="AM14" s="257"/>
      <c r="AN14" s="257"/>
      <c r="AO14" s="257"/>
      <c r="AP14" s="257"/>
      <c r="AQ14" s="258"/>
      <c r="AR14" s="642"/>
      <c r="AS14" s="642"/>
      <c r="AT14" s="642"/>
      <c r="AU14" s="642"/>
      <c r="AV14" s="642"/>
      <c r="AW14" s="642"/>
      <c r="AX14" s="643"/>
    </row>
    <row r="15" spans="1:50" ht="21" customHeight="1">
      <c r="A15" s="596"/>
      <c r="B15" s="597"/>
      <c r="C15" s="597"/>
      <c r="D15" s="597"/>
      <c r="E15" s="597"/>
      <c r="F15" s="598"/>
      <c r="G15" s="586"/>
      <c r="H15" s="587"/>
      <c r="I15" s="569" t="s">
        <v>58</v>
      </c>
      <c r="J15" s="570"/>
      <c r="K15" s="570"/>
      <c r="L15" s="570"/>
      <c r="M15" s="570"/>
      <c r="N15" s="570"/>
      <c r="O15" s="571"/>
      <c r="P15" s="256" t="s">
        <v>587</v>
      </c>
      <c r="Q15" s="257"/>
      <c r="R15" s="257"/>
      <c r="S15" s="257"/>
      <c r="T15" s="257"/>
      <c r="U15" s="257"/>
      <c r="V15" s="258"/>
      <c r="W15" s="256" t="s">
        <v>588</v>
      </c>
      <c r="X15" s="257"/>
      <c r="Y15" s="257"/>
      <c r="Z15" s="257"/>
      <c r="AA15" s="257"/>
      <c r="AB15" s="257"/>
      <c r="AC15" s="258"/>
      <c r="AD15" s="256" t="s">
        <v>587</v>
      </c>
      <c r="AE15" s="257"/>
      <c r="AF15" s="257"/>
      <c r="AG15" s="257"/>
      <c r="AH15" s="257"/>
      <c r="AI15" s="257"/>
      <c r="AJ15" s="258"/>
      <c r="AK15" s="256" t="s">
        <v>587</v>
      </c>
      <c r="AL15" s="257"/>
      <c r="AM15" s="257"/>
      <c r="AN15" s="257"/>
      <c r="AO15" s="257"/>
      <c r="AP15" s="257"/>
      <c r="AQ15" s="258"/>
      <c r="AR15" s="256" t="s">
        <v>587</v>
      </c>
      <c r="AS15" s="257"/>
      <c r="AT15" s="257"/>
      <c r="AU15" s="257"/>
      <c r="AV15" s="257"/>
      <c r="AW15" s="257"/>
      <c r="AX15" s="650"/>
    </row>
    <row r="16" spans="1:50" ht="21" customHeight="1">
      <c r="A16" s="596"/>
      <c r="B16" s="597"/>
      <c r="C16" s="597"/>
      <c r="D16" s="597"/>
      <c r="E16" s="597"/>
      <c r="F16" s="598"/>
      <c r="G16" s="586"/>
      <c r="H16" s="587"/>
      <c r="I16" s="569" t="s">
        <v>59</v>
      </c>
      <c r="J16" s="570"/>
      <c r="K16" s="570"/>
      <c r="L16" s="570"/>
      <c r="M16" s="570"/>
      <c r="N16" s="570"/>
      <c r="O16" s="571"/>
      <c r="P16" s="256" t="s">
        <v>587</v>
      </c>
      <c r="Q16" s="257"/>
      <c r="R16" s="257"/>
      <c r="S16" s="257"/>
      <c r="T16" s="257"/>
      <c r="U16" s="257"/>
      <c r="V16" s="258"/>
      <c r="W16" s="256" t="s">
        <v>587</v>
      </c>
      <c r="X16" s="257"/>
      <c r="Y16" s="257"/>
      <c r="Z16" s="257"/>
      <c r="AA16" s="257"/>
      <c r="AB16" s="257"/>
      <c r="AC16" s="258"/>
      <c r="AD16" s="256" t="s">
        <v>587</v>
      </c>
      <c r="AE16" s="257"/>
      <c r="AF16" s="257"/>
      <c r="AG16" s="257"/>
      <c r="AH16" s="257"/>
      <c r="AI16" s="257"/>
      <c r="AJ16" s="258"/>
      <c r="AK16" s="256" t="s">
        <v>588</v>
      </c>
      <c r="AL16" s="257"/>
      <c r="AM16" s="257"/>
      <c r="AN16" s="257"/>
      <c r="AO16" s="257"/>
      <c r="AP16" s="257"/>
      <c r="AQ16" s="258"/>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256" t="s">
        <v>588</v>
      </c>
      <c r="Q17" s="257"/>
      <c r="R17" s="257"/>
      <c r="S17" s="257"/>
      <c r="T17" s="257"/>
      <c r="U17" s="257"/>
      <c r="V17" s="258"/>
      <c r="W17" s="256" t="s">
        <v>587</v>
      </c>
      <c r="X17" s="257"/>
      <c r="Y17" s="257"/>
      <c r="Z17" s="257"/>
      <c r="AA17" s="257"/>
      <c r="AB17" s="257"/>
      <c r="AC17" s="258"/>
      <c r="AD17" s="256" t="s">
        <v>587</v>
      </c>
      <c r="AE17" s="257"/>
      <c r="AF17" s="257"/>
      <c r="AG17" s="257"/>
      <c r="AH17" s="257"/>
      <c r="AI17" s="257"/>
      <c r="AJ17" s="258"/>
      <c r="AK17" s="256" t="s">
        <v>588</v>
      </c>
      <c r="AL17" s="257"/>
      <c r="AM17" s="257"/>
      <c r="AN17" s="257"/>
      <c r="AO17" s="257"/>
      <c r="AP17" s="257"/>
      <c r="AQ17" s="258"/>
      <c r="AR17" s="806"/>
      <c r="AS17" s="806"/>
      <c r="AT17" s="806"/>
      <c r="AU17" s="806"/>
      <c r="AV17" s="806"/>
      <c r="AW17" s="806"/>
      <c r="AX17" s="807"/>
    </row>
    <row r="18" spans="1:50" ht="24.75" customHeight="1">
      <c r="A18" s="596"/>
      <c r="B18" s="597"/>
      <c r="C18" s="597"/>
      <c r="D18" s="597"/>
      <c r="E18" s="597"/>
      <c r="F18" s="598"/>
      <c r="G18" s="588"/>
      <c r="H18" s="589"/>
      <c r="I18" s="575" t="s">
        <v>22</v>
      </c>
      <c r="J18" s="576"/>
      <c r="K18" s="576"/>
      <c r="L18" s="576"/>
      <c r="M18" s="576"/>
      <c r="N18" s="576"/>
      <c r="O18" s="577"/>
      <c r="P18" s="732">
        <f>SUM(P13:V17)</f>
        <v>16</v>
      </c>
      <c r="Q18" s="733"/>
      <c r="R18" s="733"/>
      <c r="S18" s="733"/>
      <c r="T18" s="733"/>
      <c r="U18" s="733"/>
      <c r="V18" s="734"/>
      <c r="W18" s="732">
        <f>SUM(W13:AC17)</f>
        <v>13</v>
      </c>
      <c r="X18" s="733"/>
      <c r="Y18" s="733"/>
      <c r="Z18" s="733"/>
      <c r="AA18" s="733"/>
      <c r="AB18" s="733"/>
      <c r="AC18" s="734"/>
      <c r="AD18" s="732">
        <f>SUM(AD13:AJ17)</f>
        <v>13</v>
      </c>
      <c r="AE18" s="733"/>
      <c r="AF18" s="733"/>
      <c r="AG18" s="733"/>
      <c r="AH18" s="733"/>
      <c r="AI18" s="733"/>
      <c r="AJ18" s="734"/>
      <c r="AK18" s="732">
        <f>SUM(AK13:AQ17)</f>
        <v>12</v>
      </c>
      <c r="AL18" s="733"/>
      <c r="AM18" s="733"/>
      <c r="AN18" s="733"/>
      <c r="AO18" s="733"/>
      <c r="AP18" s="733"/>
      <c r="AQ18" s="734"/>
      <c r="AR18" s="732">
        <f>SUM(AR13:AX17)</f>
        <v>12</v>
      </c>
      <c r="AS18" s="733"/>
      <c r="AT18" s="733"/>
      <c r="AU18" s="733"/>
      <c r="AV18" s="733"/>
      <c r="AW18" s="733"/>
      <c r="AX18" s="735"/>
    </row>
    <row r="19" spans="1:50" ht="24.75" customHeight="1">
      <c r="A19" s="596"/>
      <c r="B19" s="597"/>
      <c r="C19" s="597"/>
      <c r="D19" s="597"/>
      <c r="E19" s="597"/>
      <c r="F19" s="598"/>
      <c r="G19" s="730" t="s">
        <v>10</v>
      </c>
      <c r="H19" s="731"/>
      <c r="I19" s="731"/>
      <c r="J19" s="731"/>
      <c r="K19" s="731"/>
      <c r="L19" s="731"/>
      <c r="M19" s="731"/>
      <c r="N19" s="731"/>
      <c r="O19" s="731"/>
      <c r="P19" s="256">
        <v>16</v>
      </c>
      <c r="Q19" s="257"/>
      <c r="R19" s="257"/>
      <c r="S19" s="257"/>
      <c r="T19" s="257"/>
      <c r="U19" s="257"/>
      <c r="V19" s="258"/>
      <c r="W19" s="256">
        <v>13</v>
      </c>
      <c r="X19" s="257"/>
      <c r="Y19" s="257"/>
      <c r="Z19" s="257"/>
      <c r="AA19" s="257"/>
      <c r="AB19" s="257"/>
      <c r="AC19" s="258"/>
      <c r="AD19" s="256">
        <v>13</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30</v>
      </c>
      <c r="AR22" s="151"/>
      <c r="AS22" s="152" t="s">
        <v>371</v>
      </c>
      <c r="AT22" s="153"/>
      <c r="AU22" s="275" t="s">
        <v>559</v>
      </c>
      <c r="AV22" s="275"/>
      <c r="AW22" s="273" t="s">
        <v>313</v>
      </c>
      <c r="AX22" s="274"/>
    </row>
    <row r="23" spans="1:50" ht="26.25" customHeight="1">
      <c r="A23" s="279"/>
      <c r="B23" s="277"/>
      <c r="C23" s="277"/>
      <c r="D23" s="277"/>
      <c r="E23" s="277"/>
      <c r="F23" s="278"/>
      <c r="G23" s="399" t="s">
        <v>576</v>
      </c>
      <c r="H23" s="400"/>
      <c r="I23" s="400"/>
      <c r="J23" s="400"/>
      <c r="K23" s="400"/>
      <c r="L23" s="400"/>
      <c r="M23" s="400"/>
      <c r="N23" s="400"/>
      <c r="O23" s="401"/>
      <c r="P23" s="111" t="s">
        <v>551</v>
      </c>
      <c r="Q23" s="111"/>
      <c r="R23" s="111"/>
      <c r="S23" s="111"/>
      <c r="T23" s="111"/>
      <c r="U23" s="111"/>
      <c r="V23" s="111"/>
      <c r="W23" s="111"/>
      <c r="X23" s="131"/>
      <c r="Y23" s="375" t="s">
        <v>14</v>
      </c>
      <c r="Z23" s="376"/>
      <c r="AA23" s="377"/>
      <c r="AB23" s="325" t="s">
        <v>525</v>
      </c>
      <c r="AC23" s="325"/>
      <c r="AD23" s="325"/>
      <c r="AE23" s="391">
        <v>33</v>
      </c>
      <c r="AF23" s="362"/>
      <c r="AG23" s="362"/>
      <c r="AH23" s="362"/>
      <c r="AI23" s="391">
        <v>20</v>
      </c>
      <c r="AJ23" s="362"/>
      <c r="AK23" s="362"/>
      <c r="AL23" s="362"/>
      <c r="AM23" s="391">
        <v>55</v>
      </c>
      <c r="AN23" s="362"/>
      <c r="AO23" s="362"/>
      <c r="AP23" s="362"/>
      <c r="AQ23" s="271"/>
      <c r="AR23" s="208"/>
      <c r="AS23" s="208"/>
      <c r="AT23" s="272"/>
      <c r="AU23" s="362"/>
      <c r="AV23" s="362"/>
      <c r="AW23" s="362"/>
      <c r="AX23" s="363"/>
    </row>
    <row r="24" spans="1:50" ht="26.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525</v>
      </c>
      <c r="AC24" s="370"/>
      <c r="AD24" s="370"/>
      <c r="AE24" s="391">
        <v>30</v>
      </c>
      <c r="AF24" s="362"/>
      <c r="AG24" s="362"/>
      <c r="AH24" s="362"/>
      <c r="AI24" s="391">
        <v>30</v>
      </c>
      <c r="AJ24" s="362"/>
      <c r="AK24" s="362"/>
      <c r="AL24" s="362"/>
      <c r="AM24" s="391">
        <v>30</v>
      </c>
      <c r="AN24" s="362"/>
      <c r="AO24" s="362"/>
      <c r="AP24" s="362"/>
      <c r="AQ24" s="271">
        <v>30</v>
      </c>
      <c r="AR24" s="208"/>
      <c r="AS24" s="208"/>
      <c r="AT24" s="272"/>
      <c r="AU24" s="362"/>
      <c r="AV24" s="362"/>
      <c r="AW24" s="362"/>
      <c r="AX24" s="363"/>
    </row>
    <row r="25" spans="1:50" ht="26.2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110</v>
      </c>
      <c r="AF25" s="362"/>
      <c r="AG25" s="362"/>
      <c r="AH25" s="362"/>
      <c r="AI25" s="391">
        <v>67</v>
      </c>
      <c r="AJ25" s="362"/>
      <c r="AK25" s="362"/>
      <c r="AL25" s="362"/>
      <c r="AM25" s="391">
        <v>183</v>
      </c>
      <c r="AN25" s="362"/>
      <c r="AO25" s="362"/>
      <c r="AP25" s="362"/>
      <c r="AQ25" s="271"/>
      <c r="AR25" s="208"/>
      <c r="AS25" s="208"/>
      <c r="AT25" s="272"/>
      <c r="AU25" s="362"/>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v>30</v>
      </c>
      <c r="AR27" s="151"/>
      <c r="AS27" s="152" t="s">
        <v>371</v>
      </c>
      <c r="AT27" s="153"/>
      <c r="AU27" s="275" t="s">
        <v>595</v>
      </c>
      <c r="AV27" s="275"/>
      <c r="AW27" s="273" t="s">
        <v>313</v>
      </c>
      <c r="AX27" s="274"/>
    </row>
    <row r="28" spans="1:50" ht="22.5" customHeight="1">
      <c r="A28" s="279"/>
      <c r="B28" s="277"/>
      <c r="C28" s="277"/>
      <c r="D28" s="277"/>
      <c r="E28" s="277"/>
      <c r="F28" s="278"/>
      <c r="G28" s="399" t="s">
        <v>593</v>
      </c>
      <c r="H28" s="400"/>
      <c r="I28" s="400"/>
      <c r="J28" s="400"/>
      <c r="K28" s="400"/>
      <c r="L28" s="400"/>
      <c r="M28" s="400"/>
      <c r="N28" s="400"/>
      <c r="O28" s="401"/>
      <c r="P28" s="111" t="s">
        <v>596</v>
      </c>
      <c r="Q28" s="111"/>
      <c r="R28" s="111"/>
      <c r="S28" s="111"/>
      <c r="T28" s="111"/>
      <c r="U28" s="111"/>
      <c r="V28" s="111"/>
      <c r="W28" s="111"/>
      <c r="X28" s="131"/>
      <c r="Y28" s="375" t="s">
        <v>14</v>
      </c>
      <c r="Z28" s="376"/>
      <c r="AA28" s="377"/>
      <c r="AB28" s="325" t="s">
        <v>594</v>
      </c>
      <c r="AC28" s="325"/>
      <c r="AD28" s="325"/>
      <c r="AE28" s="391">
        <v>0</v>
      </c>
      <c r="AF28" s="362"/>
      <c r="AG28" s="362"/>
      <c r="AH28" s="362"/>
      <c r="AI28" s="391">
        <v>0</v>
      </c>
      <c r="AJ28" s="362"/>
      <c r="AK28" s="362"/>
      <c r="AL28" s="362"/>
      <c r="AM28" s="391">
        <v>0</v>
      </c>
      <c r="AN28" s="362"/>
      <c r="AO28" s="362"/>
      <c r="AP28" s="362"/>
      <c r="AQ28" s="271">
        <v>0</v>
      </c>
      <c r="AR28" s="208"/>
      <c r="AS28" s="208"/>
      <c r="AT28" s="272"/>
      <c r="AU28" s="362"/>
      <c r="AV28" s="362"/>
      <c r="AW28" s="362"/>
      <c r="AX28" s="363"/>
    </row>
    <row r="29" spans="1:50" ht="22.5"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594</v>
      </c>
      <c r="AC29" s="370"/>
      <c r="AD29" s="370"/>
      <c r="AE29" s="391">
        <v>0</v>
      </c>
      <c r="AF29" s="362"/>
      <c r="AG29" s="362"/>
      <c r="AH29" s="362"/>
      <c r="AI29" s="391">
        <v>0</v>
      </c>
      <c r="AJ29" s="362"/>
      <c r="AK29" s="362"/>
      <c r="AL29" s="362"/>
      <c r="AM29" s="391">
        <v>0</v>
      </c>
      <c r="AN29" s="362"/>
      <c r="AO29" s="362"/>
      <c r="AP29" s="362"/>
      <c r="AQ29" s="271">
        <v>0</v>
      </c>
      <c r="AR29" s="208"/>
      <c r="AS29" s="208"/>
      <c r="AT29" s="272"/>
      <c r="AU29" s="362"/>
      <c r="AV29" s="362"/>
      <c r="AW29" s="362"/>
      <c r="AX29" s="363"/>
    </row>
    <row r="30" spans="1:50" ht="41.25"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v>0</v>
      </c>
      <c r="AF30" s="362"/>
      <c r="AG30" s="362"/>
      <c r="AH30" s="362"/>
      <c r="AI30" s="391">
        <v>0</v>
      </c>
      <c r="AJ30" s="362"/>
      <c r="AK30" s="362"/>
      <c r="AL30" s="362"/>
      <c r="AM30" s="391">
        <v>0</v>
      </c>
      <c r="AN30" s="362"/>
      <c r="AO30" s="362"/>
      <c r="AP30" s="362"/>
      <c r="AQ30" s="271">
        <v>0</v>
      </c>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0" t="s">
        <v>386</v>
      </c>
      <c r="H48" s="111" t="s">
        <v>563</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c r="A74" s="299"/>
      <c r="B74" s="300"/>
      <c r="C74" s="300"/>
      <c r="D74" s="300"/>
      <c r="E74" s="300"/>
      <c r="F74" s="301"/>
      <c r="G74" s="111" t="s">
        <v>577</v>
      </c>
      <c r="H74" s="111"/>
      <c r="I74" s="111"/>
      <c r="J74" s="111"/>
      <c r="K74" s="111"/>
      <c r="L74" s="111"/>
      <c r="M74" s="111"/>
      <c r="N74" s="111"/>
      <c r="O74" s="111"/>
      <c r="P74" s="111"/>
      <c r="Q74" s="111"/>
      <c r="R74" s="111"/>
      <c r="S74" s="111"/>
      <c r="T74" s="111"/>
      <c r="U74" s="111"/>
      <c r="V74" s="111"/>
      <c r="W74" s="111"/>
      <c r="X74" s="131"/>
      <c r="Y74" s="293" t="s">
        <v>62</v>
      </c>
      <c r="Z74" s="294"/>
      <c r="AA74" s="295"/>
      <c r="AB74" s="325" t="s">
        <v>525</v>
      </c>
      <c r="AC74" s="325"/>
      <c r="AD74" s="325"/>
      <c r="AE74" s="250">
        <v>2</v>
      </c>
      <c r="AF74" s="250"/>
      <c r="AG74" s="250"/>
      <c r="AH74" s="250"/>
      <c r="AI74" s="250">
        <v>5</v>
      </c>
      <c r="AJ74" s="250"/>
      <c r="AK74" s="250"/>
      <c r="AL74" s="250"/>
      <c r="AM74" s="250">
        <v>3</v>
      </c>
      <c r="AN74" s="250"/>
      <c r="AO74" s="250"/>
      <c r="AP74" s="250"/>
      <c r="AQ74" s="250"/>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525</v>
      </c>
      <c r="AC75" s="325"/>
      <c r="AD75" s="325"/>
      <c r="AE75" s="250">
        <v>2</v>
      </c>
      <c r="AF75" s="250"/>
      <c r="AG75" s="250"/>
      <c r="AH75" s="250"/>
      <c r="AI75" s="250">
        <v>5</v>
      </c>
      <c r="AJ75" s="250"/>
      <c r="AK75" s="250"/>
      <c r="AL75" s="250"/>
      <c r="AM75" s="250">
        <v>3</v>
      </c>
      <c r="AN75" s="250"/>
      <c r="AO75" s="250"/>
      <c r="AP75" s="250"/>
      <c r="AQ75" s="250">
        <v>3</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552</v>
      </c>
      <c r="H89" s="384"/>
      <c r="I89" s="384"/>
      <c r="J89" s="384"/>
      <c r="K89" s="384"/>
      <c r="L89" s="384"/>
      <c r="M89" s="384"/>
      <c r="N89" s="384"/>
      <c r="O89" s="384"/>
      <c r="P89" s="384"/>
      <c r="Q89" s="384"/>
      <c r="R89" s="384"/>
      <c r="S89" s="384"/>
      <c r="T89" s="384"/>
      <c r="U89" s="384"/>
      <c r="V89" s="384"/>
      <c r="W89" s="384"/>
      <c r="X89" s="384"/>
      <c r="Y89" s="259" t="s">
        <v>17</v>
      </c>
      <c r="Z89" s="260"/>
      <c r="AA89" s="261"/>
      <c r="AB89" s="326" t="s">
        <v>553</v>
      </c>
      <c r="AC89" s="327"/>
      <c r="AD89" s="328"/>
      <c r="AE89" s="250">
        <v>8</v>
      </c>
      <c r="AF89" s="250"/>
      <c r="AG89" s="250"/>
      <c r="AH89" s="250"/>
      <c r="AI89" s="250">
        <v>2.6</v>
      </c>
      <c r="AJ89" s="250"/>
      <c r="AK89" s="250"/>
      <c r="AL89" s="250"/>
      <c r="AM89" s="250">
        <v>4.3</v>
      </c>
      <c r="AN89" s="250"/>
      <c r="AO89" s="250"/>
      <c r="AP89" s="250"/>
      <c r="AQ89" s="391">
        <v>4</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t="s">
        <v>554</v>
      </c>
      <c r="AF90" s="380"/>
      <c r="AG90" s="380"/>
      <c r="AH90" s="380"/>
      <c r="AI90" s="380" t="s">
        <v>555</v>
      </c>
      <c r="AJ90" s="380"/>
      <c r="AK90" s="380"/>
      <c r="AL90" s="380"/>
      <c r="AM90" s="380" t="s">
        <v>556</v>
      </c>
      <c r="AN90" s="380"/>
      <c r="AO90" s="380"/>
      <c r="AP90" s="380"/>
      <c r="AQ90" s="380" t="s">
        <v>557</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c r="A104" s="781"/>
      <c r="B104" s="782"/>
      <c r="C104" s="844" t="s">
        <v>526</v>
      </c>
      <c r="D104" s="845"/>
      <c r="E104" s="845"/>
      <c r="F104" s="845"/>
      <c r="G104" s="845"/>
      <c r="H104" s="845"/>
      <c r="I104" s="845"/>
      <c r="J104" s="845"/>
      <c r="K104" s="846"/>
      <c r="L104" s="256">
        <v>12</v>
      </c>
      <c r="M104" s="257"/>
      <c r="N104" s="257"/>
      <c r="O104" s="257"/>
      <c r="P104" s="257"/>
      <c r="Q104" s="258"/>
      <c r="R104" s="256">
        <v>12</v>
      </c>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3"/>
      <c r="B110" s="784"/>
      <c r="C110" s="839" t="s">
        <v>22</v>
      </c>
      <c r="D110" s="840"/>
      <c r="E110" s="840"/>
      <c r="F110" s="840"/>
      <c r="G110" s="840"/>
      <c r="H110" s="840"/>
      <c r="I110" s="840"/>
      <c r="J110" s="840"/>
      <c r="K110" s="841"/>
      <c r="L110" s="343">
        <f>SUM(L104:Q109)</f>
        <v>12</v>
      </c>
      <c r="M110" s="344"/>
      <c r="N110" s="344"/>
      <c r="O110" s="344"/>
      <c r="P110" s="344"/>
      <c r="Q110" s="345"/>
      <c r="R110" s="343">
        <f>SUM(R104:W109)</f>
        <v>12</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36" customHeight="1">
      <c r="A111" s="857" t="s">
        <v>391</v>
      </c>
      <c r="B111" s="858"/>
      <c r="C111" s="862" t="s">
        <v>388</v>
      </c>
      <c r="D111" s="858"/>
      <c r="E111" s="847" t="s">
        <v>429</v>
      </c>
      <c r="F111" s="848"/>
      <c r="G111" s="849" t="s">
        <v>558</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38.25" customHeight="1">
      <c r="A112" s="859"/>
      <c r="B112" s="854"/>
      <c r="C112" s="164"/>
      <c r="D112" s="854"/>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2.5" customHeight="1">
      <c r="A115" s="859"/>
      <c r="B115" s="854"/>
      <c r="C115" s="164"/>
      <c r="D115" s="854"/>
      <c r="E115" s="164"/>
      <c r="F115" s="165"/>
      <c r="G115" s="130" t="s">
        <v>564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565</v>
      </c>
      <c r="AC115" s="207"/>
      <c r="AD115" s="207"/>
      <c r="AE115" s="181" t="s">
        <v>565</v>
      </c>
      <c r="AF115" s="208"/>
      <c r="AG115" s="208"/>
      <c r="AH115" s="208"/>
      <c r="AI115" s="181" t="s">
        <v>565</v>
      </c>
      <c r="AJ115" s="208"/>
      <c r="AK115" s="208"/>
      <c r="AL115" s="208"/>
      <c r="AM115" s="181" t="s">
        <v>567</v>
      </c>
      <c r="AN115" s="208"/>
      <c r="AO115" s="208"/>
      <c r="AP115" s="208"/>
      <c r="AQ115" s="181" t="s">
        <v>565</v>
      </c>
      <c r="AR115" s="208"/>
      <c r="AS115" s="208"/>
      <c r="AT115" s="208"/>
      <c r="AU115" s="181" t="s">
        <v>565</v>
      </c>
      <c r="AV115" s="208"/>
      <c r="AW115" s="208"/>
      <c r="AX115" s="209"/>
    </row>
    <row r="116" spans="1:50" ht="22.5" customHeight="1">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t="s">
        <v>565</v>
      </c>
      <c r="AF116" s="208"/>
      <c r="AG116" s="208"/>
      <c r="AH116" s="208"/>
      <c r="AI116" s="181" t="s">
        <v>566</v>
      </c>
      <c r="AJ116" s="208"/>
      <c r="AK116" s="208"/>
      <c r="AL116" s="208"/>
      <c r="AM116" s="181" t="s">
        <v>565</v>
      </c>
      <c r="AN116" s="208"/>
      <c r="AO116" s="208"/>
      <c r="AP116" s="208"/>
      <c r="AQ116" s="181" t="s">
        <v>565</v>
      </c>
      <c r="AR116" s="208"/>
      <c r="AS116" s="208"/>
      <c r="AT116" s="208"/>
      <c r="AU116" s="181" t="s">
        <v>565</v>
      </c>
      <c r="AV116" s="208"/>
      <c r="AW116" s="208"/>
      <c r="AX116" s="209"/>
    </row>
    <row r="117" spans="1:50" ht="18.75" hidden="1" customHeight="1">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59"/>
      <c r="B135" s="854"/>
      <c r="C135" s="164"/>
      <c r="D135" s="854"/>
      <c r="E135" s="164"/>
      <c r="F135" s="165"/>
      <c r="G135" s="130" t="s">
        <v>568</v>
      </c>
      <c r="H135" s="111"/>
      <c r="I135" s="111"/>
      <c r="J135" s="111"/>
      <c r="K135" s="111"/>
      <c r="L135" s="111"/>
      <c r="M135" s="111"/>
      <c r="N135" s="111"/>
      <c r="O135" s="111"/>
      <c r="P135" s="111"/>
      <c r="Q135" s="111"/>
      <c r="R135" s="111"/>
      <c r="S135" s="111"/>
      <c r="T135" s="111"/>
      <c r="U135" s="111"/>
      <c r="V135" s="111"/>
      <c r="W135" s="111"/>
      <c r="X135" s="131"/>
      <c r="Y135" s="137" t="s">
        <v>569</v>
      </c>
      <c r="Z135" s="101"/>
      <c r="AA135" s="101"/>
      <c r="AB135" s="100">
        <v>28</v>
      </c>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36.75" customHeight="1">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59"/>
      <c r="B169" s="854"/>
      <c r="C169" s="164"/>
      <c r="D169" s="854"/>
      <c r="E169" s="110" t="s">
        <v>579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59"/>
      <c r="B411" s="854"/>
      <c r="C411" s="162" t="s">
        <v>390</v>
      </c>
      <c r="D411" s="853"/>
      <c r="E411" s="186" t="s">
        <v>413</v>
      </c>
      <c r="F411" s="191"/>
      <c r="G411" s="774" t="s">
        <v>409</v>
      </c>
      <c r="H411" s="160"/>
      <c r="I411" s="160"/>
      <c r="J411" s="775" t="s">
        <v>529</v>
      </c>
      <c r="K411" s="776"/>
      <c r="L411" s="776"/>
      <c r="M411" s="776"/>
      <c r="N411" s="776"/>
      <c r="O411" s="776"/>
      <c r="P411" s="776"/>
      <c r="Q411" s="776"/>
      <c r="R411" s="776"/>
      <c r="S411" s="776"/>
      <c r="T411" s="777"/>
      <c r="U411" s="397" t="s">
        <v>530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hidden="1" customHeight="1">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560</v>
      </c>
      <c r="AF413" s="151"/>
      <c r="AG413" s="152" t="s">
        <v>371</v>
      </c>
      <c r="AH413" s="153"/>
      <c r="AI413" s="147"/>
      <c r="AJ413" s="147"/>
      <c r="AK413" s="147"/>
      <c r="AL413" s="148"/>
      <c r="AM413" s="147"/>
      <c r="AN413" s="147"/>
      <c r="AO413" s="147"/>
      <c r="AP413" s="148"/>
      <c r="AQ413" s="202"/>
      <c r="AR413" s="151"/>
      <c r="AS413" s="152" t="s">
        <v>371</v>
      </c>
      <c r="AT413" s="153"/>
      <c r="AU413" s="151" t="s">
        <v>559</v>
      </c>
      <c r="AV413" s="151"/>
      <c r="AW413" s="152" t="s">
        <v>313</v>
      </c>
      <c r="AX413" s="203"/>
    </row>
    <row r="414" spans="1:50" ht="22.5" hidden="1" customHeight="1">
      <c r="A414" s="859"/>
      <c r="B414" s="854"/>
      <c r="C414" s="164"/>
      <c r="D414" s="854"/>
      <c r="E414" s="154"/>
      <c r="F414" s="155"/>
      <c r="G414" s="130" t="s">
        <v>531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528</v>
      </c>
      <c r="AC414" s="213"/>
      <c r="AD414" s="213"/>
      <c r="AE414" s="271"/>
      <c r="AF414" s="208"/>
      <c r="AG414" s="208"/>
      <c r="AH414" s="208"/>
      <c r="AI414" s="271">
        <v>55</v>
      </c>
      <c r="AJ414" s="208"/>
      <c r="AK414" s="208"/>
      <c r="AL414" s="208"/>
      <c r="AM414" s="271"/>
      <c r="AN414" s="208"/>
      <c r="AO414" s="208"/>
      <c r="AP414" s="272"/>
      <c r="AQ414" s="271"/>
      <c r="AR414" s="208"/>
      <c r="AS414" s="208"/>
      <c r="AT414" s="272"/>
      <c r="AU414" s="208"/>
      <c r="AV414" s="208"/>
      <c r="AW414" s="208"/>
      <c r="AX414" s="209"/>
    </row>
    <row r="415" spans="1:50" ht="22.5" hidden="1" customHeight="1">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528</v>
      </c>
      <c r="AC415" s="207"/>
      <c r="AD415" s="207"/>
      <c r="AE415" s="271"/>
      <c r="AF415" s="208"/>
      <c r="AG415" s="208"/>
      <c r="AH415" s="272"/>
      <c r="AI415" s="271">
        <v>30</v>
      </c>
      <c r="AJ415" s="208"/>
      <c r="AK415" s="208"/>
      <c r="AL415" s="208"/>
      <c r="AM415" s="271">
        <v>30</v>
      </c>
      <c r="AN415" s="208"/>
      <c r="AO415" s="208"/>
      <c r="AP415" s="272"/>
      <c r="AQ415" s="271"/>
      <c r="AR415" s="208"/>
      <c r="AS415" s="208"/>
      <c r="AT415" s="272"/>
      <c r="AU415" s="208"/>
      <c r="AV415" s="208"/>
      <c r="AW415" s="208"/>
      <c r="AX415" s="209"/>
    </row>
    <row r="416" spans="1:50" ht="22.5" hidden="1" customHeight="1">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v>183</v>
      </c>
      <c r="AJ416" s="208"/>
      <c r="AK416" s="208"/>
      <c r="AL416" s="208"/>
      <c r="AM416" s="271"/>
      <c r="AN416" s="208"/>
      <c r="AO416" s="208"/>
      <c r="AP416" s="272"/>
      <c r="AQ416" s="271"/>
      <c r="AR416" s="208"/>
      <c r="AS416" s="208"/>
      <c r="AT416" s="272"/>
      <c r="AU416" s="208"/>
      <c r="AV416" s="208"/>
      <c r="AW416" s="208"/>
      <c r="AX416" s="209"/>
    </row>
    <row r="417" spans="1:50" ht="18.75" hidden="1" customHeight="1">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560</v>
      </c>
      <c r="AF438" s="151"/>
      <c r="AG438" s="152" t="s">
        <v>371</v>
      </c>
      <c r="AH438" s="153"/>
      <c r="AI438" s="147"/>
      <c r="AJ438" s="147"/>
      <c r="AK438" s="147"/>
      <c r="AL438" s="148"/>
      <c r="AM438" s="147"/>
      <c r="AN438" s="147"/>
      <c r="AO438" s="147"/>
      <c r="AP438" s="148"/>
      <c r="AQ438" s="202"/>
      <c r="AR438" s="151"/>
      <c r="AS438" s="152" t="s">
        <v>371</v>
      </c>
      <c r="AT438" s="153"/>
      <c r="AU438" s="151" t="s">
        <v>562</v>
      </c>
      <c r="AV438" s="151"/>
      <c r="AW438" s="152" t="s">
        <v>313</v>
      </c>
      <c r="AX438" s="203"/>
    </row>
    <row r="439" spans="1:50" ht="22.5" hidden="1" customHeight="1">
      <c r="A439" s="859"/>
      <c r="B439" s="854"/>
      <c r="C439" s="164"/>
      <c r="D439" s="854"/>
      <c r="E439" s="154"/>
      <c r="F439" s="155"/>
      <c r="G439" s="130" t="s">
        <v>532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561</v>
      </c>
      <c r="AC439" s="213"/>
      <c r="AD439" s="213"/>
      <c r="AE439" s="271"/>
      <c r="AF439" s="208"/>
      <c r="AG439" s="208"/>
      <c r="AH439" s="208"/>
      <c r="AI439" s="271">
        <v>55</v>
      </c>
      <c r="AJ439" s="208"/>
      <c r="AK439" s="208"/>
      <c r="AL439" s="208"/>
      <c r="AM439" s="271"/>
      <c r="AN439" s="208"/>
      <c r="AO439" s="208"/>
      <c r="AP439" s="272"/>
      <c r="AQ439" s="271"/>
      <c r="AR439" s="208"/>
      <c r="AS439" s="208"/>
      <c r="AT439" s="272"/>
      <c r="AU439" s="208"/>
      <c r="AV439" s="208"/>
      <c r="AW439" s="208"/>
      <c r="AX439" s="209"/>
    </row>
    <row r="440" spans="1:50" ht="22.5" hidden="1" customHeight="1">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561</v>
      </c>
      <c r="AC440" s="207"/>
      <c r="AD440" s="207"/>
      <c r="AE440" s="271"/>
      <c r="AF440" s="208"/>
      <c r="AG440" s="208"/>
      <c r="AH440" s="272"/>
      <c r="AI440" s="271">
        <v>30</v>
      </c>
      <c r="AJ440" s="208"/>
      <c r="AK440" s="208"/>
      <c r="AL440" s="208"/>
      <c r="AM440" s="271">
        <v>30</v>
      </c>
      <c r="AN440" s="208"/>
      <c r="AO440" s="208"/>
      <c r="AP440" s="272"/>
      <c r="AQ440" s="271"/>
      <c r="AR440" s="208"/>
      <c r="AS440" s="208"/>
      <c r="AT440" s="272"/>
      <c r="AU440" s="208"/>
      <c r="AV440" s="208"/>
      <c r="AW440" s="208"/>
      <c r="AX440" s="209"/>
    </row>
    <row r="441" spans="1:50" ht="22.5" hidden="1" customHeight="1">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v>183</v>
      </c>
      <c r="AJ441" s="208"/>
      <c r="AK441" s="208"/>
      <c r="AL441" s="208"/>
      <c r="AM441" s="271"/>
      <c r="AN441" s="208"/>
      <c r="AO441" s="208"/>
      <c r="AP441" s="272"/>
      <c r="AQ441" s="271"/>
      <c r="AR441" s="208"/>
      <c r="AS441" s="208"/>
      <c r="AT441" s="272"/>
      <c r="AU441" s="208"/>
      <c r="AV441" s="208"/>
      <c r="AW441" s="208"/>
      <c r="AX441" s="209"/>
    </row>
    <row r="442" spans="1:50" ht="18.75" hidden="1" customHeight="1">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59"/>
      <c r="B463" s="854"/>
      <c r="C463" s="164"/>
      <c r="D463" s="854"/>
      <c r="E463" s="110" t="s">
        <v>533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50.25" customHeight="1">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581</v>
      </c>
      <c r="AH683" s="248"/>
      <c r="AI683" s="248"/>
      <c r="AJ683" s="248"/>
      <c r="AK683" s="248"/>
      <c r="AL683" s="248"/>
      <c r="AM683" s="248"/>
      <c r="AN683" s="248"/>
      <c r="AO683" s="248"/>
      <c r="AP683" s="248"/>
      <c r="AQ683" s="248"/>
      <c r="AR683" s="248"/>
      <c r="AS683" s="248"/>
      <c r="AT683" s="248"/>
      <c r="AU683" s="248"/>
      <c r="AV683" s="248"/>
      <c r="AW683" s="248"/>
      <c r="AX683" s="249"/>
    </row>
    <row r="684" spans="1:50" ht="32.25" customHeight="1">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35.25" customHeight="1">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523</v>
      </c>
      <c r="AE685" s="634"/>
      <c r="AF685" s="634"/>
      <c r="AG685" s="448" t="s">
        <v>571</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535</v>
      </c>
      <c r="AE686" s="447"/>
      <c r="AF686" s="447"/>
      <c r="AG686" s="110" t="s">
        <v>582</v>
      </c>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536</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25.5" customHeight="1">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536</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535</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572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537</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535</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1.25" customHeight="1">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538</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1" customHeight="1">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539</v>
      </c>
      <c r="AE695" s="420"/>
      <c r="AF695" s="651"/>
      <c r="AG695" s="623" t="s">
        <v>585</v>
      </c>
      <c r="AH695" s="624"/>
      <c r="AI695" s="624"/>
      <c r="AJ695" s="624"/>
      <c r="AK695" s="624"/>
      <c r="AL695" s="624"/>
      <c r="AM695" s="624"/>
      <c r="AN695" s="624"/>
      <c r="AO695" s="624"/>
      <c r="AP695" s="624"/>
      <c r="AQ695" s="624"/>
      <c r="AR695" s="624"/>
      <c r="AS695" s="624"/>
      <c r="AT695" s="624"/>
      <c r="AU695" s="624"/>
      <c r="AV695" s="624"/>
      <c r="AW695" s="624"/>
      <c r="AX695" s="625"/>
    </row>
    <row r="696" spans="1:64" ht="43.5" customHeight="1">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523</v>
      </c>
      <c r="AE696" s="485"/>
      <c r="AF696" s="485"/>
      <c r="AG696" s="140" t="s">
        <v>573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574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499" t="s">
        <v>54</v>
      </c>
      <c r="B706" s="675"/>
      <c r="C706" s="454" t="s">
        <v>60</v>
      </c>
      <c r="D706" s="455"/>
      <c r="E706" s="455"/>
      <c r="F706" s="456"/>
      <c r="G706" s="469" t="s">
        <v>583</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c r="A707" s="676"/>
      <c r="B707" s="677"/>
      <c r="C707" s="464" t="s">
        <v>64</v>
      </c>
      <c r="D707" s="465"/>
      <c r="E707" s="465"/>
      <c r="F707" s="466"/>
      <c r="G707" s="467" t="s">
        <v>586</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48.75" customHeight="1" thickBot="1">
      <c r="A709" s="493" t="s">
        <v>589</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3.5" customHeight="1" thickBot="1">
      <c r="A711" s="672" t="s">
        <v>265</v>
      </c>
      <c r="B711" s="673"/>
      <c r="C711" s="673"/>
      <c r="D711" s="673"/>
      <c r="E711" s="674"/>
      <c r="F711" s="616" t="s">
        <v>590</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c r="A713" s="526" t="s">
        <v>591</v>
      </c>
      <c r="B713" s="527"/>
      <c r="C713" s="527"/>
      <c r="D713" s="527"/>
      <c r="E713" s="528"/>
      <c r="F713" s="496" t="s">
        <v>592</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c r="A715" s="660" t="s">
        <v>541</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c r="A717" s="679"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136</v>
      </c>
      <c r="X717" s="434"/>
      <c r="Y717" s="434"/>
      <c r="Z717" s="434"/>
      <c r="AA717" s="434"/>
      <c r="AB717" s="434"/>
      <c r="AC717" s="434"/>
      <c r="AD717" s="434"/>
      <c r="AE717" s="434"/>
      <c r="AF717" s="434"/>
      <c r="AG717" s="436" t="s">
        <v>377</v>
      </c>
      <c r="AH717" s="436"/>
      <c r="AI717" s="436"/>
      <c r="AJ717" s="436"/>
      <c r="AK717" s="436"/>
      <c r="AL717" s="436"/>
      <c r="AM717" s="434">
        <v>164</v>
      </c>
      <c r="AN717" s="434"/>
      <c r="AO717" s="434"/>
      <c r="AP717" s="434"/>
      <c r="AQ717" s="434"/>
      <c r="AR717" s="434"/>
      <c r="AS717" s="434"/>
      <c r="AT717" s="434"/>
      <c r="AU717" s="434"/>
      <c r="AV717" s="434"/>
      <c r="AW717" s="60"/>
      <c r="AX717" s="61"/>
    </row>
    <row r="718" spans="1:50" ht="19.899999999999999" customHeight="1" thickBot="1">
      <c r="A718" s="516" t="s">
        <v>378</v>
      </c>
      <c r="B718" s="492"/>
      <c r="C718" s="492"/>
      <c r="D718" s="492"/>
      <c r="E718" s="492"/>
      <c r="F718" s="492"/>
      <c r="G718" s="435">
        <v>170</v>
      </c>
      <c r="H718" s="435"/>
      <c r="I718" s="435"/>
      <c r="J718" s="435"/>
      <c r="K718" s="435"/>
      <c r="L718" s="435"/>
      <c r="M718" s="435"/>
      <c r="N718" s="435"/>
      <c r="O718" s="435"/>
      <c r="P718" s="435"/>
      <c r="Q718" s="492" t="s">
        <v>379</v>
      </c>
      <c r="R718" s="492"/>
      <c r="S718" s="492"/>
      <c r="T718" s="492"/>
      <c r="U718" s="492"/>
      <c r="V718" s="492"/>
      <c r="W718" s="602">
        <v>161</v>
      </c>
      <c r="X718" s="602"/>
      <c r="Y718" s="602"/>
      <c r="Z718" s="602"/>
      <c r="AA718" s="602"/>
      <c r="AB718" s="602"/>
      <c r="AC718" s="602"/>
      <c r="AD718" s="602"/>
      <c r="AE718" s="602"/>
      <c r="AF718" s="602"/>
      <c r="AG718" s="492" t="s">
        <v>380</v>
      </c>
      <c r="AH718" s="492"/>
      <c r="AI718" s="492"/>
      <c r="AJ718" s="492"/>
      <c r="AK718" s="492"/>
      <c r="AL718" s="492"/>
      <c r="AM718" s="457">
        <v>167</v>
      </c>
      <c r="AN718" s="457"/>
      <c r="AO718" s="457"/>
      <c r="AP718" s="457"/>
      <c r="AQ718" s="457"/>
      <c r="AR718" s="457"/>
      <c r="AS718" s="457"/>
      <c r="AT718" s="457"/>
      <c r="AU718" s="457"/>
      <c r="AV718" s="457"/>
      <c r="AW718" s="62"/>
      <c r="AX718" s="63"/>
    </row>
    <row r="719" spans="1:50" ht="23.65" customHeight="1">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thickBot="1">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6"/>
      <c r="B723" s="597"/>
      <c r="C723" s="597"/>
      <c r="D723" s="597"/>
      <c r="E723" s="597"/>
      <c r="F723" s="598"/>
      <c r="G723" s="46"/>
      <c r="H723" s="47"/>
      <c r="I723" s="47"/>
      <c r="J723" s="47"/>
      <c r="K723" s="47"/>
      <c r="L723" s="47"/>
      <c r="M723" s="47"/>
      <c r="N723" s="47"/>
      <c r="O723" s="47"/>
      <c r="P723" s="47"/>
      <c r="Q723" s="47"/>
      <c r="R723" s="47"/>
      <c r="S723" s="47"/>
      <c r="T723" s="47"/>
      <c r="U723" s="47"/>
      <c r="V723" s="867" t="s">
        <v>547</v>
      </c>
      <c r="W723" s="868"/>
      <c r="X723" s="868"/>
      <c r="Y723" s="868"/>
      <c r="Z723" s="868"/>
      <c r="AA723" s="868"/>
      <c r="AB723" s="868"/>
      <c r="AC723" s="868"/>
      <c r="AD723" s="868"/>
      <c r="AE723" s="868"/>
      <c r="AF723" s="868"/>
      <c r="AG723" s="868"/>
      <c r="AH723" s="868"/>
      <c r="AI723" s="869"/>
      <c r="AJ723" s="47"/>
      <c r="AK723" s="47"/>
      <c r="AL723" s="47"/>
      <c r="AM723" s="47"/>
      <c r="AN723" s="47"/>
      <c r="AO723" s="47"/>
      <c r="AP723" s="47"/>
      <c r="AQ723" s="47"/>
      <c r="AR723" s="47"/>
      <c r="AS723" s="47"/>
      <c r="AT723" s="47"/>
      <c r="AU723" s="47"/>
      <c r="AV723" s="47"/>
      <c r="AW723" s="47"/>
      <c r="AX723" s="48"/>
    </row>
    <row r="724" spans="1:50" ht="28.35" customHeight="1" thickBot="1">
      <c r="A724" s="596"/>
      <c r="B724" s="597"/>
      <c r="C724" s="597"/>
      <c r="D724" s="597"/>
      <c r="E724" s="597"/>
      <c r="F724" s="598"/>
      <c r="G724" s="46"/>
      <c r="H724" s="47"/>
      <c r="I724" s="47"/>
      <c r="J724" s="47"/>
      <c r="K724" s="47"/>
      <c r="L724" s="47"/>
      <c r="M724" s="47"/>
      <c r="N724" s="47"/>
      <c r="O724" s="47"/>
      <c r="P724" s="47"/>
      <c r="Q724" s="47"/>
      <c r="R724" s="47"/>
      <c r="S724" s="47"/>
      <c r="T724" s="47"/>
      <c r="U724" s="47"/>
      <c r="V724" s="870"/>
      <c r="W724" s="871"/>
      <c r="X724" s="871"/>
      <c r="Y724" s="871"/>
      <c r="Z724" s="871"/>
      <c r="AA724" s="871"/>
      <c r="AB724" s="871"/>
      <c r="AC724" s="871"/>
      <c r="AD724" s="871"/>
      <c r="AE724" s="871"/>
      <c r="AF724" s="871"/>
      <c r="AG724" s="871"/>
      <c r="AH724" s="871"/>
      <c r="AI724" s="872"/>
      <c r="AJ724" s="47"/>
      <c r="AK724" s="47" t="s">
        <v>542</v>
      </c>
      <c r="AL724" s="47"/>
      <c r="AM724" s="47"/>
      <c r="AN724" s="47"/>
      <c r="AO724" s="47"/>
      <c r="AP724" s="47"/>
      <c r="AQ724" s="47"/>
      <c r="AR724" s="47"/>
      <c r="AS724" s="47"/>
      <c r="AT724" s="47"/>
      <c r="AU724" s="47"/>
      <c r="AV724" s="47"/>
      <c r="AW724" s="47"/>
      <c r="AX724" s="48"/>
    </row>
    <row r="725" spans="1:50" ht="28.35" customHeight="1">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6"/>
      <c r="B730" s="597"/>
      <c r="C730" s="597"/>
      <c r="D730" s="597"/>
      <c r="E730" s="597"/>
      <c r="F730" s="598"/>
      <c r="G730" s="46"/>
      <c r="H730" s="47"/>
      <c r="I730" s="47"/>
      <c r="J730" s="47"/>
      <c r="K730" s="47"/>
      <c r="L730" s="47"/>
      <c r="M730" s="47"/>
      <c r="N730" s="47"/>
      <c r="O730" s="47" t="s">
        <v>543</v>
      </c>
      <c r="P730" s="47"/>
      <c r="Q730" s="47"/>
      <c r="R730" s="47"/>
      <c r="S730" s="47"/>
      <c r="T730" s="47"/>
      <c r="U730" s="47"/>
      <c r="V730" s="47"/>
      <c r="W730" s="47"/>
      <c r="X730" s="47"/>
      <c r="Y730" s="47"/>
      <c r="Z730" s="47"/>
      <c r="AA730" s="47"/>
      <c r="AB730" s="47"/>
      <c r="AC730" s="47"/>
      <c r="AD730" s="47"/>
      <c r="AE730" s="47"/>
      <c r="AF730" s="47"/>
      <c r="AG730" s="47"/>
      <c r="AH730" s="47"/>
      <c r="AI730" s="47"/>
      <c r="AJ730" s="47"/>
      <c r="AK730" s="47" t="s">
        <v>544</v>
      </c>
      <c r="AL730" s="47"/>
      <c r="AM730" s="47"/>
      <c r="AN730" s="47"/>
      <c r="AO730" s="47"/>
      <c r="AP730" s="47"/>
      <c r="AQ730" s="47"/>
      <c r="AR730" s="47"/>
      <c r="AS730" s="47"/>
      <c r="AT730" s="47"/>
      <c r="AU730" s="47"/>
      <c r="AV730" s="47"/>
      <c r="AW730" s="47"/>
      <c r="AX730" s="48"/>
    </row>
    <row r="731" spans="1:50" ht="28.35" customHeight="1">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c r="A735" s="596"/>
      <c r="B735" s="597"/>
      <c r="C735" s="597"/>
      <c r="D735" s="597"/>
      <c r="E735" s="597"/>
      <c r="F735" s="598"/>
      <c r="G735" s="46"/>
      <c r="H735" s="47"/>
      <c r="I735" s="47"/>
      <c r="J735" s="47"/>
      <c r="K735" s="47"/>
      <c r="L735" s="47"/>
      <c r="M735" s="47"/>
      <c r="N735" s="47"/>
      <c r="O735" s="47"/>
      <c r="P735" s="47"/>
      <c r="Q735" s="47"/>
      <c r="R735" s="47"/>
      <c r="S735" s="47"/>
      <c r="T735" s="47"/>
      <c r="U735" s="47"/>
      <c r="V735" s="873" t="s">
        <v>545</v>
      </c>
      <c r="W735" s="873"/>
      <c r="X735" s="873"/>
      <c r="Y735" s="873"/>
      <c r="Z735" s="873"/>
      <c r="AA735" s="873"/>
      <c r="AB735" s="873"/>
      <c r="AC735" s="873"/>
      <c r="AD735" s="873"/>
      <c r="AE735" s="873"/>
      <c r="AF735" s="873"/>
      <c r="AG735" s="873"/>
      <c r="AH735" s="873"/>
      <c r="AI735" s="873"/>
      <c r="AJ735" s="47"/>
      <c r="AK735" s="47"/>
      <c r="AL735" s="47"/>
      <c r="AM735" s="47"/>
      <c r="AN735" s="47"/>
      <c r="AO735" s="47"/>
      <c r="AP735" s="47"/>
      <c r="AQ735" s="47"/>
      <c r="AR735" s="47"/>
      <c r="AS735" s="47"/>
      <c r="AT735" s="47"/>
      <c r="AU735" s="47"/>
      <c r="AV735" s="47"/>
      <c r="AW735" s="47"/>
      <c r="AX735" s="48"/>
    </row>
    <row r="736" spans="1:50" ht="28.35" customHeight="1">
      <c r="A736" s="596"/>
      <c r="B736" s="597"/>
      <c r="C736" s="597"/>
      <c r="D736" s="597"/>
      <c r="E736" s="597"/>
      <c r="F736" s="598"/>
      <c r="G736" s="46"/>
      <c r="H736" s="47"/>
      <c r="I736" s="47"/>
      <c r="J736" s="47"/>
      <c r="K736" s="47"/>
      <c r="L736" s="47"/>
      <c r="M736" s="47"/>
      <c r="N736" s="47"/>
      <c r="O736" s="47"/>
      <c r="P736" s="47"/>
      <c r="Q736" s="47"/>
      <c r="R736" s="47"/>
      <c r="S736" s="47"/>
      <c r="T736" s="47"/>
      <c r="U736" s="47"/>
      <c r="V736" s="867" t="s">
        <v>575</v>
      </c>
      <c r="W736" s="874"/>
      <c r="X736" s="874"/>
      <c r="Y736" s="874"/>
      <c r="Z736" s="874"/>
      <c r="AA736" s="874"/>
      <c r="AB736" s="874"/>
      <c r="AC736" s="874"/>
      <c r="AD736" s="874"/>
      <c r="AE736" s="874"/>
      <c r="AF736" s="874"/>
      <c r="AG736" s="874"/>
      <c r="AH736" s="874"/>
      <c r="AI736" s="875"/>
      <c r="AJ736" s="47"/>
      <c r="AK736" s="47"/>
      <c r="AL736" s="47"/>
      <c r="AM736" s="47"/>
      <c r="AN736" s="47"/>
      <c r="AO736" s="47"/>
      <c r="AP736" s="47"/>
      <c r="AQ736" s="47"/>
      <c r="AR736" s="47"/>
      <c r="AS736" s="47"/>
      <c r="AT736" s="47"/>
      <c r="AU736" s="47"/>
      <c r="AV736" s="47"/>
      <c r="AW736" s="47"/>
      <c r="AX736" s="48"/>
    </row>
    <row r="737" spans="1:50" ht="28.35" customHeight="1" thickBot="1">
      <c r="A737" s="596"/>
      <c r="B737" s="597"/>
      <c r="C737" s="597"/>
      <c r="D737" s="597"/>
      <c r="E737" s="597"/>
      <c r="F737" s="598"/>
      <c r="G737" s="46"/>
      <c r="H737" s="47"/>
      <c r="I737" s="47"/>
      <c r="J737" s="47"/>
      <c r="K737" s="47"/>
      <c r="L737" s="47"/>
      <c r="M737" s="47"/>
      <c r="N737" s="47"/>
      <c r="O737" s="47"/>
      <c r="P737" s="47"/>
      <c r="Q737" s="47"/>
      <c r="R737" s="47"/>
      <c r="S737" s="47"/>
      <c r="T737" s="47"/>
      <c r="U737" s="47"/>
      <c r="V737" s="876"/>
      <c r="W737" s="877"/>
      <c r="X737" s="877"/>
      <c r="Y737" s="877"/>
      <c r="Z737" s="877"/>
      <c r="AA737" s="877"/>
      <c r="AB737" s="877"/>
      <c r="AC737" s="877"/>
      <c r="AD737" s="877"/>
      <c r="AE737" s="877"/>
      <c r="AF737" s="877"/>
      <c r="AG737" s="877"/>
      <c r="AH737" s="877"/>
      <c r="AI737" s="878"/>
      <c r="AJ737" s="47"/>
      <c r="AK737" s="47" t="s">
        <v>546</v>
      </c>
      <c r="AL737" s="47"/>
      <c r="AM737" s="47"/>
      <c r="AN737" s="47"/>
      <c r="AO737" s="47"/>
      <c r="AP737" s="47"/>
      <c r="AQ737" s="47"/>
      <c r="AR737" s="47"/>
      <c r="AS737" s="47"/>
      <c r="AT737" s="47"/>
      <c r="AU737" s="47"/>
      <c r="AV737" s="47"/>
      <c r="AW737" s="47"/>
      <c r="AX737" s="48"/>
    </row>
    <row r="738" spans="1:50" ht="28.35" customHeight="1">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6" t="s">
        <v>32</v>
      </c>
      <c r="B758" s="487"/>
      <c r="C758" s="487"/>
      <c r="D758" s="487"/>
      <c r="E758" s="487"/>
      <c r="F758" s="488"/>
      <c r="G758" s="476" t="s">
        <v>492</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c r="A760" s="489"/>
      <c r="B760" s="490"/>
      <c r="C760" s="490"/>
      <c r="D760" s="490"/>
      <c r="E760" s="490"/>
      <c r="F760" s="491"/>
      <c r="G760" s="523" t="s">
        <v>548</v>
      </c>
      <c r="H760" s="524"/>
      <c r="I760" s="524"/>
      <c r="J760" s="524"/>
      <c r="K760" s="525"/>
      <c r="L760" s="517" t="s">
        <v>548</v>
      </c>
      <c r="M760" s="518"/>
      <c r="N760" s="518"/>
      <c r="O760" s="518"/>
      <c r="P760" s="518"/>
      <c r="Q760" s="518"/>
      <c r="R760" s="518"/>
      <c r="S760" s="518"/>
      <c r="T760" s="518"/>
      <c r="U760" s="518"/>
      <c r="V760" s="518"/>
      <c r="W760" s="518"/>
      <c r="X760" s="519"/>
      <c r="Y760" s="479">
        <v>12</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12</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c r="A816" s="237">
        <v>1</v>
      </c>
      <c r="B816" s="237">
        <v>1</v>
      </c>
      <c r="C816" s="238" t="s">
        <v>549</v>
      </c>
      <c r="D816" s="217"/>
      <c r="E816" s="217"/>
      <c r="F816" s="217"/>
      <c r="G816" s="217"/>
      <c r="H816" s="217"/>
      <c r="I816" s="217"/>
      <c r="J816" s="218"/>
      <c r="K816" s="219"/>
      <c r="L816" s="219"/>
      <c r="M816" s="219"/>
      <c r="N816" s="219"/>
      <c r="O816" s="219"/>
      <c r="P816" s="861" t="s">
        <v>548</v>
      </c>
      <c r="Q816" s="220"/>
      <c r="R816" s="220"/>
      <c r="S816" s="220"/>
      <c r="T816" s="220"/>
      <c r="U816" s="220"/>
      <c r="V816" s="220"/>
      <c r="W816" s="220"/>
      <c r="X816" s="220"/>
      <c r="Y816" s="221">
        <v>12</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91">
    <mergeCell ref="V723:AI724"/>
    <mergeCell ref="V735:AI735"/>
    <mergeCell ref="V736:AI73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cfRule type="expression" dxfId="2425" priority="10339">
      <formula>IF(RIGHT(TEXT(AE90,"0.#"),1)=".",FALSE,TRUE)</formula>
    </cfRule>
    <cfRule type="expression" dxfId="2424" priority="10340">
      <formula>IF(RIGHT(TEXT(AE90,"0.#"),1)=".",TRUE,FALSE)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0"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1"/>
      <c r="Z2" s="699"/>
      <c r="AA2" s="700"/>
      <c r="AB2" s="885" t="s">
        <v>12</v>
      </c>
      <c r="AC2" s="886"/>
      <c r="AD2" s="887"/>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2"/>
      <c r="Z3" s="883"/>
      <c r="AA3" s="884"/>
      <c r="AB3" s="888"/>
      <c r="AC3" s="889"/>
      <c r="AD3" s="890"/>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c r="A4" s="279"/>
      <c r="B4" s="277"/>
      <c r="C4" s="277"/>
      <c r="D4" s="277"/>
      <c r="E4" s="277"/>
      <c r="F4" s="278"/>
      <c r="G4" s="399"/>
      <c r="H4" s="891"/>
      <c r="I4" s="891"/>
      <c r="J4" s="891"/>
      <c r="K4" s="891"/>
      <c r="L4" s="891"/>
      <c r="M4" s="891"/>
      <c r="N4" s="891"/>
      <c r="O4" s="892"/>
      <c r="P4" s="111"/>
      <c r="Q4" s="899"/>
      <c r="R4" s="899"/>
      <c r="S4" s="899"/>
      <c r="T4" s="899"/>
      <c r="U4" s="899"/>
      <c r="V4" s="899"/>
      <c r="W4" s="899"/>
      <c r="X4" s="900"/>
      <c r="Y4" s="909" t="s">
        <v>14</v>
      </c>
      <c r="Z4" s="910"/>
      <c r="AA4" s="911"/>
      <c r="AB4" s="325"/>
      <c r="AC4" s="913"/>
      <c r="AD4" s="91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93"/>
      <c r="H5" s="894"/>
      <c r="I5" s="894"/>
      <c r="J5" s="894"/>
      <c r="K5" s="894"/>
      <c r="L5" s="894"/>
      <c r="M5" s="894"/>
      <c r="N5" s="894"/>
      <c r="O5" s="895"/>
      <c r="P5" s="901"/>
      <c r="Q5" s="901"/>
      <c r="R5" s="901"/>
      <c r="S5" s="901"/>
      <c r="T5" s="901"/>
      <c r="U5" s="901"/>
      <c r="V5" s="901"/>
      <c r="W5" s="901"/>
      <c r="X5" s="902"/>
      <c r="Y5" s="262" t="s">
        <v>61</v>
      </c>
      <c r="Z5" s="906"/>
      <c r="AA5" s="907"/>
      <c r="AB5" s="370"/>
      <c r="AC5" s="912"/>
      <c r="AD5" s="91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96"/>
      <c r="H6" s="897"/>
      <c r="I6" s="897"/>
      <c r="J6" s="897"/>
      <c r="K6" s="897"/>
      <c r="L6" s="897"/>
      <c r="M6" s="897"/>
      <c r="N6" s="897"/>
      <c r="O6" s="898"/>
      <c r="P6" s="903"/>
      <c r="Q6" s="903"/>
      <c r="R6" s="903"/>
      <c r="S6" s="903"/>
      <c r="T6" s="903"/>
      <c r="U6" s="903"/>
      <c r="V6" s="903"/>
      <c r="W6" s="903"/>
      <c r="X6" s="904"/>
      <c r="Y6" s="905" t="s">
        <v>15</v>
      </c>
      <c r="Z6" s="906"/>
      <c r="AA6" s="907"/>
      <c r="AB6" s="379" t="s">
        <v>315</v>
      </c>
      <c r="AC6" s="908"/>
      <c r="AD6" s="90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1"/>
      <c r="Z7" s="699"/>
      <c r="AA7" s="700"/>
      <c r="AB7" s="885" t="s">
        <v>12</v>
      </c>
      <c r="AC7" s="886"/>
      <c r="AD7" s="887"/>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2"/>
      <c r="Z8" s="883"/>
      <c r="AA8" s="884"/>
      <c r="AB8" s="888"/>
      <c r="AC8" s="889"/>
      <c r="AD8" s="890"/>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c r="A9" s="279"/>
      <c r="B9" s="277"/>
      <c r="C9" s="277"/>
      <c r="D9" s="277"/>
      <c r="E9" s="277"/>
      <c r="F9" s="278"/>
      <c r="G9" s="399"/>
      <c r="H9" s="891"/>
      <c r="I9" s="891"/>
      <c r="J9" s="891"/>
      <c r="K9" s="891"/>
      <c r="L9" s="891"/>
      <c r="M9" s="891"/>
      <c r="N9" s="891"/>
      <c r="O9" s="892"/>
      <c r="P9" s="111"/>
      <c r="Q9" s="899"/>
      <c r="R9" s="899"/>
      <c r="S9" s="899"/>
      <c r="T9" s="899"/>
      <c r="U9" s="899"/>
      <c r="V9" s="899"/>
      <c r="W9" s="899"/>
      <c r="X9" s="900"/>
      <c r="Y9" s="909" t="s">
        <v>14</v>
      </c>
      <c r="Z9" s="910"/>
      <c r="AA9" s="911"/>
      <c r="AB9" s="325"/>
      <c r="AC9" s="913"/>
      <c r="AD9" s="91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93"/>
      <c r="H10" s="894"/>
      <c r="I10" s="894"/>
      <c r="J10" s="894"/>
      <c r="K10" s="894"/>
      <c r="L10" s="894"/>
      <c r="M10" s="894"/>
      <c r="N10" s="894"/>
      <c r="O10" s="895"/>
      <c r="P10" s="901"/>
      <c r="Q10" s="901"/>
      <c r="R10" s="901"/>
      <c r="S10" s="901"/>
      <c r="T10" s="901"/>
      <c r="U10" s="901"/>
      <c r="V10" s="901"/>
      <c r="W10" s="901"/>
      <c r="X10" s="902"/>
      <c r="Y10" s="262" t="s">
        <v>61</v>
      </c>
      <c r="Z10" s="906"/>
      <c r="AA10" s="907"/>
      <c r="AB10" s="370"/>
      <c r="AC10" s="912"/>
      <c r="AD10" s="91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96"/>
      <c r="H11" s="897"/>
      <c r="I11" s="897"/>
      <c r="J11" s="897"/>
      <c r="K11" s="897"/>
      <c r="L11" s="897"/>
      <c r="M11" s="897"/>
      <c r="N11" s="897"/>
      <c r="O11" s="898"/>
      <c r="P11" s="903"/>
      <c r="Q11" s="903"/>
      <c r="R11" s="903"/>
      <c r="S11" s="903"/>
      <c r="T11" s="903"/>
      <c r="U11" s="903"/>
      <c r="V11" s="903"/>
      <c r="W11" s="903"/>
      <c r="X11" s="904"/>
      <c r="Y11" s="905" t="s">
        <v>15</v>
      </c>
      <c r="Z11" s="906"/>
      <c r="AA11" s="907"/>
      <c r="AB11" s="379" t="s">
        <v>315</v>
      </c>
      <c r="AC11" s="908"/>
      <c r="AD11" s="90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1"/>
      <c r="Z12" s="699"/>
      <c r="AA12" s="700"/>
      <c r="AB12" s="885" t="s">
        <v>12</v>
      </c>
      <c r="AC12" s="886"/>
      <c r="AD12" s="887"/>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2"/>
      <c r="Z13" s="883"/>
      <c r="AA13" s="884"/>
      <c r="AB13" s="888"/>
      <c r="AC13" s="889"/>
      <c r="AD13" s="890"/>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c r="A14" s="279"/>
      <c r="B14" s="277"/>
      <c r="C14" s="277"/>
      <c r="D14" s="277"/>
      <c r="E14" s="277"/>
      <c r="F14" s="278"/>
      <c r="G14" s="399"/>
      <c r="H14" s="891"/>
      <c r="I14" s="891"/>
      <c r="J14" s="891"/>
      <c r="K14" s="891"/>
      <c r="L14" s="891"/>
      <c r="M14" s="891"/>
      <c r="N14" s="891"/>
      <c r="O14" s="892"/>
      <c r="P14" s="111"/>
      <c r="Q14" s="899"/>
      <c r="R14" s="899"/>
      <c r="S14" s="899"/>
      <c r="T14" s="899"/>
      <c r="U14" s="899"/>
      <c r="V14" s="899"/>
      <c r="W14" s="899"/>
      <c r="X14" s="900"/>
      <c r="Y14" s="909" t="s">
        <v>14</v>
      </c>
      <c r="Z14" s="910"/>
      <c r="AA14" s="911"/>
      <c r="AB14" s="325"/>
      <c r="AC14" s="913"/>
      <c r="AD14" s="91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93"/>
      <c r="H15" s="894"/>
      <c r="I15" s="894"/>
      <c r="J15" s="894"/>
      <c r="K15" s="894"/>
      <c r="L15" s="894"/>
      <c r="M15" s="894"/>
      <c r="N15" s="894"/>
      <c r="O15" s="895"/>
      <c r="P15" s="901"/>
      <c r="Q15" s="901"/>
      <c r="R15" s="901"/>
      <c r="S15" s="901"/>
      <c r="T15" s="901"/>
      <c r="U15" s="901"/>
      <c r="V15" s="901"/>
      <c r="W15" s="901"/>
      <c r="X15" s="902"/>
      <c r="Y15" s="262" t="s">
        <v>61</v>
      </c>
      <c r="Z15" s="906"/>
      <c r="AA15" s="907"/>
      <c r="AB15" s="370"/>
      <c r="AC15" s="912"/>
      <c r="AD15" s="91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96"/>
      <c r="H16" s="897"/>
      <c r="I16" s="897"/>
      <c r="J16" s="897"/>
      <c r="K16" s="897"/>
      <c r="L16" s="897"/>
      <c r="M16" s="897"/>
      <c r="N16" s="897"/>
      <c r="O16" s="898"/>
      <c r="P16" s="903"/>
      <c r="Q16" s="903"/>
      <c r="R16" s="903"/>
      <c r="S16" s="903"/>
      <c r="T16" s="903"/>
      <c r="U16" s="903"/>
      <c r="V16" s="903"/>
      <c r="W16" s="903"/>
      <c r="X16" s="904"/>
      <c r="Y16" s="905" t="s">
        <v>15</v>
      </c>
      <c r="Z16" s="906"/>
      <c r="AA16" s="907"/>
      <c r="AB16" s="379" t="s">
        <v>315</v>
      </c>
      <c r="AC16" s="908"/>
      <c r="AD16" s="90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1"/>
      <c r="Z17" s="699"/>
      <c r="AA17" s="700"/>
      <c r="AB17" s="885" t="s">
        <v>12</v>
      </c>
      <c r="AC17" s="886"/>
      <c r="AD17" s="887"/>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2"/>
      <c r="Z18" s="883"/>
      <c r="AA18" s="884"/>
      <c r="AB18" s="888"/>
      <c r="AC18" s="889"/>
      <c r="AD18" s="890"/>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c r="A19" s="279"/>
      <c r="B19" s="277"/>
      <c r="C19" s="277"/>
      <c r="D19" s="277"/>
      <c r="E19" s="277"/>
      <c r="F19" s="278"/>
      <c r="G19" s="399"/>
      <c r="H19" s="891"/>
      <c r="I19" s="891"/>
      <c r="J19" s="891"/>
      <c r="K19" s="891"/>
      <c r="L19" s="891"/>
      <c r="M19" s="891"/>
      <c r="N19" s="891"/>
      <c r="O19" s="892"/>
      <c r="P19" s="111"/>
      <c r="Q19" s="899"/>
      <c r="R19" s="899"/>
      <c r="S19" s="899"/>
      <c r="T19" s="899"/>
      <c r="U19" s="899"/>
      <c r="V19" s="899"/>
      <c r="W19" s="899"/>
      <c r="X19" s="900"/>
      <c r="Y19" s="909" t="s">
        <v>14</v>
      </c>
      <c r="Z19" s="910"/>
      <c r="AA19" s="911"/>
      <c r="AB19" s="325"/>
      <c r="AC19" s="913"/>
      <c r="AD19" s="91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93"/>
      <c r="H20" s="894"/>
      <c r="I20" s="894"/>
      <c r="J20" s="894"/>
      <c r="K20" s="894"/>
      <c r="L20" s="894"/>
      <c r="M20" s="894"/>
      <c r="N20" s="894"/>
      <c r="O20" s="895"/>
      <c r="P20" s="901"/>
      <c r="Q20" s="901"/>
      <c r="R20" s="901"/>
      <c r="S20" s="901"/>
      <c r="T20" s="901"/>
      <c r="U20" s="901"/>
      <c r="V20" s="901"/>
      <c r="W20" s="901"/>
      <c r="X20" s="902"/>
      <c r="Y20" s="262" t="s">
        <v>61</v>
      </c>
      <c r="Z20" s="906"/>
      <c r="AA20" s="907"/>
      <c r="AB20" s="370"/>
      <c r="AC20" s="912"/>
      <c r="AD20" s="91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96"/>
      <c r="H21" s="897"/>
      <c r="I21" s="897"/>
      <c r="J21" s="897"/>
      <c r="K21" s="897"/>
      <c r="L21" s="897"/>
      <c r="M21" s="897"/>
      <c r="N21" s="897"/>
      <c r="O21" s="898"/>
      <c r="P21" s="903"/>
      <c r="Q21" s="903"/>
      <c r="R21" s="903"/>
      <c r="S21" s="903"/>
      <c r="T21" s="903"/>
      <c r="U21" s="903"/>
      <c r="V21" s="903"/>
      <c r="W21" s="903"/>
      <c r="X21" s="904"/>
      <c r="Y21" s="905" t="s">
        <v>15</v>
      </c>
      <c r="Z21" s="906"/>
      <c r="AA21" s="907"/>
      <c r="AB21" s="379" t="s">
        <v>315</v>
      </c>
      <c r="AC21" s="908"/>
      <c r="AD21" s="90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1"/>
      <c r="Z22" s="699"/>
      <c r="AA22" s="700"/>
      <c r="AB22" s="885" t="s">
        <v>12</v>
      </c>
      <c r="AC22" s="886"/>
      <c r="AD22" s="887"/>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2"/>
      <c r="Z23" s="883"/>
      <c r="AA23" s="884"/>
      <c r="AB23" s="888"/>
      <c r="AC23" s="889"/>
      <c r="AD23" s="890"/>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c r="A24" s="279"/>
      <c r="B24" s="277"/>
      <c r="C24" s="277"/>
      <c r="D24" s="277"/>
      <c r="E24" s="277"/>
      <c r="F24" s="278"/>
      <c r="G24" s="399"/>
      <c r="H24" s="891"/>
      <c r="I24" s="891"/>
      <c r="J24" s="891"/>
      <c r="K24" s="891"/>
      <c r="L24" s="891"/>
      <c r="M24" s="891"/>
      <c r="N24" s="891"/>
      <c r="O24" s="892"/>
      <c r="P24" s="111"/>
      <c r="Q24" s="899"/>
      <c r="R24" s="899"/>
      <c r="S24" s="899"/>
      <c r="T24" s="899"/>
      <c r="U24" s="899"/>
      <c r="V24" s="899"/>
      <c r="W24" s="899"/>
      <c r="X24" s="900"/>
      <c r="Y24" s="909" t="s">
        <v>14</v>
      </c>
      <c r="Z24" s="910"/>
      <c r="AA24" s="911"/>
      <c r="AB24" s="325"/>
      <c r="AC24" s="913"/>
      <c r="AD24" s="91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93"/>
      <c r="H25" s="894"/>
      <c r="I25" s="894"/>
      <c r="J25" s="894"/>
      <c r="K25" s="894"/>
      <c r="L25" s="894"/>
      <c r="M25" s="894"/>
      <c r="N25" s="894"/>
      <c r="O25" s="895"/>
      <c r="P25" s="901"/>
      <c r="Q25" s="901"/>
      <c r="R25" s="901"/>
      <c r="S25" s="901"/>
      <c r="T25" s="901"/>
      <c r="U25" s="901"/>
      <c r="V25" s="901"/>
      <c r="W25" s="901"/>
      <c r="X25" s="902"/>
      <c r="Y25" s="262" t="s">
        <v>61</v>
      </c>
      <c r="Z25" s="906"/>
      <c r="AA25" s="907"/>
      <c r="AB25" s="370"/>
      <c r="AC25" s="912"/>
      <c r="AD25" s="91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96"/>
      <c r="H26" s="897"/>
      <c r="I26" s="897"/>
      <c r="J26" s="897"/>
      <c r="K26" s="897"/>
      <c r="L26" s="897"/>
      <c r="M26" s="897"/>
      <c r="N26" s="897"/>
      <c r="O26" s="898"/>
      <c r="P26" s="903"/>
      <c r="Q26" s="903"/>
      <c r="R26" s="903"/>
      <c r="S26" s="903"/>
      <c r="T26" s="903"/>
      <c r="U26" s="903"/>
      <c r="V26" s="903"/>
      <c r="W26" s="903"/>
      <c r="X26" s="904"/>
      <c r="Y26" s="905" t="s">
        <v>15</v>
      </c>
      <c r="Z26" s="906"/>
      <c r="AA26" s="907"/>
      <c r="AB26" s="379" t="s">
        <v>315</v>
      </c>
      <c r="AC26" s="908"/>
      <c r="AD26" s="90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1"/>
      <c r="Z27" s="699"/>
      <c r="AA27" s="700"/>
      <c r="AB27" s="885" t="s">
        <v>12</v>
      </c>
      <c r="AC27" s="886"/>
      <c r="AD27" s="887"/>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2"/>
      <c r="Z28" s="883"/>
      <c r="AA28" s="884"/>
      <c r="AB28" s="888"/>
      <c r="AC28" s="889"/>
      <c r="AD28" s="890"/>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c r="A29" s="279"/>
      <c r="B29" s="277"/>
      <c r="C29" s="277"/>
      <c r="D29" s="277"/>
      <c r="E29" s="277"/>
      <c r="F29" s="278"/>
      <c r="G29" s="399"/>
      <c r="H29" s="891"/>
      <c r="I29" s="891"/>
      <c r="J29" s="891"/>
      <c r="K29" s="891"/>
      <c r="L29" s="891"/>
      <c r="M29" s="891"/>
      <c r="N29" s="891"/>
      <c r="O29" s="892"/>
      <c r="P29" s="111"/>
      <c r="Q29" s="899"/>
      <c r="R29" s="899"/>
      <c r="S29" s="899"/>
      <c r="T29" s="899"/>
      <c r="U29" s="899"/>
      <c r="V29" s="899"/>
      <c r="W29" s="899"/>
      <c r="X29" s="900"/>
      <c r="Y29" s="909" t="s">
        <v>14</v>
      </c>
      <c r="Z29" s="910"/>
      <c r="AA29" s="911"/>
      <c r="AB29" s="325"/>
      <c r="AC29" s="913"/>
      <c r="AD29" s="91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93"/>
      <c r="H30" s="894"/>
      <c r="I30" s="894"/>
      <c r="J30" s="894"/>
      <c r="K30" s="894"/>
      <c r="L30" s="894"/>
      <c r="M30" s="894"/>
      <c r="N30" s="894"/>
      <c r="O30" s="895"/>
      <c r="P30" s="901"/>
      <c r="Q30" s="901"/>
      <c r="R30" s="901"/>
      <c r="S30" s="901"/>
      <c r="T30" s="901"/>
      <c r="U30" s="901"/>
      <c r="V30" s="901"/>
      <c r="W30" s="901"/>
      <c r="X30" s="902"/>
      <c r="Y30" s="262" t="s">
        <v>61</v>
      </c>
      <c r="Z30" s="906"/>
      <c r="AA30" s="907"/>
      <c r="AB30" s="370"/>
      <c r="AC30" s="912"/>
      <c r="AD30" s="91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96"/>
      <c r="H31" s="897"/>
      <c r="I31" s="897"/>
      <c r="J31" s="897"/>
      <c r="K31" s="897"/>
      <c r="L31" s="897"/>
      <c r="M31" s="897"/>
      <c r="N31" s="897"/>
      <c r="O31" s="898"/>
      <c r="P31" s="903"/>
      <c r="Q31" s="903"/>
      <c r="R31" s="903"/>
      <c r="S31" s="903"/>
      <c r="T31" s="903"/>
      <c r="U31" s="903"/>
      <c r="V31" s="903"/>
      <c r="W31" s="903"/>
      <c r="X31" s="904"/>
      <c r="Y31" s="905" t="s">
        <v>15</v>
      </c>
      <c r="Z31" s="906"/>
      <c r="AA31" s="907"/>
      <c r="AB31" s="379" t="s">
        <v>315</v>
      </c>
      <c r="AC31" s="908"/>
      <c r="AD31" s="90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1"/>
      <c r="Z32" s="699"/>
      <c r="AA32" s="700"/>
      <c r="AB32" s="885" t="s">
        <v>12</v>
      </c>
      <c r="AC32" s="886"/>
      <c r="AD32" s="887"/>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2"/>
      <c r="Z33" s="883"/>
      <c r="AA33" s="884"/>
      <c r="AB33" s="888"/>
      <c r="AC33" s="889"/>
      <c r="AD33" s="890"/>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c r="A34" s="279"/>
      <c r="B34" s="277"/>
      <c r="C34" s="277"/>
      <c r="D34" s="277"/>
      <c r="E34" s="277"/>
      <c r="F34" s="278"/>
      <c r="G34" s="399"/>
      <c r="H34" s="891"/>
      <c r="I34" s="891"/>
      <c r="J34" s="891"/>
      <c r="K34" s="891"/>
      <c r="L34" s="891"/>
      <c r="M34" s="891"/>
      <c r="N34" s="891"/>
      <c r="O34" s="892"/>
      <c r="P34" s="111"/>
      <c r="Q34" s="899"/>
      <c r="R34" s="899"/>
      <c r="S34" s="899"/>
      <c r="T34" s="899"/>
      <c r="U34" s="899"/>
      <c r="V34" s="899"/>
      <c r="W34" s="899"/>
      <c r="X34" s="900"/>
      <c r="Y34" s="909" t="s">
        <v>14</v>
      </c>
      <c r="Z34" s="910"/>
      <c r="AA34" s="911"/>
      <c r="AB34" s="325"/>
      <c r="AC34" s="913"/>
      <c r="AD34" s="91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93"/>
      <c r="H35" s="894"/>
      <c r="I35" s="894"/>
      <c r="J35" s="894"/>
      <c r="K35" s="894"/>
      <c r="L35" s="894"/>
      <c r="M35" s="894"/>
      <c r="N35" s="894"/>
      <c r="O35" s="895"/>
      <c r="P35" s="901"/>
      <c r="Q35" s="901"/>
      <c r="R35" s="901"/>
      <c r="S35" s="901"/>
      <c r="T35" s="901"/>
      <c r="U35" s="901"/>
      <c r="V35" s="901"/>
      <c r="W35" s="901"/>
      <c r="X35" s="902"/>
      <c r="Y35" s="262" t="s">
        <v>61</v>
      </c>
      <c r="Z35" s="906"/>
      <c r="AA35" s="907"/>
      <c r="AB35" s="370"/>
      <c r="AC35" s="912"/>
      <c r="AD35" s="91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96"/>
      <c r="H36" s="897"/>
      <c r="I36" s="897"/>
      <c r="J36" s="897"/>
      <c r="K36" s="897"/>
      <c r="L36" s="897"/>
      <c r="M36" s="897"/>
      <c r="N36" s="897"/>
      <c r="O36" s="898"/>
      <c r="P36" s="903"/>
      <c r="Q36" s="903"/>
      <c r="R36" s="903"/>
      <c r="S36" s="903"/>
      <c r="T36" s="903"/>
      <c r="U36" s="903"/>
      <c r="V36" s="903"/>
      <c r="W36" s="903"/>
      <c r="X36" s="904"/>
      <c r="Y36" s="905" t="s">
        <v>15</v>
      </c>
      <c r="Z36" s="906"/>
      <c r="AA36" s="907"/>
      <c r="AB36" s="379" t="s">
        <v>315</v>
      </c>
      <c r="AC36" s="908"/>
      <c r="AD36" s="90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1"/>
      <c r="Z37" s="699"/>
      <c r="AA37" s="700"/>
      <c r="AB37" s="885" t="s">
        <v>12</v>
      </c>
      <c r="AC37" s="886"/>
      <c r="AD37" s="887"/>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2"/>
      <c r="Z38" s="883"/>
      <c r="AA38" s="884"/>
      <c r="AB38" s="888"/>
      <c r="AC38" s="889"/>
      <c r="AD38" s="890"/>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c r="A39" s="279"/>
      <c r="B39" s="277"/>
      <c r="C39" s="277"/>
      <c r="D39" s="277"/>
      <c r="E39" s="277"/>
      <c r="F39" s="278"/>
      <c r="G39" s="399"/>
      <c r="H39" s="891"/>
      <c r="I39" s="891"/>
      <c r="J39" s="891"/>
      <c r="K39" s="891"/>
      <c r="L39" s="891"/>
      <c r="M39" s="891"/>
      <c r="N39" s="891"/>
      <c r="O39" s="892"/>
      <c r="P39" s="111"/>
      <c r="Q39" s="899"/>
      <c r="R39" s="899"/>
      <c r="S39" s="899"/>
      <c r="T39" s="899"/>
      <c r="U39" s="899"/>
      <c r="V39" s="899"/>
      <c r="W39" s="899"/>
      <c r="X39" s="900"/>
      <c r="Y39" s="909" t="s">
        <v>14</v>
      </c>
      <c r="Z39" s="910"/>
      <c r="AA39" s="911"/>
      <c r="AB39" s="325"/>
      <c r="AC39" s="913"/>
      <c r="AD39" s="91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93"/>
      <c r="H40" s="894"/>
      <c r="I40" s="894"/>
      <c r="J40" s="894"/>
      <c r="K40" s="894"/>
      <c r="L40" s="894"/>
      <c r="M40" s="894"/>
      <c r="N40" s="894"/>
      <c r="O40" s="895"/>
      <c r="P40" s="901"/>
      <c r="Q40" s="901"/>
      <c r="R40" s="901"/>
      <c r="S40" s="901"/>
      <c r="T40" s="901"/>
      <c r="U40" s="901"/>
      <c r="V40" s="901"/>
      <c r="W40" s="901"/>
      <c r="X40" s="902"/>
      <c r="Y40" s="262" t="s">
        <v>61</v>
      </c>
      <c r="Z40" s="906"/>
      <c r="AA40" s="907"/>
      <c r="AB40" s="370"/>
      <c r="AC40" s="912"/>
      <c r="AD40" s="91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96"/>
      <c r="H41" s="897"/>
      <c r="I41" s="897"/>
      <c r="J41" s="897"/>
      <c r="K41" s="897"/>
      <c r="L41" s="897"/>
      <c r="M41" s="897"/>
      <c r="N41" s="897"/>
      <c r="O41" s="898"/>
      <c r="P41" s="903"/>
      <c r="Q41" s="903"/>
      <c r="R41" s="903"/>
      <c r="S41" s="903"/>
      <c r="T41" s="903"/>
      <c r="U41" s="903"/>
      <c r="V41" s="903"/>
      <c r="W41" s="903"/>
      <c r="X41" s="904"/>
      <c r="Y41" s="905" t="s">
        <v>15</v>
      </c>
      <c r="Z41" s="906"/>
      <c r="AA41" s="907"/>
      <c r="AB41" s="379" t="s">
        <v>315</v>
      </c>
      <c r="AC41" s="908"/>
      <c r="AD41" s="90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1"/>
      <c r="Z42" s="699"/>
      <c r="AA42" s="700"/>
      <c r="AB42" s="885" t="s">
        <v>12</v>
      </c>
      <c r="AC42" s="886"/>
      <c r="AD42" s="887"/>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2"/>
      <c r="Z43" s="883"/>
      <c r="AA43" s="884"/>
      <c r="AB43" s="888"/>
      <c r="AC43" s="889"/>
      <c r="AD43" s="890"/>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c r="A44" s="279"/>
      <c r="B44" s="277"/>
      <c r="C44" s="277"/>
      <c r="D44" s="277"/>
      <c r="E44" s="277"/>
      <c r="F44" s="278"/>
      <c r="G44" s="399"/>
      <c r="H44" s="891"/>
      <c r="I44" s="891"/>
      <c r="J44" s="891"/>
      <c r="K44" s="891"/>
      <c r="L44" s="891"/>
      <c r="M44" s="891"/>
      <c r="N44" s="891"/>
      <c r="O44" s="892"/>
      <c r="P44" s="111"/>
      <c r="Q44" s="899"/>
      <c r="R44" s="899"/>
      <c r="S44" s="899"/>
      <c r="T44" s="899"/>
      <c r="U44" s="899"/>
      <c r="V44" s="899"/>
      <c r="W44" s="899"/>
      <c r="X44" s="900"/>
      <c r="Y44" s="909" t="s">
        <v>14</v>
      </c>
      <c r="Z44" s="910"/>
      <c r="AA44" s="911"/>
      <c r="AB44" s="325"/>
      <c r="AC44" s="913"/>
      <c r="AD44" s="91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93"/>
      <c r="H45" s="894"/>
      <c r="I45" s="894"/>
      <c r="J45" s="894"/>
      <c r="K45" s="894"/>
      <c r="L45" s="894"/>
      <c r="M45" s="894"/>
      <c r="N45" s="894"/>
      <c r="O45" s="895"/>
      <c r="P45" s="901"/>
      <c r="Q45" s="901"/>
      <c r="R45" s="901"/>
      <c r="S45" s="901"/>
      <c r="T45" s="901"/>
      <c r="U45" s="901"/>
      <c r="V45" s="901"/>
      <c r="W45" s="901"/>
      <c r="X45" s="902"/>
      <c r="Y45" s="262" t="s">
        <v>61</v>
      </c>
      <c r="Z45" s="906"/>
      <c r="AA45" s="907"/>
      <c r="AB45" s="370"/>
      <c r="AC45" s="912"/>
      <c r="AD45" s="91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96"/>
      <c r="H46" s="897"/>
      <c r="I46" s="897"/>
      <c r="J46" s="897"/>
      <c r="K46" s="897"/>
      <c r="L46" s="897"/>
      <c r="M46" s="897"/>
      <c r="N46" s="897"/>
      <c r="O46" s="898"/>
      <c r="P46" s="903"/>
      <c r="Q46" s="903"/>
      <c r="R46" s="903"/>
      <c r="S46" s="903"/>
      <c r="T46" s="903"/>
      <c r="U46" s="903"/>
      <c r="V46" s="903"/>
      <c r="W46" s="903"/>
      <c r="X46" s="904"/>
      <c r="Y46" s="905" t="s">
        <v>15</v>
      </c>
      <c r="Z46" s="906"/>
      <c r="AA46" s="907"/>
      <c r="AB46" s="379" t="s">
        <v>315</v>
      </c>
      <c r="AC46" s="908"/>
      <c r="AD46" s="90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1"/>
      <c r="Z47" s="699"/>
      <c r="AA47" s="700"/>
      <c r="AB47" s="885" t="s">
        <v>12</v>
      </c>
      <c r="AC47" s="886"/>
      <c r="AD47" s="887"/>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2"/>
      <c r="Z48" s="883"/>
      <c r="AA48" s="884"/>
      <c r="AB48" s="888"/>
      <c r="AC48" s="889"/>
      <c r="AD48" s="890"/>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c r="A49" s="279"/>
      <c r="B49" s="277"/>
      <c r="C49" s="277"/>
      <c r="D49" s="277"/>
      <c r="E49" s="277"/>
      <c r="F49" s="278"/>
      <c r="G49" s="399"/>
      <c r="H49" s="891"/>
      <c r="I49" s="891"/>
      <c r="J49" s="891"/>
      <c r="K49" s="891"/>
      <c r="L49" s="891"/>
      <c r="M49" s="891"/>
      <c r="N49" s="891"/>
      <c r="O49" s="892"/>
      <c r="P49" s="111"/>
      <c r="Q49" s="899"/>
      <c r="R49" s="899"/>
      <c r="S49" s="899"/>
      <c r="T49" s="899"/>
      <c r="U49" s="899"/>
      <c r="V49" s="899"/>
      <c r="W49" s="899"/>
      <c r="X49" s="900"/>
      <c r="Y49" s="909" t="s">
        <v>14</v>
      </c>
      <c r="Z49" s="910"/>
      <c r="AA49" s="911"/>
      <c r="AB49" s="325"/>
      <c r="AC49" s="913"/>
      <c r="AD49" s="91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93"/>
      <c r="H50" s="894"/>
      <c r="I50" s="894"/>
      <c r="J50" s="894"/>
      <c r="K50" s="894"/>
      <c r="L50" s="894"/>
      <c r="M50" s="894"/>
      <c r="N50" s="894"/>
      <c r="O50" s="895"/>
      <c r="P50" s="901"/>
      <c r="Q50" s="901"/>
      <c r="R50" s="901"/>
      <c r="S50" s="901"/>
      <c r="T50" s="901"/>
      <c r="U50" s="901"/>
      <c r="V50" s="901"/>
      <c r="W50" s="901"/>
      <c r="X50" s="902"/>
      <c r="Y50" s="262" t="s">
        <v>61</v>
      </c>
      <c r="Z50" s="906"/>
      <c r="AA50" s="907"/>
      <c r="AB50" s="370"/>
      <c r="AC50" s="912"/>
      <c r="AD50" s="91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96"/>
      <c r="H51" s="897"/>
      <c r="I51" s="897"/>
      <c r="J51" s="897"/>
      <c r="K51" s="897"/>
      <c r="L51" s="897"/>
      <c r="M51" s="897"/>
      <c r="N51" s="897"/>
      <c r="O51" s="898"/>
      <c r="P51" s="903"/>
      <c r="Q51" s="903"/>
      <c r="R51" s="903"/>
      <c r="S51" s="903"/>
      <c r="T51" s="903"/>
      <c r="U51" s="903"/>
      <c r="V51" s="903"/>
      <c r="W51" s="903"/>
      <c r="X51" s="904"/>
      <c r="Y51" s="905" t="s">
        <v>15</v>
      </c>
      <c r="Z51" s="906"/>
      <c r="AA51" s="907"/>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2" t="s">
        <v>32</v>
      </c>
      <c r="B2" s="933"/>
      <c r="C2" s="933"/>
      <c r="D2" s="933"/>
      <c r="E2" s="933"/>
      <c r="F2" s="934"/>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c r="A3" s="926"/>
      <c r="B3" s="927"/>
      <c r="C3" s="927"/>
      <c r="D3" s="927"/>
      <c r="E3" s="927"/>
      <c r="F3" s="928"/>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c r="A4" s="926"/>
      <c r="B4" s="927"/>
      <c r="C4" s="927"/>
      <c r="D4" s="927"/>
      <c r="E4" s="927"/>
      <c r="F4" s="928"/>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c r="A5" s="926"/>
      <c r="B5" s="927"/>
      <c r="C5" s="927"/>
      <c r="D5" s="927"/>
      <c r="E5" s="927"/>
      <c r="F5" s="92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26"/>
      <c r="B6" s="927"/>
      <c r="C6" s="927"/>
      <c r="D6" s="927"/>
      <c r="E6" s="927"/>
      <c r="F6" s="92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26"/>
      <c r="B7" s="927"/>
      <c r="C7" s="927"/>
      <c r="D7" s="927"/>
      <c r="E7" s="927"/>
      <c r="F7" s="92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26"/>
      <c r="B8" s="927"/>
      <c r="C8" s="927"/>
      <c r="D8" s="927"/>
      <c r="E8" s="927"/>
      <c r="F8" s="92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26"/>
      <c r="B9" s="927"/>
      <c r="C9" s="927"/>
      <c r="D9" s="927"/>
      <c r="E9" s="927"/>
      <c r="F9" s="92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26"/>
      <c r="B10" s="927"/>
      <c r="C10" s="927"/>
      <c r="D10" s="927"/>
      <c r="E10" s="927"/>
      <c r="F10" s="92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26"/>
      <c r="B11" s="927"/>
      <c r="C11" s="927"/>
      <c r="D11" s="927"/>
      <c r="E11" s="927"/>
      <c r="F11" s="92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26"/>
      <c r="B12" s="927"/>
      <c r="C12" s="927"/>
      <c r="D12" s="927"/>
      <c r="E12" s="927"/>
      <c r="F12" s="92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26"/>
      <c r="B13" s="927"/>
      <c r="C13" s="927"/>
      <c r="D13" s="927"/>
      <c r="E13" s="927"/>
      <c r="F13" s="92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26"/>
      <c r="B14" s="927"/>
      <c r="C14" s="927"/>
      <c r="D14" s="927"/>
      <c r="E14" s="927"/>
      <c r="F14" s="928"/>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c r="A15" s="926"/>
      <c r="B15" s="927"/>
      <c r="C15" s="927"/>
      <c r="D15" s="927"/>
      <c r="E15" s="927"/>
      <c r="F15" s="928"/>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c r="A16" s="926"/>
      <c r="B16" s="927"/>
      <c r="C16" s="927"/>
      <c r="D16" s="927"/>
      <c r="E16" s="927"/>
      <c r="F16" s="928"/>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c r="A17" s="926"/>
      <c r="B17" s="927"/>
      <c r="C17" s="927"/>
      <c r="D17" s="927"/>
      <c r="E17" s="927"/>
      <c r="F17" s="928"/>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c r="A18" s="926"/>
      <c r="B18" s="927"/>
      <c r="C18" s="927"/>
      <c r="D18" s="927"/>
      <c r="E18" s="927"/>
      <c r="F18" s="92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26"/>
      <c r="B19" s="927"/>
      <c r="C19" s="927"/>
      <c r="D19" s="927"/>
      <c r="E19" s="927"/>
      <c r="F19" s="92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26"/>
      <c r="B20" s="927"/>
      <c r="C20" s="927"/>
      <c r="D20" s="927"/>
      <c r="E20" s="927"/>
      <c r="F20" s="92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26"/>
      <c r="B21" s="927"/>
      <c r="C21" s="927"/>
      <c r="D21" s="927"/>
      <c r="E21" s="927"/>
      <c r="F21" s="92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26"/>
      <c r="B22" s="927"/>
      <c r="C22" s="927"/>
      <c r="D22" s="927"/>
      <c r="E22" s="927"/>
      <c r="F22" s="92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26"/>
      <c r="B23" s="927"/>
      <c r="C23" s="927"/>
      <c r="D23" s="927"/>
      <c r="E23" s="927"/>
      <c r="F23" s="92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26"/>
      <c r="B24" s="927"/>
      <c r="C24" s="927"/>
      <c r="D24" s="927"/>
      <c r="E24" s="927"/>
      <c r="F24" s="92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26"/>
      <c r="B25" s="927"/>
      <c r="C25" s="927"/>
      <c r="D25" s="927"/>
      <c r="E25" s="927"/>
      <c r="F25" s="92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26"/>
      <c r="B26" s="927"/>
      <c r="C26" s="927"/>
      <c r="D26" s="927"/>
      <c r="E26" s="927"/>
      <c r="F26" s="92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26"/>
      <c r="B27" s="927"/>
      <c r="C27" s="927"/>
      <c r="D27" s="927"/>
      <c r="E27" s="927"/>
      <c r="F27" s="928"/>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c r="A28" s="926"/>
      <c r="B28" s="927"/>
      <c r="C28" s="927"/>
      <c r="D28" s="927"/>
      <c r="E28" s="927"/>
      <c r="F28" s="928"/>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c r="A29" s="926"/>
      <c r="B29" s="927"/>
      <c r="C29" s="927"/>
      <c r="D29" s="927"/>
      <c r="E29" s="927"/>
      <c r="F29" s="928"/>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c r="A30" s="926"/>
      <c r="B30" s="927"/>
      <c r="C30" s="927"/>
      <c r="D30" s="927"/>
      <c r="E30" s="927"/>
      <c r="F30" s="928"/>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c r="A31" s="926"/>
      <c r="B31" s="927"/>
      <c r="C31" s="927"/>
      <c r="D31" s="927"/>
      <c r="E31" s="927"/>
      <c r="F31" s="92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26"/>
      <c r="B32" s="927"/>
      <c r="C32" s="927"/>
      <c r="D32" s="927"/>
      <c r="E32" s="927"/>
      <c r="F32" s="92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26"/>
      <c r="B33" s="927"/>
      <c r="C33" s="927"/>
      <c r="D33" s="927"/>
      <c r="E33" s="927"/>
      <c r="F33" s="92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26"/>
      <c r="B34" s="927"/>
      <c r="C34" s="927"/>
      <c r="D34" s="927"/>
      <c r="E34" s="927"/>
      <c r="F34" s="92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26"/>
      <c r="B35" s="927"/>
      <c r="C35" s="927"/>
      <c r="D35" s="927"/>
      <c r="E35" s="927"/>
      <c r="F35" s="92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26"/>
      <c r="B36" s="927"/>
      <c r="C36" s="927"/>
      <c r="D36" s="927"/>
      <c r="E36" s="927"/>
      <c r="F36" s="92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26"/>
      <c r="B37" s="927"/>
      <c r="C37" s="927"/>
      <c r="D37" s="927"/>
      <c r="E37" s="927"/>
      <c r="F37" s="92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26"/>
      <c r="B38" s="927"/>
      <c r="C38" s="927"/>
      <c r="D38" s="927"/>
      <c r="E38" s="927"/>
      <c r="F38" s="92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26"/>
      <c r="B39" s="927"/>
      <c r="C39" s="927"/>
      <c r="D39" s="927"/>
      <c r="E39" s="927"/>
      <c r="F39" s="92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26"/>
      <c r="B40" s="927"/>
      <c r="C40" s="927"/>
      <c r="D40" s="927"/>
      <c r="E40" s="927"/>
      <c r="F40" s="928"/>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c r="A41" s="926"/>
      <c r="B41" s="927"/>
      <c r="C41" s="927"/>
      <c r="D41" s="927"/>
      <c r="E41" s="927"/>
      <c r="F41" s="928"/>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c r="A42" s="926"/>
      <c r="B42" s="927"/>
      <c r="C42" s="927"/>
      <c r="D42" s="927"/>
      <c r="E42" s="927"/>
      <c r="F42" s="928"/>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c r="A43" s="926"/>
      <c r="B43" s="927"/>
      <c r="C43" s="927"/>
      <c r="D43" s="927"/>
      <c r="E43" s="927"/>
      <c r="F43" s="928"/>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c r="A44" s="926"/>
      <c r="B44" s="927"/>
      <c r="C44" s="927"/>
      <c r="D44" s="927"/>
      <c r="E44" s="927"/>
      <c r="F44" s="92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26"/>
      <c r="B45" s="927"/>
      <c r="C45" s="927"/>
      <c r="D45" s="927"/>
      <c r="E45" s="927"/>
      <c r="F45" s="92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26"/>
      <c r="B46" s="927"/>
      <c r="C46" s="927"/>
      <c r="D46" s="927"/>
      <c r="E46" s="927"/>
      <c r="F46" s="92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26"/>
      <c r="B47" s="927"/>
      <c r="C47" s="927"/>
      <c r="D47" s="927"/>
      <c r="E47" s="927"/>
      <c r="F47" s="92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26"/>
      <c r="B48" s="927"/>
      <c r="C48" s="927"/>
      <c r="D48" s="927"/>
      <c r="E48" s="927"/>
      <c r="F48" s="92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26"/>
      <c r="B49" s="927"/>
      <c r="C49" s="927"/>
      <c r="D49" s="927"/>
      <c r="E49" s="927"/>
      <c r="F49" s="92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26"/>
      <c r="B50" s="927"/>
      <c r="C50" s="927"/>
      <c r="D50" s="927"/>
      <c r="E50" s="927"/>
      <c r="F50" s="92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26"/>
      <c r="B51" s="927"/>
      <c r="C51" s="927"/>
      <c r="D51" s="927"/>
      <c r="E51" s="927"/>
      <c r="F51" s="92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26"/>
      <c r="B52" s="927"/>
      <c r="C52" s="927"/>
      <c r="D52" s="927"/>
      <c r="E52" s="927"/>
      <c r="F52" s="92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32" t="s">
        <v>32</v>
      </c>
      <c r="B55" s="933"/>
      <c r="C55" s="933"/>
      <c r="D55" s="933"/>
      <c r="E55" s="933"/>
      <c r="F55" s="934"/>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c r="A56" s="926"/>
      <c r="B56" s="927"/>
      <c r="C56" s="927"/>
      <c r="D56" s="927"/>
      <c r="E56" s="927"/>
      <c r="F56" s="928"/>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c r="A57" s="926"/>
      <c r="B57" s="927"/>
      <c r="C57" s="927"/>
      <c r="D57" s="927"/>
      <c r="E57" s="927"/>
      <c r="F57" s="928"/>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c r="A58" s="926"/>
      <c r="B58" s="927"/>
      <c r="C58" s="927"/>
      <c r="D58" s="927"/>
      <c r="E58" s="927"/>
      <c r="F58" s="92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26"/>
      <c r="B59" s="927"/>
      <c r="C59" s="927"/>
      <c r="D59" s="927"/>
      <c r="E59" s="927"/>
      <c r="F59" s="92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26"/>
      <c r="B60" s="927"/>
      <c r="C60" s="927"/>
      <c r="D60" s="927"/>
      <c r="E60" s="927"/>
      <c r="F60" s="92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26"/>
      <c r="B61" s="927"/>
      <c r="C61" s="927"/>
      <c r="D61" s="927"/>
      <c r="E61" s="927"/>
      <c r="F61" s="92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26"/>
      <c r="B62" s="927"/>
      <c r="C62" s="927"/>
      <c r="D62" s="927"/>
      <c r="E62" s="927"/>
      <c r="F62" s="92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26"/>
      <c r="B63" s="927"/>
      <c r="C63" s="927"/>
      <c r="D63" s="927"/>
      <c r="E63" s="927"/>
      <c r="F63" s="92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26"/>
      <c r="B64" s="927"/>
      <c r="C64" s="927"/>
      <c r="D64" s="927"/>
      <c r="E64" s="927"/>
      <c r="F64" s="92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26"/>
      <c r="B65" s="927"/>
      <c r="C65" s="927"/>
      <c r="D65" s="927"/>
      <c r="E65" s="927"/>
      <c r="F65" s="92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26"/>
      <c r="B66" s="927"/>
      <c r="C66" s="927"/>
      <c r="D66" s="927"/>
      <c r="E66" s="927"/>
      <c r="F66" s="92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26"/>
      <c r="B67" s="927"/>
      <c r="C67" s="927"/>
      <c r="D67" s="927"/>
      <c r="E67" s="927"/>
      <c r="F67" s="928"/>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c r="A68" s="926"/>
      <c r="B68" s="927"/>
      <c r="C68" s="927"/>
      <c r="D68" s="927"/>
      <c r="E68" s="927"/>
      <c r="F68" s="928"/>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c r="A69" s="926"/>
      <c r="B69" s="927"/>
      <c r="C69" s="927"/>
      <c r="D69" s="927"/>
      <c r="E69" s="927"/>
      <c r="F69" s="928"/>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c r="A70" s="926"/>
      <c r="B70" s="927"/>
      <c r="C70" s="927"/>
      <c r="D70" s="927"/>
      <c r="E70" s="927"/>
      <c r="F70" s="928"/>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c r="A71" s="926"/>
      <c r="B71" s="927"/>
      <c r="C71" s="927"/>
      <c r="D71" s="927"/>
      <c r="E71" s="927"/>
      <c r="F71" s="92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26"/>
      <c r="B72" s="927"/>
      <c r="C72" s="927"/>
      <c r="D72" s="927"/>
      <c r="E72" s="927"/>
      <c r="F72" s="92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26"/>
      <c r="B73" s="927"/>
      <c r="C73" s="927"/>
      <c r="D73" s="927"/>
      <c r="E73" s="927"/>
      <c r="F73" s="92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26"/>
      <c r="B74" s="927"/>
      <c r="C74" s="927"/>
      <c r="D74" s="927"/>
      <c r="E74" s="927"/>
      <c r="F74" s="92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26"/>
      <c r="B75" s="927"/>
      <c r="C75" s="927"/>
      <c r="D75" s="927"/>
      <c r="E75" s="927"/>
      <c r="F75" s="92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26"/>
      <c r="B76" s="927"/>
      <c r="C76" s="927"/>
      <c r="D76" s="927"/>
      <c r="E76" s="927"/>
      <c r="F76" s="92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26"/>
      <c r="B77" s="927"/>
      <c r="C77" s="927"/>
      <c r="D77" s="927"/>
      <c r="E77" s="927"/>
      <c r="F77" s="92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26"/>
      <c r="B78" s="927"/>
      <c r="C78" s="927"/>
      <c r="D78" s="927"/>
      <c r="E78" s="927"/>
      <c r="F78" s="92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26"/>
      <c r="B79" s="927"/>
      <c r="C79" s="927"/>
      <c r="D79" s="927"/>
      <c r="E79" s="927"/>
      <c r="F79" s="92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26"/>
      <c r="B80" s="927"/>
      <c r="C80" s="927"/>
      <c r="D80" s="927"/>
      <c r="E80" s="927"/>
      <c r="F80" s="928"/>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c r="A81" s="926"/>
      <c r="B81" s="927"/>
      <c r="C81" s="927"/>
      <c r="D81" s="927"/>
      <c r="E81" s="927"/>
      <c r="F81" s="928"/>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c r="A82" s="926"/>
      <c r="B82" s="927"/>
      <c r="C82" s="927"/>
      <c r="D82" s="927"/>
      <c r="E82" s="927"/>
      <c r="F82" s="928"/>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c r="A83" s="926"/>
      <c r="B83" s="927"/>
      <c r="C83" s="927"/>
      <c r="D83" s="927"/>
      <c r="E83" s="927"/>
      <c r="F83" s="928"/>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c r="A84" s="926"/>
      <c r="B84" s="927"/>
      <c r="C84" s="927"/>
      <c r="D84" s="927"/>
      <c r="E84" s="927"/>
      <c r="F84" s="92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26"/>
      <c r="B85" s="927"/>
      <c r="C85" s="927"/>
      <c r="D85" s="927"/>
      <c r="E85" s="927"/>
      <c r="F85" s="92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26"/>
      <c r="B86" s="927"/>
      <c r="C86" s="927"/>
      <c r="D86" s="927"/>
      <c r="E86" s="927"/>
      <c r="F86" s="92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26"/>
      <c r="B87" s="927"/>
      <c r="C87" s="927"/>
      <c r="D87" s="927"/>
      <c r="E87" s="927"/>
      <c r="F87" s="92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26"/>
      <c r="B88" s="927"/>
      <c r="C88" s="927"/>
      <c r="D88" s="927"/>
      <c r="E88" s="927"/>
      <c r="F88" s="92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26"/>
      <c r="B89" s="927"/>
      <c r="C89" s="927"/>
      <c r="D89" s="927"/>
      <c r="E89" s="927"/>
      <c r="F89" s="92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26"/>
      <c r="B90" s="927"/>
      <c r="C90" s="927"/>
      <c r="D90" s="927"/>
      <c r="E90" s="927"/>
      <c r="F90" s="92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26"/>
      <c r="B91" s="927"/>
      <c r="C91" s="927"/>
      <c r="D91" s="927"/>
      <c r="E91" s="927"/>
      <c r="F91" s="92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26"/>
      <c r="B92" s="927"/>
      <c r="C92" s="927"/>
      <c r="D92" s="927"/>
      <c r="E92" s="927"/>
      <c r="F92" s="92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26"/>
      <c r="B93" s="927"/>
      <c r="C93" s="927"/>
      <c r="D93" s="927"/>
      <c r="E93" s="927"/>
      <c r="F93" s="928"/>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c r="A94" s="926"/>
      <c r="B94" s="927"/>
      <c r="C94" s="927"/>
      <c r="D94" s="927"/>
      <c r="E94" s="927"/>
      <c r="F94" s="928"/>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c r="A95" s="926"/>
      <c r="B95" s="927"/>
      <c r="C95" s="927"/>
      <c r="D95" s="927"/>
      <c r="E95" s="927"/>
      <c r="F95" s="928"/>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c r="A96" s="926"/>
      <c r="B96" s="927"/>
      <c r="C96" s="927"/>
      <c r="D96" s="927"/>
      <c r="E96" s="927"/>
      <c r="F96" s="928"/>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c r="A97" s="926"/>
      <c r="B97" s="927"/>
      <c r="C97" s="927"/>
      <c r="D97" s="927"/>
      <c r="E97" s="927"/>
      <c r="F97" s="92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26"/>
      <c r="B98" s="927"/>
      <c r="C98" s="927"/>
      <c r="D98" s="927"/>
      <c r="E98" s="927"/>
      <c r="F98" s="92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26"/>
      <c r="B99" s="927"/>
      <c r="C99" s="927"/>
      <c r="D99" s="927"/>
      <c r="E99" s="927"/>
      <c r="F99" s="92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26"/>
      <c r="B100" s="927"/>
      <c r="C100" s="927"/>
      <c r="D100" s="927"/>
      <c r="E100" s="927"/>
      <c r="F100" s="92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26"/>
      <c r="B101" s="927"/>
      <c r="C101" s="927"/>
      <c r="D101" s="927"/>
      <c r="E101" s="927"/>
      <c r="F101" s="92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26"/>
      <c r="B102" s="927"/>
      <c r="C102" s="927"/>
      <c r="D102" s="927"/>
      <c r="E102" s="927"/>
      <c r="F102" s="92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26"/>
      <c r="B103" s="927"/>
      <c r="C103" s="927"/>
      <c r="D103" s="927"/>
      <c r="E103" s="927"/>
      <c r="F103" s="92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26"/>
      <c r="B104" s="927"/>
      <c r="C104" s="927"/>
      <c r="D104" s="927"/>
      <c r="E104" s="927"/>
      <c r="F104" s="92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26"/>
      <c r="B105" s="927"/>
      <c r="C105" s="927"/>
      <c r="D105" s="927"/>
      <c r="E105" s="927"/>
      <c r="F105" s="92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32" t="s">
        <v>32</v>
      </c>
      <c r="B108" s="933"/>
      <c r="C108" s="933"/>
      <c r="D108" s="933"/>
      <c r="E108" s="933"/>
      <c r="F108" s="934"/>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c r="A109" s="926"/>
      <c r="B109" s="927"/>
      <c r="C109" s="927"/>
      <c r="D109" s="927"/>
      <c r="E109" s="927"/>
      <c r="F109" s="928"/>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c r="A110" s="926"/>
      <c r="B110" s="927"/>
      <c r="C110" s="927"/>
      <c r="D110" s="927"/>
      <c r="E110" s="927"/>
      <c r="F110" s="928"/>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c r="A111" s="926"/>
      <c r="B111" s="927"/>
      <c r="C111" s="927"/>
      <c r="D111" s="927"/>
      <c r="E111" s="927"/>
      <c r="F111" s="92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26"/>
      <c r="B112" s="927"/>
      <c r="C112" s="927"/>
      <c r="D112" s="927"/>
      <c r="E112" s="927"/>
      <c r="F112" s="92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26"/>
      <c r="B113" s="927"/>
      <c r="C113" s="927"/>
      <c r="D113" s="927"/>
      <c r="E113" s="927"/>
      <c r="F113" s="92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26"/>
      <c r="B114" s="927"/>
      <c r="C114" s="927"/>
      <c r="D114" s="927"/>
      <c r="E114" s="927"/>
      <c r="F114" s="92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26"/>
      <c r="B115" s="927"/>
      <c r="C115" s="927"/>
      <c r="D115" s="927"/>
      <c r="E115" s="927"/>
      <c r="F115" s="92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26"/>
      <c r="B116" s="927"/>
      <c r="C116" s="927"/>
      <c r="D116" s="927"/>
      <c r="E116" s="927"/>
      <c r="F116" s="92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26"/>
      <c r="B117" s="927"/>
      <c r="C117" s="927"/>
      <c r="D117" s="927"/>
      <c r="E117" s="927"/>
      <c r="F117" s="92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26"/>
      <c r="B118" s="927"/>
      <c r="C118" s="927"/>
      <c r="D118" s="927"/>
      <c r="E118" s="927"/>
      <c r="F118" s="92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26"/>
      <c r="B119" s="927"/>
      <c r="C119" s="927"/>
      <c r="D119" s="927"/>
      <c r="E119" s="927"/>
      <c r="F119" s="92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26"/>
      <c r="B120" s="927"/>
      <c r="C120" s="927"/>
      <c r="D120" s="927"/>
      <c r="E120" s="927"/>
      <c r="F120" s="928"/>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c r="A121" s="926"/>
      <c r="B121" s="927"/>
      <c r="C121" s="927"/>
      <c r="D121" s="927"/>
      <c r="E121" s="927"/>
      <c r="F121" s="928"/>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c r="A122" s="926"/>
      <c r="B122" s="927"/>
      <c r="C122" s="927"/>
      <c r="D122" s="927"/>
      <c r="E122" s="927"/>
      <c r="F122" s="928"/>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c r="A123" s="926"/>
      <c r="B123" s="927"/>
      <c r="C123" s="927"/>
      <c r="D123" s="927"/>
      <c r="E123" s="927"/>
      <c r="F123" s="928"/>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c r="A124" s="926"/>
      <c r="B124" s="927"/>
      <c r="C124" s="927"/>
      <c r="D124" s="927"/>
      <c r="E124" s="927"/>
      <c r="F124" s="92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26"/>
      <c r="B125" s="927"/>
      <c r="C125" s="927"/>
      <c r="D125" s="927"/>
      <c r="E125" s="927"/>
      <c r="F125" s="92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26"/>
      <c r="B126" s="927"/>
      <c r="C126" s="927"/>
      <c r="D126" s="927"/>
      <c r="E126" s="927"/>
      <c r="F126" s="92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26"/>
      <c r="B127" s="927"/>
      <c r="C127" s="927"/>
      <c r="D127" s="927"/>
      <c r="E127" s="927"/>
      <c r="F127" s="92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26"/>
      <c r="B128" s="927"/>
      <c r="C128" s="927"/>
      <c r="D128" s="927"/>
      <c r="E128" s="927"/>
      <c r="F128" s="92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26"/>
      <c r="B129" s="927"/>
      <c r="C129" s="927"/>
      <c r="D129" s="927"/>
      <c r="E129" s="927"/>
      <c r="F129" s="92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26"/>
      <c r="B130" s="927"/>
      <c r="C130" s="927"/>
      <c r="D130" s="927"/>
      <c r="E130" s="927"/>
      <c r="F130" s="92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26"/>
      <c r="B131" s="927"/>
      <c r="C131" s="927"/>
      <c r="D131" s="927"/>
      <c r="E131" s="927"/>
      <c r="F131" s="92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26"/>
      <c r="B132" s="927"/>
      <c r="C132" s="927"/>
      <c r="D132" s="927"/>
      <c r="E132" s="927"/>
      <c r="F132" s="92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26"/>
      <c r="B133" s="927"/>
      <c r="C133" s="927"/>
      <c r="D133" s="927"/>
      <c r="E133" s="927"/>
      <c r="F133" s="928"/>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c r="A134" s="926"/>
      <c r="B134" s="927"/>
      <c r="C134" s="927"/>
      <c r="D134" s="927"/>
      <c r="E134" s="927"/>
      <c r="F134" s="928"/>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c r="A135" s="926"/>
      <c r="B135" s="927"/>
      <c r="C135" s="927"/>
      <c r="D135" s="927"/>
      <c r="E135" s="927"/>
      <c r="F135" s="928"/>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c r="A136" s="926"/>
      <c r="B136" s="927"/>
      <c r="C136" s="927"/>
      <c r="D136" s="927"/>
      <c r="E136" s="927"/>
      <c r="F136" s="928"/>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c r="A137" s="926"/>
      <c r="B137" s="927"/>
      <c r="C137" s="927"/>
      <c r="D137" s="927"/>
      <c r="E137" s="927"/>
      <c r="F137" s="92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26"/>
      <c r="B138" s="927"/>
      <c r="C138" s="927"/>
      <c r="D138" s="927"/>
      <c r="E138" s="927"/>
      <c r="F138" s="92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26"/>
      <c r="B139" s="927"/>
      <c r="C139" s="927"/>
      <c r="D139" s="927"/>
      <c r="E139" s="927"/>
      <c r="F139" s="92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26"/>
      <c r="B140" s="927"/>
      <c r="C140" s="927"/>
      <c r="D140" s="927"/>
      <c r="E140" s="927"/>
      <c r="F140" s="92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26"/>
      <c r="B141" s="927"/>
      <c r="C141" s="927"/>
      <c r="D141" s="927"/>
      <c r="E141" s="927"/>
      <c r="F141" s="92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26"/>
      <c r="B142" s="927"/>
      <c r="C142" s="927"/>
      <c r="D142" s="927"/>
      <c r="E142" s="927"/>
      <c r="F142" s="92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26"/>
      <c r="B143" s="927"/>
      <c r="C143" s="927"/>
      <c r="D143" s="927"/>
      <c r="E143" s="927"/>
      <c r="F143" s="92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26"/>
      <c r="B144" s="927"/>
      <c r="C144" s="927"/>
      <c r="D144" s="927"/>
      <c r="E144" s="927"/>
      <c r="F144" s="92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26"/>
      <c r="B145" s="927"/>
      <c r="C145" s="927"/>
      <c r="D145" s="927"/>
      <c r="E145" s="927"/>
      <c r="F145" s="92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26"/>
      <c r="B146" s="927"/>
      <c r="C146" s="927"/>
      <c r="D146" s="927"/>
      <c r="E146" s="927"/>
      <c r="F146" s="928"/>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c r="A147" s="926"/>
      <c r="B147" s="927"/>
      <c r="C147" s="927"/>
      <c r="D147" s="927"/>
      <c r="E147" s="927"/>
      <c r="F147" s="928"/>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c r="A148" s="926"/>
      <c r="B148" s="927"/>
      <c r="C148" s="927"/>
      <c r="D148" s="927"/>
      <c r="E148" s="927"/>
      <c r="F148" s="928"/>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c r="A149" s="926"/>
      <c r="B149" s="927"/>
      <c r="C149" s="927"/>
      <c r="D149" s="927"/>
      <c r="E149" s="927"/>
      <c r="F149" s="928"/>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c r="A150" s="926"/>
      <c r="B150" s="927"/>
      <c r="C150" s="927"/>
      <c r="D150" s="927"/>
      <c r="E150" s="927"/>
      <c r="F150" s="92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26"/>
      <c r="B151" s="927"/>
      <c r="C151" s="927"/>
      <c r="D151" s="927"/>
      <c r="E151" s="927"/>
      <c r="F151" s="92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26"/>
      <c r="B152" s="927"/>
      <c r="C152" s="927"/>
      <c r="D152" s="927"/>
      <c r="E152" s="927"/>
      <c r="F152" s="92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26"/>
      <c r="B153" s="927"/>
      <c r="C153" s="927"/>
      <c r="D153" s="927"/>
      <c r="E153" s="927"/>
      <c r="F153" s="92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26"/>
      <c r="B154" s="927"/>
      <c r="C154" s="927"/>
      <c r="D154" s="927"/>
      <c r="E154" s="927"/>
      <c r="F154" s="92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26"/>
      <c r="B155" s="927"/>
      <c r="C155" s="927"/>
      <c r="D155" s="927"/>
      <c r="E155" s="927"/>
      <c r="F155" s="92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26"/>
      <c r="B156" s="927"/>
      <c r="C156" s="927"/>
      <c r="D156" s="927"/>
      <c r="E156" s="927"/>
      <c r="F156" s="92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26"/>
      <c r="B157" s="927"/>
      <c r="C157" s="927"/>
      <c r="D157" s="927"/>
      <c r="E157" s="927"/>
      <c r="F157" s="92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26"/>
      <c r="B158" s="927"/>
      <c r="C158" s="927"/>
      <c r="D158" s="927"/>
      <c r="E158" s="927"/>
      <c r="F158" s="92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32" t="s">
        <v>32</v>
      </c>
      <c r="B161" s="933"/>
      <c r="C161" s="933"/>
      <c r="D161" s="933"/>
      <c r="E161" s="933"/>
      <c r="F161" s="934"/>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c r="A162" s="926"/>
      <c r="B162" s="927"/>
      <c r="C162" s="927"/>
      <c r="D162" s="927"/>
      <c r="E162" s="927"/>
      <c r="F162" s="928"/>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c r="A163" s="926"/>
      <c r="B163" s="927"/>
      <c r="C163" s="927"/>
      <c r="D163" s="927"/>
      <c r="E163" s="927"/>
      <c r="F163" s="928"/>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c r="A164" s="926"/>
      <c r="B164" s="927"/>
      <c r="C164" s="927"/>
      <c r="D164" s="927"/>
      <c r="E164" s="927"/>
      <c r="F164" s="92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26"/>
      <c r="B165" s="927"/>
      <c r="C165" s="927"/>
      <c r="D165" s="927"/>
      <c r="E165" s="927"/>
      <c r="F165" s="92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26"/>
      <c r="B166" s="927"/>
      <c r="C166" s="927"/>
      <c r="D166" s="927"/>
      <c r="E166" s="927"/>
      <c r="F166" s="92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26"/>
      <c r="B167" s="927"/>
      <c r="C167" s="927"/>
      <c r="D167" s="927"/>
      <c r="E167" s="927"/>
      <c r="F167" s="92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26"/>
      <c r="B168" s="927"/>
      <c r="C168" s="927"/>
      <c r="D168" s="927"/>
      <c r="E168" s="927"/>
      <c r="F168" s="92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26"/>
      <c r="B169" s="927"/>
      <c r="C169" s="927"/>
      <c r="D169" s="927"/>
      <c r="E169" s="927"/>
      <c r="F169" s="92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26"/>
      <c r="B170" s="927"/>
      <c r="C170" s="927"/>
      <c r="D170" s="927"/>
      <c r="E170" s="927"/>
      <c r="F170" s="92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26"/>
      <c r="B171" s="927"/>
      <c r="C171" s="927"/>
      <c r="D171" s="927"/>
      <c r="E171" s="927"/>
      <c r="F171" s="92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26"/>
      <c r="B172" s="927"/>
      <c r="C172" s="927"/>
      <c r="D172" s="927"/>
      <c r="E172" s="927"/>
      <c r="F172" s="92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26"/>
      <c r="B173" s="927"/>
      <c r="C173" s="927"/>
      <c r="D173" s="927"/>
      <c r="E173" s="927"/>
      <c r="F173" s="928"/>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c r="A174" s="926"/>
      <c r="B174" s="927"/>
      <c r="C174" s="927"/>
      <c r="D174" s="927"/>
      <c r="E174" s="927"/>
      <c r="F174" s="928"/>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c r="A175" s="926"/>
      <c r="B175" s="927"/>
      <c r="C175" s="927"/>
      <c r="D175" s="927"/>
      <c r="E175" s="927"/>
      <c r="F175" s="928"/>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c r="A176" s="926"/>
      <c r="B176" s="927"/>
      <c r="C176" s="927"/>
      <c r="D176" s="927"/>
      <c r="E176" s="927"/>
      <c r="F176" s="928"/>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c r="A177" s="926"/>
      <c r="B177" s="927"/>
      <c r="C177" s="927"/>
      <c r="D177" s="927"/>
      <c r="E177" s="927"/>
      <c r="F177" s="92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26"/>
      <c r="B178" s="927"/>
      <c r="C178" s="927"/>
      <c r="D178" s="927"/>
      <c r="E178" s="927"/>
      <c r="F178" s="92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26"/>
      <c r="B179" s="927"/>
      <c r="C179" s="927"/>
      <c r="D179" s="927"/>
      <c r="E179" s="927"/>
      <c r="F179" s="92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26"/>
      <c r="B180" s="927"/>
      <c r="C180" s="927"/>
      <c r="D180" s="927"/>
      <c r="E180" s="927"/>
      <c r="F180" s="92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26"/>
      <c r="B181" s="927"/>
      <c r="C181" s="927"/>
      <c r="D181" s="927"/>
      <c r="E181" s="927"/>
      <c r="F181" s="92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26"/>
      <c r="B182" s="927"/>
      <c r="C182" s="927"/>
      <c r="D182" s="927"/>
      <c r="E182" s="927"/>
      <c r="F182" s="92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26"/>
      <c r="B183" s="927"/>
      <c r="C183" s="927"/>
      <c r="D183" s="927"/>
      <c r="E183" s="927"/>
      <c r="F183" s="92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26"/>
      <c r="B184" s="927"/>
      <c r="C184" s="927"/>
      <c r="D184" s="927"/>
      <c r="E184" s="927"/>
      <c r="F184" s="92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26"/>
      <c r="B185" s="927"/>
      <c r="C185" s="927"/>
      <c r="D185" s="927"/>
      <c r="E185" s="927"/>
      <c r="F185" s="92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26"/>
      <c r="B186" s="927"/>
      <c r="C186" s="927"/>
      <c r="D186" s="927"/>
      <c r="E186" s="927"/>
      <c r="F186" s="928"/>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c r="A187" s="926"/>
      <c r="B187" s="927"/>
      <c r="C187" s="927"/>
      <c r="D187" s="927"/>
      <c r="E187" s="927"/>
      <c r="F187" s="928"/>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c r="A188" s="926"/>
      <c r="B188" s="927"/>
      <c r="C188" s="927"/>
      <c r="D188" s="927"/>
      <c r="E188" s="927"/>
      <c r="F188" s="928"/>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c r="A189" s="926"/>
      <c r="B189" s="927"/>
      <c r="C189" s="927"/>
      <c r="D189" s="927"/>
      <c r="E189" s="927"/>
      <c r="F189" s="928"/>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c r="A190" s="926"/>
      <c r="B190" s="927"/>
      <c r="C190" s="927"/>
      <c r="D190" s="927"/>
      <c r="E190" s="927"/>
      <c r="F190" s="92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26"/>
      <c r="B191" s="927"/>
      <c r="C191" s="927"/>
      <c r="D191" s="927"/>
      <c r="E191" s="927"/>
      <c r="F191" s="92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26"/>
      <c r="B192" s="927"/>
      <c r="C192" s="927"/>
      <c r="D192" s="927"/>
      <c r="E192" s="927"/>
      <c r="F192" s="92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26"/>
      <c r="B193" s="927"/>
      <c r="C193" s="927"/>
      <c r="D193" s="927"/>
      <c r="E193" s="927"/>
      <c r="F193" s="92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26"/>
      <c r="B194" s="927"/>
      <c r="C194" s="927"/>
      <c r="D194" s="927"/>
      <c r="E194" s="927"/>
      <c r="F194" s="92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26"/>
      <c r="B195" s="927"/>
      <c r="C195" s="927"/>
      <c r="D195" s="927"/>
      <c r="E195" s="927"/>
      <c r="F195" s="92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26"/>
      <c r="B196" s="927"/>
      <c r="C196" s="927"/>
      <c r="D196" s="927"/>
      <c r="E196" s="927"/>
      <c r="F196" s="92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26"/>
      <c r="B197" s="927"/>
      <c r="C197" s="927"/>
      <c r="D197" s="927"/>
      <c r="E197" s="927"/>
      <c r="F197" s="92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26"/>
      <c r="B198" s="927"/>
      <c r="C198" s="927"/>
      <c r="D198" s="927"/>
      <c r="E198" s="927"/>
      <c r="F198" s="92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26"/>
      <c r="B199" s="927"/>
      <c r="C199" s="927"/>
      <c r="D199" s="927"/>
      <c r="E199" s="927"/>
      <c r="F199" s="928"/>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c r="A200" s="926"/>
      <c r="B200" s="927"/>
      <c r="C200" s="927"/>
      <c r="D200" s="927"/>
      <c r="E200" s="927"/>
      <c r="F200" s="928"/>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c r="A201" s="926"/>
      <c r="B201" s="927"/>
      <c r="C201" s="927"/>
      <c r="D201" s="927"/>
      <c r="E201" s="927"/>
      <c r="F201" s="928"/>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c r="A202" s="926"/>
      <c r="B202" s="927"/>
      <c r="C202" s="927"/>
      <c r="D202" s="927"/>
      <c r="E202" s="927"/>
      <c r="F202" s="928"/>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c r="A203" s="926"/>
      <c r="B203" s="927"/>
      <c r="C203" s="927"/>
      <c r="D203" s="927"/>
      <c r="E203" s="927"/>
      <c r="F203" s="92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26"/>
      <c r="B204" s="927"/>
      <c r="C204" s="927"/>
      <c r="D204" s="927"/>
      <c r="E204" s="927"/>
      <c r="F204" s="92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26"/>
      <c r="B205" s="927"/>
      <c r="C205" s="927"/>
      <c r="D205" s="927"/>
      <c r="E205" s="927"/>
      <c r="F205" s="92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26"/>
      <c r="B206" s="927"/>
      <c r="C206" s="927"/>
      <c r="D206" s="927"/>
      <c r="E206" s="927"/>
      <c r="F206" s="92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26"/>
      <c r="B207" s="927"/>
      <c r="C207" s="927"/>
      <c r="D207" s="927"/>
      <c r="E207" s="927"/>
      <c r="F207" s="92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26"/>
      <c r="B208" s="927"/>
      <c r="C208" s="927"/>
      <c r="D208" s="927"/>
      <c r="E208" s="927"/>
      <c r="F208" s="92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26"/>
      <c r="B209" s="927"/>
      <c r="C209" s="927"/>
      <c r="D209" s="927"/>
      <c r="E209" s="927"/>
      <c r="F209" s="92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26"/>
      <c r="B210" s="927"/>
      <c r="C210" s="927"/>
      <c r="D210" s="927"/>
      <c r="E210" s="927"/>
      <c r="F210" s="92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26"/>
      <c r="B211" s="927"/>
      <c r="C211" s="927"/>
      <c r="D211" s="927"/>
      <c r="E211" s="927"/>
      <c r="F211" s="92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c r="A215" s="926"/>
      <c r="B215" s="927"/>
      <c r="C215" s="927"/>
      <c r="D215" s="927"/>
      <c r="E215" s="927"/>
      <c r="F215" s="928"/>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c r="A216" s="926"/>
      <c r="B216" s="927"/>
      <c r="C216" s="927"/>
      <c r="D216" s="927"/>
      <c r="E216" s="927"/>
      <c r="F216" s="928"/>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c r="A217" s="926"/>
      <c r="B217" s="927"/>
      <c r="C217" s="927"/>
      <c r="D217" s="927"/>
      <c r="E217" s="927"/>
      <c r="F217" s="92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26"/>
      <c r="B218" s="927"/>
      <c r="C218" s="927"/>
      <c r="D218" s="927"/>
      <c r="E218" s="927"/>
      <c r="F218" s="92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26"/>
      <c r="B219" s="927"/>
      <c r="C219" s="927"/>
      <c r="D219" s="927"/>
      <c r="E219" s="927"/>
      <c r="F219" s="92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26"/>
      <c r="B220" s="927"/>
      <c r="C220" s="927"/>
      <c r="D220" s="927"/>
      <c r="E220" s="927"/>
      <c r="F220" s="92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26"/>
      <c r="B221" s="927"/>
      <c r="C221" s="927"/>
      <c r="D221" s="927"/>
      <c r="E221" s="927"/>
      <c r="F221" s="92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26"/>
      <c r="B222" s="927"/>
      <c r="C222" s="927"/>
      <c r="D222" s="927"/>
      <c r="E222" s="927"/>
      <c r="F222" s="92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26"/>
      <c r="B223" s="927"/>
      <c r="C223" s="927"/>
      <c r="D223" s="927"/>
      <c r="E223" s="927"/>
      <c r="F223" s="92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26"/>
      <c r="B224" s="927"/>
      <c r="C224" s="927"/>
      <c r="D224" s="927"/>
      <c r="E224" s="927"/>
      <c r="F224" s="92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26"/>
      <c r="B225" s="927"/>
      <c r="C225" s="927"/>
      <c r="D225" s="927"/>
      <c r="E225" s="927"/>
      <c r="F225" s="92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26"/>
      <c r="B226" s="927"/>
      <c r="C226" s="927"/>
      <c r="D226" s="927"/>
      <c r="E226" s="927"/>
      <c r="F226" s="928"/>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c r="A227" s="926"/>
      <c r="B227" s="927"/>
      <c r="C227" s="927"/>
      <c r="D227" s="927"/>
      <c r="E227" s="927"/>
      <c r="F227" s="928"/>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c r="A228" s="926"/>
      <c r="B228" s="927"/>
      <c r="C228" s="927"/>
      <c r="D228" s="927"/>
      <c r="E228" s="927"/>
      <c r="F228" s="928"/>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c r="A229" s="926"/>
      <c r="B229" s="927"/>
      <c r="C229" s="927"/>
      <c r="D229" s="927"/>
      <c r="E229" s="927"/>
      <c r="F229" s="928"/>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c r="A230" s="926"/>
      <c r="B230" s="927"/>
      <c r="C230" s="927"/>
      <c r="D230" s="927"/>
      <c r="E230" s="927"/>
      <c r="F230" s="92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26"/>
      <c r="B231" s="927"/>
      <c r="C231" s="927"/>
      <c r="D231" s="927"/>
      <c r="E231" s="927"/>
      <c r="F231" s="92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26"/>
      <c r="B232" s="927"/>
      <c r="C232" s="927"/>
      <c r="D232" s="927"/>
      <c r="E232" s="927"/>
      <c r="F232" s="92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26"/>
      <c r="B233" s="927"/>
      <c r="C233" s="927"/>
      <c r="D233" s="927"/>
      <c r="E233" s="927"/>
      <c r="F233" s="92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26"/>
      <c r="B234" s="927"/>
      <c r="C234" s="927"/>
      <c r="D234" s="927"/>
      <c r="E234" s="927"/>
      <c r="F234" s="92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26"/>
      <c r="B235" s="927"/>
      <c r="C235" s="927"/>
      <c r="D235" s="927"/>
      <c r="E235" s="927"/>
      <c r="F235" s="92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26"/>
      <c r="B236" s="927"/>
      <c r="C236" s="927"/>
      <c r="D236" s="927"/>
      <c r="E236" s="927"/>
      <c r="F236" s="92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26"/>
      <c r="B237" s="927"/>
      <c r="C237" s="927"/>
      <c r="D237" s="927"/>
      <c r="E237" s="927"/>
      <c r="F237" s="92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26"/>
      <c r="B238" s="927"/>
      <c r="C238" s="927"/>
      <c r="D238" s="927"/>
      <c r="E238" s="927"/>
      <c r="F238" s="92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26"/>
      <c r="B239" s="927"/>
      <c r="C239" s="927"/>
      <c r="D239" s="927"/>
      <c r="E239" s="927"/>
      <c r="F239" s="928"/>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c r="A240" s="926"/>
      <c r="B240" s="927"/>
      <c r="C240" s="927"/>
      <c r="D240" s="927"/>
      <c r="E240" s="927"/>
      <c r="F240" s="928"/>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c r="A241" s="926"/>
      <c r="B241" s="927"/>
      <c r="C241" s="927"/>
      <c r="D241" s="927"/>
      <c r="E241" s="927"/>
      <c r="F241" s="928"/>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c r="A242" s="926"/>
      <c r="B242" s="927"/>
      <c r="C242" s="927"/>
      <c r="D242" s="927"/>
      <c r="E242" s="927"/>
      <c r="F242" s="928"/>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c r="A243" s="926"/>
      <c r="B243" s="927"/>
      <c r="C243" s="927"/>
      <c r="D243" s="927"/>
      <c r="E243" s="927"/>
      <c r="F243" s="92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26"/>
      <c r="B244" s="927"/>
      <c r="C244" s="927"/>
      <c r="D244" s="927"/>
      <c r="E244" s="927"/>
      <c r="F244" s="92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26"/>
      <c r="B245" s="927"/>
      <c r="C245" s="927"/>
      <c r="D245" s="927"/>
      <c r="E245" s="927"/>
      <c r="F245" s="92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26"/>
      <c r="B246" s="927"/>
      <c r="C246" s="927"/>
      <c r="D246" s="927"/>
      <c r="E246" s="927"/>
      <c r="F246" s="92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26"/>
      <c r="B247" s="927"/>
      <c r="C247" s="927"/>
      <c r="D247" s="927"/>
      <c r="E247" s="927"/>
      <c r="F247" s="92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26"/>
      <c r="B248" s="927"/>
      <c r="C248" s="927"/>
      <c r="D248" s="927"/>
      <c r="E248" s="927"/>
      <c r="F248" s="92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26"/>
      <c r="B249" s="927"/>
      <c r="C249" s="927"/>
      <c r="D249" s="927"/>
      <c r="E249" s="927"/>
      <c r="F249" s="92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26"/>
      <c r="B250" s="927"/>
      <c r="C250" s="927"/>
      <c r="D250" s="927"/>
      <c r="E250" s="927"/>
      <c r="F250" s="92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26"/>
      <c r="B251" s="927"/>
      <c r="C251" s="927"/>
      <c r="D251" s="927"/>
      <c r="E251" s="927"/>
      <c r="F251" s="92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26"/>
      <c r="B252" s="927"/>
      <c r="C252" s="927"/>
      <c r="D252" s="927"/>
      <c r="E252" s="927"/>
      <c r="F252" s="928"/>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c r="A253" s="926"/>
      <c r="B253" s="927"/>
      <c r="C253" s="927"/>
      <c r="D253" s="927"/>
      <c r="E253" s="927"/>
      <c r="F253" s="928"/>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c r="A254" s="926"/>
      <c r="B254" s="927"/>
      <c r="C254" s="927"/>
      <c r="D254" s="927"/>
      <c r="E254" s="927"/>
      <c r="F254" s="928"/>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c r="A255" s="926"/>
      <c r="B255" s="927"/>
      <c r="C255" s="927"/>
      <c r="D255" s="927"/>
      <c r="E255" s="927"/>
      <c r="F255" s="928"/>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c r="A256" s="926"/>
      <c r="B256" s="927"/>
      <c r="C256" s="927"/>
      <c r="D256" s="927"/>
      <c r="E256" s="927"/>
      <c r="F256" s="92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26"/>
      <c r="B257" s="927"/>
      <c r="C257" s="927"/>
      <c r="D257" s="927"/>
      <c r="E257" s="927"/>
      <c r="F257" s="92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26"/>
      <c r="B258" s="927"/>
      <c r="C258" s="927"/>
      <c r="D258" s="927"/>
      <c r="E258" s="927"/>
      <c r="F258" s="92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26"/>
      <c r="B259" s="927"/>
      <c r="C259" s="927"/>
      <c r="D259" s="927"/>
      <c r="E259" s="927"/>
      <c r="F259" s="92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26"/>
      <c r="B260" s="927"/>
      <c r="C260" s="927"/>
      <c r="D260" s="927"/>
      <c r="E260" s="927"/>
      <c r="F260" s="92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26"/>
      <c r="B261" s="927"/>
      <c r="C261" s="927"/>
      <c r="D261" s="927"/>
      <c r="E261" s="927"/>
      <c r="F261" s="92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26"/>
      <c r="B262" s="927"/>
      <c r="C262" s="927"/>
      <c r="D262" s="927"/>
      <c r="E262" s="927"/>
      <c r="F262" s="92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26"/>
      <c r="B263" s="927"/>
      <c r="C263" s="927"/>
      <c r="D263" s="927"/>
      <c r="E263" s="927"/>
      <c r="F263" s="92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26"/>
      <c r="B264" s="927"/>
      <c r="C264" s="927"/>
      <c r="D264" s="927"/>
      <c r="E264" s="927"/>
      <c r="F264" s="92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7"/>
      <c r="B3" s="93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7"/>
      <c r="B36" s="93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7"/>
      <c r="B69" s="93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7"/>
      <c r="B102" s="93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7"/>
      <c r="B135" s="93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7"/>
      <c r="B168" s="93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7"/>
      <c r="B201" s="93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7"/>
      <c r="B234" s="93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7"/>
      <c r="B267" s="93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7"/>
      <c r="B300" s="93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7"/>
      <c r="B333" s="93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7"/>
      <c r="B366" s="93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7"/>
      <c r="B399" s="93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7"/>
      <c r="B432" s="93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7"/>
      <c r="B465" s="93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7"/>
      <c r="B498" s="93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7"/>
      <c r="B531" s="93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7"/>
      <c r="B564" s="93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7"/>
      <c r="B597" s="93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7"/>
      <c r="B630" s="93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7"/>
      <c r="B663" s="93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7"/>
      <c r="B696" s="93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7"/>
      <c r="B729" s="93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7"/>
      <c r="B762" s="93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7"/>
      <c r="B795" s="93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7"/>
      <c r="B828" s="93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7"/>
      <c r="B861" s="93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7"/>
      <c r="B894" s="93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7"/>
      <c r="B927" s="93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7"/>
      <c r="B960" s="93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7"/>
      <c r="B993" s="93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7"/>
      <c r="B1026" s="93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7"/>
      <c r="B1059" s="93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7"/>
      <c r="B1092" s="93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7"/>
      <c r="B1125" s="93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7"/>
      <c r="B1158" s="93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7"/>
      <c r="B1191" s="93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7"/>
      <c r="B1224" s="93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7"/>
      <c r="B1257" s="93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7"/>
      <c r="B1290" s="93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2016-08-24T09:36:06Z</cp:lastPrinted>
  <dcterms:created xsi:type="dcterms:W3CDTF">2012-03-13T00:50:25Z</dcterms:created>
  <dcterms:modified xsi:type="dcterms:W3CDTF">2016-09-14T00:50:25Z</dcterms:modified>
</cp:coreProperties>
</file>