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80" yWindow="-210" windowWidth="1878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S8" i="4" s="1"/>
  <c r="P10" i="4" s="1"/>
  <c r="G11" i="3" s="1"/>
  <c r="M8" i="4"/>
  <c r="H8" i="4"/>
  <c r="C8" i="4"/>
  <c r="R7" i="4"/>
  <c r="M7" i="4"/>
  <c r="N7" i="4" s="1"/>
  <c r="N8" i="4" s="1"/>
  <c r="N9" i="4" s="1"/>
  <c r="N10" i="4" s="1"/>
  <c r="H7" i="4"/>
  <c r="C7" i="4"/>
  <c r="R6" i="4"/>
  <c r="M6" i="4"/>
  <c r="H6" i="4"/>
  <c r="C6" i="4"/>
  <c r="R5" i="4"/>
  <c r="M5" i="4"/>
  <c r="H5" i="4"/>
  <c r="C5" i="4"/>
  <c r="R4" i="4"/>
  <c r="M4" i="4"/>
  <c r="H4" i="4"/>
  <c r="C4" i="4"/>
  <c r="R3" i="4"/>
  <c r="M3" i="4"/>
  <c r="H3" i="4"/>
  <c r="C3" i="4"/>
  <c r="R2" i="4"/>
  <c r="S2" i="4"/>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0" i="3"/>
  <c r="AV2" i="3"/>
  <c r="N3" i="4"/>
  <c r="N4" i="4"/>
  <c r="N5" i="4"/>
  <c r="N6" i="4"/>
  <c r="S3" i="4"/>
  <c r="S4" i="4"/>
  <c r="S5" i="4"/>
  <c r="S6" i="4"/>
  <c r="S7" i="4"/>
  <c r="D3" i="4"/>
  <c r="D4" i="4"/>
  <c r="D5" i="4"/>
  <c r="D6" i="4"/>
  <c r="D7" i="4"/>
  <c r="D8" i="4"/>
  <c r="D9" i="4"/>
  <c r="D10" i="4"/>
  <c r="D11" i="4"/>
  <c r="D12" i="4"/>
  <c r="D13" i="4"/>
  <c r="D14" i="4"/>
  <c r="D15" i="4"/>
  <c r="D16" i="4"/>
  <c r="D17" i="4"/>
  <c r="D18" i="4"/>
  <c r="D19" i="4"/>
  <c r="D20" i="4"/>
  <c r="D21" i="4"/>
  <c r="D22" i="4"/>
  <c r="D23" i="4"/>
  <c r="D24" i="4"/>
  <c r="A26" i="4"/>
  <c r="P20" i="3"/>
  <c r="D25" i="4"/>
  <c r="N11" i="4" l="1"/>
  <c r="K13" i="4" s="1"/>
  <c r="AE8" i="3" s="1"/>
</calcChain>
</file>

<file path=xl/sharedStrings.xml><?xml version="1.0" encoding="utf-8"?>
<sst xmlns="http://schemas.openxmlformats.org/spreadsheetml/2006/main" count="2711" uniqueCount="577">
  <si>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</si>
  <si>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</si>
  <si>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</si>
  <si>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</si>
  <si>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</si>
  <si>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</si>
  <si>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</si>
  <si>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</si>
  <si>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</si>
  <si>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</si>
  <si>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</si>
  <si>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</si>
  <si>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</si>
  <si>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</si>
  <si>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</si>
  <si>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</si>
  <si>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</si>
  <si>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</si>
  <si>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</si>
  <si>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</si>
  <si>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</si>
  <si>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</si>
  <si>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</si>
  <si>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</si>
  <si>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</si>
  <si>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</si>
  <si>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</si>
  <si>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</si>
  <si>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</si>
  <si>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</si>
  <si>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</si>
  <si>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</si>
  <si>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</si>
  <si>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</si>
  <si>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</si>
  <si>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</si>
  <si>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</si>
  <si>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</si>
  <si>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</si>
  <si>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</si>
  <si>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</si>
  <si>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</si>
  <si>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</si>
  <si>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</si>
  <si>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</si>
  <si>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</si>
  <si>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</si>
  <si>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</si>
  <si>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</si>
  <si>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</si>
  <si>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</si>
  <si>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</si>
  <si>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</si>
  <si>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</si>
  <si>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</si>
  <si>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</si>
  <si>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</si>
  <si>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</si>
  <si>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</si>
  <si>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</si>
  <si>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</si>
  <si>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</si>
  <si>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</si>
  <si>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</si>
  <si>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</si>
  <si>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</si>
  <si>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</si>
  <si>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</si>
  <si>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</si>
  <si>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</si>
  <si>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</si>
  <si>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</si>
  <si>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</si>
  <si>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</si>
  <si>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</si>
  <si>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</si>
  <si>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</si>
  <si>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</si>
  <si>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</si>
  <si>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</si>
  <si>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</si>
  <si>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</si>
  <si>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</si>
  <si>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</si>
  <si>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</si>
  <si>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</si>
  <si>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</si>
  <si>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</si>
  <si>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</si>
  <si>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</si>
  <si>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</si>
  <si>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</si>
  <si>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</si>
  <si>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</si>
  <si>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</si>
  <si>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</si>
  <si>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</si>
  <si>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</si>
  <si>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</si>
  <si>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</si>
  <si>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</si>
  <si>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</si>
  <si>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</si>
  <si>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</si>
  <si>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</si>
  <si>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</si>
  <si>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</si>
  <si>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</si>
  <si>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</si>
  <si>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</si>
  <si>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</si>
  <si>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</si>
  <si>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</si>
  <si>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</si>
  <si>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</si>
  <si>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</si>
  <si>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</si>
  <si>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</si>
  <si>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</si>
  <si>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</si>
  <si>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</si>
  <si>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</si>
  <si>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</si>
  <si>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</si>
  <si>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</si>
  <si>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</si>
  <si>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</si>
  <si>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</si>
  <si>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</si>
  <si>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</si>
  <si>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</si>
  <si>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</si>
  <si>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</si>
  <si>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</si>
  <si>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</si>
  <si>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</si>
  <si>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</si>
  <si>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</si>
  <si>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</si>
  <si>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</si>
  <si>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</si>
  <si>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</si>
  <si>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</si>
  <si>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</si>
  <si>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</si>
  <si>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</si>
  <si>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</si>
  <si>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</si>
  <si>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</si>
  <si>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</si>
  <si>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</si>
  <si>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</si>
  <si>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</si>
  <si>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</si>
  <si>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</si>
  <si>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</si>
  <si>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</si>
  <si>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</si>
  <si>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</si>
  <si>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</si>
  <si>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</si>
  <si>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</si>
  <si>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</si>
  <si>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</si>
  <si>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</si>
  <si>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</si>
  <si>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</si>
  <si>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</si>
  <si>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</si>
  <si>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</si>
  <si>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</si>
  <si>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</si>
  <si>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</si>
  <si>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</si>
  <si>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</si>
  <si>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</si>
  <si>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</si>
  <si>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</si>
  <si>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</si>
  <si>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</si>
  <si>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</si>
  <si>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</si>
  <si>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</si>
  <si>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</si>
  <si>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</si>
  <si>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</si>
  <si>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</si>
  <si>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</si>
  <si>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</si>
  <si>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</si>
  <si>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</si>
  <si>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</si>
  <si>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</si>
  <si>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</si>
  <si>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</si>
  <si>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</si>
  <si>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</si>
  <si>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</si>
  <si>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</si>
  <si>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</si>
  <si>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</si>
  <si>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</si>
  <si>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</si>
  <si>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</si>
  <si>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</si>
  <si>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</si>
  <si>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</si>
  <si>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</si>
  <si>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</si>
  <si>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</si>
  <si>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</si>
  <si>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</si>
  <si>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</si>
  <si>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</si>
  <si>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</si>
  <si>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</si>
  <si>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</si>
  <si>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</si>
  <si>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</si>
  <si>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</si>
  <si>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</si>
  <si>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</si>
  <si>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</si>
  <si>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</si>
  <si>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</si>
  <si>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</si>
  <si>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</si>
  <si>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</si>
  <si>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</si>
  <si>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</si>
  <si>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</si>
  <si>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</si>
  <si>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</si>
  <si>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</si>
  <si>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</si>
  <si>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</si>
  <si>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</si>
  <si>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</si>
  <si>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</si>
  <si>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</si>
  <si>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</si>
  <si>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</si>
  <si>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</si>
  <si>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</si>
  <si>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</si>
  <si>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</si>
  <si>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</si>
  <si>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</si>
  <si>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</si>
  <si>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</si>
  <si>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</si>
  <si>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</si>
  <si>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</si>
  <si>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</si>
  <si>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</si>
  <si>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</si>
  <si>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</si>
  <si>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</si>
  <si>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</si>
  <si>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</si>
  <si>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</si>
  <si>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</si>
  <si>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</si>
  <si>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</si>
  <si>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</si>
  <si>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</si>
  <si>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</si>
  <si>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</si>
  <si>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</si>
  <si>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</si>
  <si>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</si>
  <si>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</si>
  <si>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</si>
  <si>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</si>
  <si>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</si>
  <si>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</si>
  <si>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</si>
  <si>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</si>
  <si>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</si>
  <si>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</si>
  <si>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</si>
  <si>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</si>
  <si>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</si>
  <si>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</si>
  <si>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</si>
  <si>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</si>
  <si>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</si>
  <si>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</si>
  <si>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</si>
  <si>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</si>
  <si>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</si>
  <si>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</si>
  <si>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</si>
  <si>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</si>
  <si>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</si>
  <si>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</si>
  <si>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</si>
  <si>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</si>
  <si>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</si>
  <si>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</si>
  <si>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</si>
  <si>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</si>
  <si>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</si>
  <si>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</si>
  <si>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</si>
  <si>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</si>
  <si>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</si>
  <si>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</si>
  <si>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</si>
  <si>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</si>
  <si>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</si>
  <si>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</si>
  <si>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</si>
  <si>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</si>
  <si>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</si>
  <si>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</si>
  <si>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</si>
  <si>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</si>
  <si>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</si>
  <si>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</si>
  <si>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</si>
  <si>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</si>
  <si>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</si>
  <si>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</si>
  <si>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</si>
  <si>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</si>
  <si>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</si>
  <si>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</si>
  <si>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</si>
  <si>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</si>
  <si>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</si>
  <si>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</si>
  <si>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</si>
  <si>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</si>
  <si>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</si>
  <si>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</si>
  <si>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</si>
  <si>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</si>
  <si>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</si>
  <si>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</si>
  <si>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</si>
  <si>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</si>
  <si>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</si>
  <si>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</si>
  <si>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</si>
  <si>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</si>
  <si>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</si>
  <si>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</si>
  <si>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</si>
  <si>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</si>
  <si>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</si>
  <si>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</si>
  <si>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</si>
  <si>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</si>
  <si>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</si>
  <si>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</si>
  <si>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</si>
  <si>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</si>
  <si>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</si>
  <si>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</si>
  <si>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</si>
  <si>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</si>
  <si>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</si>
  <si>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</si>
  <si>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</si>
  <si>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</si>
  <si>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</si>
  <si>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</si>
  <si>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</si>
  <si>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</si>
  <si>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</si>
  <si>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</si>
  <si>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</si>
  <si>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</si>
  <si>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</si>
  <si>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</si>
  <si>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</si>
  <si>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</si>
  <si>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</si>
  <si>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</si>
  <si>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</si>
  <si>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</si>
  <si>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</si>
  <si>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</si>
  <si>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</si>
  <si>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</si>
  <si>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</si>
  <si>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</si>
  <si>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</si>
  <si>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</si>
  <si>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</si>
  <si>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</si>
  <si>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</si>
  <si>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</si>
  <si>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</si>
  <si>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</si>
  <si>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</si>
  <si>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</si>
  <si>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</si>
  <si>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</si>
  <si>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</si>
  <si>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</si>
  <si>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</si>
  <si>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</si>
  <si>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</si>
  <si>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</si>
  <si>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</si>
  <si>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</si>
  <si>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</si>
  <si>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</si>
  <si>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</si>
  <si>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</si>
  <si>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</si>
  <si>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</si>
  <si>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</si>
  <si>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</si>
  <si>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</si>
  <si>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</si>
  <si>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</si>
  <si>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</si>
  <si>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</si>
  <si>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</si>
  <si>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</si>
  <si>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</si>
  <si>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</si>
  <si>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</si>
  <si>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</si>
  <si>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</si>
  <si>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</si>
  <si>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</si>
  <si>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</si>
  <si>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</si>
  <si>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</si>
  <si>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</si>
  <si>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</si>
  <si>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</si>
  <si>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</si>
  <si>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</si>
  <si>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</si>
  <si>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</si>
  <si>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</si>
  <si>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</si>
  <si>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</si>
  <si>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</si>
  <si>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</si>
  <si>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</si>
  <si>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</si>
  <si>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</si>
  <si>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</si>
  <si>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</si>
  <si>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</si>
  <si>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</si>
  <si>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</si>
  <si>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</si>
  <si>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</si>
  <si>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</si>
  <si>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</si>
  <si>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</si>
  <si>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</si>
  <si>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</si>
  <si>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</si>
  <si>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</si>
  <si>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</si>
  <si>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</si>
  <si>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</si>
  <si>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</si>
  <si>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</si>
  <si>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</si>
  <si>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</si>
  <si>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</si>
  <si>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</si>
  <si>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</si>
  <si>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</si>
  <si>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</si>
  <si>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</si>
  <si>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</si>
  <si>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</si>
  <si>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</si>
  <si>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</si>
  <si>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</si>
  <si>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</si>
  <si>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</si>
  <si>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</si>
  <si>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</si>
  <si>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</si>
  <si>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</si>
  <si>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</si>
  <si>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</si>
  <si>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</si>
  <si>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</si>
  <si>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</si>
  <si>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</si>
  <si>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</si>
  <si>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</si>
  <si>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</si>
  <si>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</si>
  <si>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</si>
  <si>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</si>
  <si>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</si>
  <si>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</si>
  <si>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</si>
  <si>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</si>
  <si>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</si>
  <si>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</si>
  <si>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</si>
  <si>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</si>
  <si>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</si>
  <si>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</si>
  <si>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</si>
  <si>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</si>
  <si>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</si>
  <si>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</si>
  <si>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</si>
  <si>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</si>
  <si>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</si>
  <si>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</si>
  <si>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</si>
  <si>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</si>
  <si>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</si>
  <si>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</si>
  <si>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</si>
  <si>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</si>
  <si>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</si>
  <si>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中田昌宏</t>
    <rPh sb="0" eb="2">
      <t>カチョウ</t>
    </rPh>
    <rPh sb="3" eb="5">
      <t>ナカタ</t>
    </rPh>
    <rPh sb="5" eb="6">
      <t>マサ</t>
    </rPh>
    <rPh sb="6" eb="7">
      <t>ヒロ</t>
    </rPh>
    <phoneticPr fontId="5"/>
  </si>
  <si>
    <t>外務省設置法第4条第3項　　　　　　　　　　　　　　　　　　　　　　　外務省組織令第35条</t>
    <rPh sb="0" eb="3">
      <t>ガイムショウ</t>
    </rPh>
    <rPh sb="3" eb="6">
      <t>セッチホウ</t>
    </rPh>
    <rPh sb="6" eb="7">
      <t>ダイ</t>
    </rPh>
    <rPh sb="8" eb="9">
      <t>ジョウ</t>
    </rPh>
    <rPh sb="9" eb="10">
      <t>ダイ</t>
    </rPh>
    <rPh sb="11" eb="12">
      <t>コウ</t>
    </rPh>
    <rPh sb="35" eb="38">
      <t>ガイムショウ</t>
    </rPh>
    <rPh sb="38" eb="40">
      <t>ソシキ</t>
    </rPh>
    <rPh sb="40" eb="41">
      <t>レイ</t>
    </rPh>
    <rPh sb="41" eb="42">
      <t>ダイ</t>
    </rPh>
    <rPh sb="44" eb="45">
      <t>ジョウ</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</si>
  <si>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</si>
  <si>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</si>
  <si>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</si>
  <si>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</si>
  <si>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</si>
  <si>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</si>
  <si>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</si>
  <si>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</si>
  <si>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平成27年度は，受け入れ難民（累積）105人中98人の難民が生活保護を受けることなく自立定住している。</t>
    <rPh sb="0" eb="2">
      <t>ヘイセイ</t>
    </rPh>
    <rPh sb="4" eb="6">
      <t>ネンド</t>
    </rPh>
    <rPh sb="8" eb="9">
      <t>ウ</t>
    </rPh>
    <rPh sb="10" eb="11">
      <t>イ</t>
    </rPh>
    <rPh sb="12" eb="14">
      <t>ナンミン</t>
    </rPh>
    <rPh sb="15" eb="17">
      <t>ルイセキ</t>
    </rPh>
    <rPh sb="21" eb="22">
      <t>ニン</t>
    </rPh>
    <rPh sb="22" eb="23">
      <t>チュウ</t>
    </rPh>
    <rPh sb="25" eb="26">
      <t>ニン</t>
    </rPh>
    <rPh sb="27" eb="29">
      <t>ナンミン</t>
    </rPh>
    <rPh sb="30" eb="32">
      <t>セイカツ</t>
    </rPh>
    <rPh sb="32" eb="34">
      <t>ホゴ</t>
    </rPh>
    <rPh sb="35" eb="36">
      <t>ウ</t>
    </rPh>
    <rPh sb="42" eb="44">
      <t>ジリツ</t>
    </rPh>
    <rPh sb="44" eb="46">
      <t>テイジュウ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</si>
  <si>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</si>
  <si>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t>
  </si>
  <si>
    <t>‐</t>
  </si>
  <si>
    <t>平成27年度に来日した難民は19人であり，見込数（約30人）に満たなかったが，我が国への第三国定住を希望し，選考過程で健康診断を受診したのは28名であった。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72" eb="73">
      <t>メイ</t>
    </rPh>
    <phoneticPr fontId="5"/>
  </si>
  <si>
    <t>外務省総合外交政策局人権人道課</t>
    <rPh sb="0" eb="3">
      <t>ガイムショウ</t>
    </rPh>
    <rPh sb="3" eb="5">
      <t>ソウゴウ</t>
    </rPh>
    <rPh sb="5" eb="7">
      <t>ガイコウ</t>
    </rPh>
    <rPh sb="7" eb="10">
      <t>セイサクキョク</t>
    </rPh>
    <rPh sb="10" eb="12">
      <t>ジンケン</t>
    </rPh>
    <rPh sb="12" eb="14">
      <t>ジンドウ</t>
    </rPh>
    <rPh sb="14" eb="15">
      <t>カ</t>
    </rPh>
    <phoneticPr fontId="5"/>
  </si>
  <si>
    <t>第三国定住による難民の受入れ</t>
    <rPh sb="0" eb="1">
      <t>ダイ</t>
    </rPh>
    <rPh sb="1" eb="2">
      <t>3</t>
    </rPh>
    <rPh sb="2" eb="3">
      <t>ゴク</t>
    </rPh>
    <rPh sb="3" eb="5">
      <t>テイジュウ</t>
    </rPh>
    <rPh sb="8" eb="10">
      <t>ナンミン</t>
    </rPh>
    <rPh sb="11" eb="12">
      <t>ウ</t>
    </rPh>
    <rPh sb="12" eb="13">
      <t>イ</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</si>
  <si>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</si>
  <si>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</si>
  <si>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</si>
  <si>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</si>
  <si>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人</t>
    <rPh sb="0" eb="1">
      <t>ニン</t>
    </rPh>
    <phoneticPr fontId="5"/>
  </si>
  <si>
    <t>本拠出金総額（千円）／生活オリエンテーション及び日本語教育の出国前研修受講者数（人）　　　　　　　　　　　　　　</t>
    <phoneticPr fontId="5"/>
  </si>
  <si>
    <t>17,500/18</t>
    <phoneticPr fontId="5"/>
  </si>
  <si>
    <t>20,701/23</t>
    <phoneticPr fontId="5"/>
  </si>
  <si>
    <t>56,407/30</t>
    <phoneticPr fontId="5"/>
  </si>
  <si>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</si>
  <si>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</si>
  <si>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</si>
  <si>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</si>
  <si>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</si>
  <si>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t>
    <phoneticPr fontId="5"/>
  </si>
  <si>
    <t>-</t>
    <phoneticPr fontId="5"/>
  </si>
  <si>
    <t>平成26年1月24日付け閣議了解に基づく難民対策連絡調整会議決定により，本事業の実施を，難民への入国前の定住支援に深い経験と知見を有するＩＯＭに委託することが規定されている。</t>
  </si>
  <si>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４年度は，本邦に受け入れる予定であった難民家族が，渡航直前になって，親戚・家族の意向等を理由に辞退したことから，受入れ人数は０となった。その後，平成２５年３月８日付けで一部改正した難民対策連絡調整会議決定により，対象難民キャンプが拡大され，平成２５年度は１８人，平成２６年度は２３人，平成２７年度はマレーシアのクアラルンプールに居住するミャンマー難民１９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419" eb="421">
      <t>ヘイセイ</t>
    </rPh>
    <rPh sb="423" eb="425">
      <t>ネンド</t>
    </rPh>
    <rPh sb="441" eb="443">
      <t>キョジュウ</t>
    </rPh>
    <rPh sb="450" eb="452">
      <t>ナンミン</t>
    </rPh>
    <rPh sb="454" eb="455">
      <t>ニン</t>
    </rPh>
    <phoneticPr fontId="5"/>
  </si>
  <si>
    <t>本件拠出金は，以下のとおりPDCAサイクルを確保している。　　　　　　　　　　　　　　　　　　　　　　　　　　　　　　　　　　　　　　　　　　　　　　　　　　　　　　　　　　　　　　　　　　　　　　　　　　　　　　　　　　　　　　　　　　　　　　①計画段階(Plan)：我が国の閣議了解及び難民対策連絡調整会議決定等に規定の支援内容に基づき予算要求　　　　　　　　　　　　　　　　　　　　　　　　　　　　　　　　　　　　　　　　　　　　　　②実施段階(Do)：IOMマレーシア事務所，駐日事務所で実施。モニタリング(駐日事務所を通じた報告)　　　　　　　　　　　　　　　　　　　　　　　　　　　　　　　　　　　　　　　　　　　　　　　　　　　　　　　　　　　③評価段階(Check)：最終報告書を踏まえ外務省が確認・評価　　　　　　　　　　　　　　　　　　　　　　　　　　　　　　　　　　　　　　　　　　　　　　　　　　　　　　　　　　　　　　　　　　　　　　　　　　　　　　　　　　　　　　　　　　　　　　　　　　　　　　　　　　　　　　　　　　　　　　　④フォローアップ(Act)：IOM側幹部訪日や，外務省とIOM駐日事務所の間の個別協議を通じて，問題点の指摘やより難民の状況に即した適切な事業への改善等を検討・指示</t>
    <rPh sb="0" eb="2">
      <t>ホンケン</t>
    </rPh>
    <rPh sb="2" eb="5">
      <t>キョシュツキン</t>
    </rPh>
    <rPh sb="7" eb="9">
      <t>イカ</t>
    </rPh>
    <rPh sb="22" eb="24">
      <t>カクホ</t>
    </rPh>
    <rPh sb="124" eb="126">
      <t>ケイカク</t>
    </rPh>
    <rPh sb="126" eb="128">
      <t>ダンカイ</t>
    </rPh>
    <rPh sb="135" eb="136">
      <t>ワ</t>
    </rPh>
    <rPh sb="137" eb="138">
      <t>クニ</t>
    </rPh>
    <rPh sb="139" eb="141">
      <t>カクギ</t>
    </rPh>
    <rPh sb="141" eb="143">
      <t>リョウカイ</t>
    </rPh>
    <rPh sb="143" eb="144">
      <t>オヨ</t>
    </rPh>
    <rPh sb="145" eb="147">
      <t>ナンミン</t>
    </rPh>
    <rPh sb="147" eb="149">
      <t>タイサク</t>
    </rPh>
    <rPh sb="149" eb="151">
      <t>レンラク</t>
    </rPh>
    <rPh sb="151" eb="153">
      <t>チョウセイ</t>
    </rPh>
    <rPh sb="153" eb="155">
      <t>カイギ</t>
    </rPh>
    <rPh sb="155" eb="157">
      <t>ケッテイ</t>
    </rPh>
    <rPh sb="157" eb="158">
      <t>トウ</t>
    </rPh>
    <rPh sb="159" eb="161">
      <t>キテイ</t>
    </rPh>
    <rPh sb="162" eb="164">
      <t>シエン</t>
    </rPh>
    <rPh sb="164" eb="166">
      <t>ナイヨウ</t>
    </rPh>
    <rPh sb="167" eb="168">
      <t>モト</t>
    </rPh>
    <rPh sb="170" eb="172">
      <t>ヨサン</t>
    </rPh>
    <rPh sb="172" eb="174">
      <t>ヨウキュウ</t>
    </rPh>
    <rPh sb="221" eb="223">
      <t>ジッシ</t>
    </rPh>
    <rPh sb="223" eb="225">
      <t>ダンカイ</t>
    </rPh>
    <rPh sb="238" eb="241">
      <t>ジムショ</t>
    </rPh>
    <rPh sb="242" eb="244">
      <t>チュウニチ</t>
    </rPh>
    <rPh sb="244" eb="247">
      <t>ジムショ</t>
    </rPh>
    <rPh sb="248" eb="250">
      <t>ジッシ</t>
    </rPh>
    <rPh sb="258" eb="260">
      <t>チュウニチ</t>
    </rPh>
    <rPh sb="260" eb="263">
      <t>ジムショ</t>
    </rPh>
    <rPh sb="264" eb="265">
      <t>ツウ</t>
    </rPh>
    <rPh sb="267" eb="269">
      <t>ホウコク</t>
    </rPh>
    <rPh sb="330" eb="332">
      <t>ヒョウカ</t>
    </rPh>
    <rPh sb="332" eb="334">
      <t>ダンカイ</t>
    </rPh>
    <rPh sb="342" eb="344">
      <t>サイシュウ</t>
    </rPh>
    <rPh sb="344" eb="347">
      <t>ホウコクショ</t>
    </rPh>
    <rPh sb="348" eb="349">
      <t>フ</t>
    </rPh>
    <rPh sb="351" eb="354">
      <t>ガイムショウ</t>
    </rPh>
    <rPh sb="355" eb="357">
      <t>カクニン</t>
    </rPh>
    <rPh sb="358" eb="360">
      <t>ヒョウカ</t>
    </rPh>
    <rPh sb="496" eb="497">
      <t>ガワ</t>
    </rPh>
    <rPh sb="497" eb="499">
      <t>カンブ</t>
    </rPh>
    <rPh sb="499" eb="501">
      <t>ホウニチ</t>
    </rPh>
    <rPh sb="503" eb="506">
      <t>ガイムショウ</t>
    </rPh>
    <rPh sb="510" eb="512">
      <t>チュウニチ</t>
    </rPh>
    <rPh sb="512" eb="515">
      <t>ジムショ</t>
    </rPh>
    <rPh sb="516" eb="517">
      <t>アイダ</t>
    </rPh>
    <rPh sb="518" eb="520">
      <t>コベツ</t>
    </rPh>
    <rPh sb="520" eb="522">
      <t>キョウギ</t>
    </rPh>
    <rPh sb="523" eb="524">
      <t>ツウ</t>
    </rPh>
    <rPh sb="527" eb="530">
      <t>モンダイテン</t>
    </rPh>
    <rPh sb="531" eb="533">
      <t>シテキ</t>
    </rPh>
    <rPh sb="536" eb="538">
      <t>ナンミン</t>
    </rPh>
    <rPh sb="539" eb="541">
      <t>ジョウキョウ</t>
    </rPh>
    <rPh sb="542" eb="543">
      <t>ソク</t>
    </rPh>
    <rPh sb="545" eb="547">
      <t>テキセツ</t>
    </rPh>
    <rPh sb="548" eb="550">
      <t>ジギョウ</t>
    </rPh>
    <rPh sb="552" eb="554">
      <t>カイゼン</t>
    </rPh>
    <rPh sb="554" eb="555">
      <t>トウ</t>
    </rPh>
    <rPh sb="556" eb="558">
      <t>ケントウ</t>
    </rPh>
    <rPh sb="559" eb="561">
      <t>シジ</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</si>
  <si>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</si>
  <si>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</si>
  <si>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国際移住機関（ＩＯＭ）拠出金（第三国定住難民支援関係）（任意拠出金）」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t>
    <rPh sb="1" eb="3">
      <t>コクサイ</t>
    </rPh>
    <rPh sb="3" eb="5">
      <t>イジュウ</t>
    </rPh>
    <rPh sb="5" eb="7">
      <t>キカン</t>
    </rPh>
    <rPh sb="12" eb="15">
      <t>キョシュツキン</t>
    </rPh>
    <rPh sb="16" eb="17">
      <t>ダイ</t>
    </rPh>
    <rPh sb="17" eb="18">
      <t>3</t>
    </rPh>
    <rPh sb="18" eb="19">
      <t>ゴク</t>
    </rPh>
    <rPh sb="19" eb="21">
      <t>テイジュウ</t>
    </rPh>
    <rPh sb="21" eb="23">
      <t>ナンミン</t>
    </rPh>
    <rPh sb="23" eb="25">
      <t>シエン</t>
    </rPh>
    <rPh sb="25" eb="27">
      <t>カンケイ</t>
    </rPh>
    <rPh sb="29" eb="31">
      <t>ニンイ</t>
    </rPh>
    <rPh sb="31" eb="34">
      <t>キョシュツキン</t>
    </rPh>
    <rPh sb="38" eb="39">
      <t>ダイ</t>
    </rPh>
    <rPh sb="39" eb="40">
      <t>3</t>
    </rPh>
    <rPh sb="40" eb="41">
      <t>ゴク</t>
    </rPh>
    <rPh sb="41" eb="43">
      <t>テイジュウ</t>
    </rPh>
    <rPh sb="43" eb="45">
      <t>ナンミン</t>
    </rPh>
    <rPh sb="46" eb="47">
      <t>タイ</t>
    </rPh>
    <rPh sb="50" eb="52">
      <t>イチジ</t>
    </rPh>
    <rPh sb="52" eb="54">
      <t>ヒゴ</t>
    </rPh>
    <rPh sb="54" eb="55">
      <t>コク</t>
    </rPh>
    <rPh sb="64" eb="65">
      <t>ワ</t>
    </rPh>
    <rPh sb="66" eb="67">
      <t>クニ</t>
    </rPh>
    <rPh sb="67" eb="69">
      <t>ニュウコク</t>
    </rPh>
    <rPh sb="72" eb="74">
      <t>シエン</t>
    </rPh>
    <rPh sb="75" eb="77">
      <t>ケンコウ</t>
    </rPh>
    <rPh sb="77" eb="79">
      <t>シンダン</t>
    </rPh>
    <rPh sb="80" eb="83">
      <t>シュッコクマエ</t>
    </rPh>
    <rPh sb="83" eb="85">
      <t>ケンシュウ</t>
    </rPh>
    <rPh sb="86" eb="88">
      <t>トコウ</t>
    </rPh>
    <rPh sb="90" eb="92">
      <t>タイショウ</t>
    </rPh>
    <rPh sb="96" eb="97">
      <t>ダイ</t>
    </rPh>
    <rPh sb="97" eb="98">
      <t>3</t>
    </rPh>
    <rPh sb="98" eb="99">
      <t>ゴク</t>
    </rPh>
    <rPh sb="99" eb="101">
      <t>テイジュウ</t>
    </rPh>
    <rPh sb="104" eb="106">
      <t>ナンミン</t>
    </rPh>
    <rPh sb="107" eb="108">
      <t>ウ</t>
    </rPh>
    <rPh sb="108" eb="109">
      <t>イ</t>
    </rPh>
    <rPh sb="113" eb="116">
      <t>ニュウコクゴ</t>
    </rPh>
    <rPh sb="117" eb="119">
      <t>テイジュウ</t>
    </rPh>
    <rPh sb="119" eb="121">
      <t>シエン</t>
    </rPh>
    <rPh sb="122" eb="124">
      <t>ニュウコク</t>
    </rPh>
    <rPh sb="124" eb="126">
      <t>トウショ</t>
    </rPh>
    <rPh sb="127" eb="129">
      <t>ショドウ</t>
    </rPh>
    <rPh sb="129" eb="131">
      <t>シエン</t>
    </rPh>
    <rPh sb="132" eb="135">
      <t>ダイサンゴク</t>
    </rPh>
    <rPh sb="135" eb="137">
      <t>テイジュウ</t>
    </rPh>
    <rPh sb="137" eb="139">
      <t>シエン</t>
    </rPh>
    <rPh sb="139" eb="141">
      <t>シセツ</t>
    </rPh>
    <rPh sb="145" eb="147">
      <t>テイジュウ</t>
    </rPh>
    <rPh sb="147" eb="149">
      <t>シエン</t>
    </rPh>
    <rPh sb="150" eb="151">
      <t>ドウ</t>
    </rPh>
    <rPh sb="157" eb="159">
      <t>テイジュウ</t>
    </rPh>
    <rPh sb="159" eb="161">
      <t>シエン</t>
    </rPh>
    <rPh sb="163" eb="165">
      <t>タイショウ</t>
    </rPh>
    <rPh sb="171" eb="173">
      <t>リョウシャ</t>
    </rPh>
    <rPh sb="174" eb="176">
      <t>ヤクワリ</t>
    </rPh>
    <rPh sb="176" eb="178">
      <t>ブンタン</t>
    </rPh>
    <rPh sb="179" eb="181">
      <t>ヘイセイ</t>
    </rPh>
    <rPh sb="183" eb="184">
      <t>ネン</t>
    </rPh>
    <rPh sb="185" eb="186">
      <t>ガツ</t>
    </rPh>
    <rPh sb="188" eb="190">
      <t>ニチヅケ</t>
    </rPh>
    <rPh sb="191" eb="193">
      <t>ナンミン</t>
    </rPh>
    <rPh sb="193" eb="195">
      <t>タイサク</t>
    </rPh>
    <rPh sb="195" eb="197">
      <t>レンラク</t>
    </rPh>
    <rPh sb="197" eb="199">
      <t>チョウセイ</t>
    </rPh>
    <rPh sb="199" eb="201">
      <t>カイギ</t>
    </rPh>
    <rPh sb="201" eb="203">
      <t>ケッテイ</t>
    </rPh>
    <rPh sb="207" eb="209">
      <t>メイカク</t>
    </rPh>
    <rPh sb="210" eb="212">
      <t>キテイ</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</si>
  <si>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</si>
  <si>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</si>
  <si>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</si>
  <si>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</si>
  <si>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t>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</si>
  <si>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</si>
  <si>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</si>
  <si>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</si>
  <si>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受け入れた難民（累積）のうち，生活保護を受けることなく生活を営むことができている者の割合。なお，平成28年度は約30人を目標に受け入れる予定。</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phoneticPr fontId="5"/>
  </si>
  <si>
    <t>41,599/19</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</si>
  <si>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</si>
  <si>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5"/>
  </si>
  <si>
    <t>現状通り</t>
  </si>
  <si>
    <t>「新しい日本のための優先課題推進枠」48</t>
    <rPh sb="1" eb="2">
      <t>アタラ</t>
    </rPh>
    <rPh sb="4" eb="6">
      <t>ニッポン</t>
    </rPh>
    <rPh sb="10" eb="12">
      <t>ユウセン</t>
    </rPh>
    <rPh sb="12" eb="14">
      <t>カダイ</t>
    </rPh>
    <rPh sb="14" eb="16">
      <t>スイシン</t>
    </rPh>
    <rPh sb="16" eb="17">
      <t>ワク</t>
    </rPh>
    <phoneticPr fontId="5"/>
  </si>
  <si>
    <t>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</si>
</sst>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11"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xdr:colOff>
      <xdr:row>723</xdr:row>
      <xdr:rowOff>0</xdr:rowOff>
    </xdr:from>
    <xdr:to>
      <xdr:col>33</xdr:col>
      <xdr:colOff>72280</xdr:colOff>
      <xdr:row>724</xdr:row>
      <xdr:rowOff>133349</xdr:rowOff>
    </xdr:to>
    <xdr:sp macro="" textlink="">
      <xdr:nvSpPr>
        <xdr:cNvPr id="6" name="正方形/長方形 5"/>
        <xdr:cNvSpPr/>
      </xdr:nvSpPr>
      <xdr:spPr>
        <a:xfrm>
          <a:off x="4840942" y="218862088"/>
          <a:ext cx="1887632" cy="480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en-US" altLang="ja-JP" sz="1100" baseline="0"/>
            <a:t>54</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726</xdr:row>
      <xdr:rowOff>324971</xdr:rowOff>
    </xdr:from>
    <xdr:to>
      <xdr:col>33</xdr:col>
      <xdr:colOff>72279</xdr:colOff>
      <xdr:row>728</xdr:row>
      <xdr:rowOff>110938</xdr:rowOff>
    </xdr:to>
    <xdr:sp macro="" textlink="">
      <xdr:nvSpPr>
        <xdr:cNvPr id="9" name="正方形/長方形 8"/>
        <xdr:cNvSpPr/>
      </xdr:nvSpPr>
      <xdr:spPr>
        <a:xfrm>
          <a:off x="4840941" y="220229206"/>
          <a:ext cx="1887632" cy="480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en-US" altLang="ja-JP" sz="1100"/>
            <a:t>54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725</xdr:row>
      <xdr:rowOff>280147</xdr:rowOff>
    </xdr:from>
    <xdr:to>
      <xdr:col>28</xdr:col>
      <xdr:colOff>56029</xdr:colOff>
      <xdr:row>726</xdr:row>
      <xdr:rowOff>257736</xdr:rowOff>
    </xdr:to>
    <xdr:cxnSp macro="">
      <xdr:nvCxnSpPr>
        <xdr:cNvPr id="10" name="直線矢印コネクタ 9"/>
        <xdr:cNvCxnSpPr/>
      </xdr:nvCxnSpPr>
      <xdr:spPr>
        <a:xfrm>
          <a:off x="5703794" y="219837000"/>
          <a:ext cx="0" cy="324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729</xdr:row>
      <xdr:rowOff>33619</xdr:rowOff>
    </xdr:from>
    <xdr:to>
      <xdr:col>36</xdr:col>
      <xdr:colOff>54427</xdr:colOff>
      <xdr:row>736</xdr:row>
      <xdr:rowOff>89647</xdr:rowOff>
    </xdr:to>
    <xdr:sp macro="" textlink="">
      <xdr:nvSpPr>
        <xdr:cNvPr id="12" name="大かっこ 11"/>
        <xdr:cNvSpPr/>
      </xdr:nvSpPr>
      <xdr:spPr>
        <a:xfrm>
          <a:off x="4213411" y="220980001"/>
          <a:ext cx="3102428" cy="24877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724</xdr:row>
      <xdr:rowOff>336176</xdr:rowOff>
    </xdr:from>
    <xdr:to>
      <xdr:col>36</xdr:col>
      <xdr:colOff>135270</xdr:colOff>
      <xdr:row>725</xdr:row>
      <xdr:rowOff>227321</xdr:rowOff>
    </xdr:to>
    <xdr:sp macro="" textlink="">
      <xdr:nvSpPr>
        <xdr:cNvPr id="22" name="大かっこ 21"/>
        <xdr:cNvSpPr/>
      </xdr:nvSpPr>
      <xdr:spPr>
        <a:xfrm>
          <a:off x="4280647" y="219545647"/>
          <a:ext cx="3116035" cy="2385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4" t="s">
        <v>487</v>
      </c>
      <c r="AR2" s="804"/>
      <c r="AS2" s="52" t="str">
        <f>IF(OR(AQ2="　", AQ2=""), "", "-")</f>
        <v/>
      </c>
      <c r="AT2" s="805">
        <v>194</v>
      </c>
      <c r="AU2" s="805"/>
      <c r="AV2" s="53" t="str">
        <f>IF(AW2="", "", "-")</f>
        <v/>
      </c>
      <c r="AW2" s="806"/>
      <c r="AX2" s="806"/>
    </row>
    <row r="3" spans="1:50" ht="21" customHeight="1" thickBot="1">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11" t="s">
        <v>194</v>
      </c>
      <c r="H5" s="712"/>
      <c r="I5" s="712"/>
      <c r="J5" s="712"/>
      <c r="K5" s="712"/>
      <c r="L5" s="712"/>
      <c r="M5" s="713" t="s">
        <v>75</v>
      </c>
      <c r="N5" s="714"/>
      <c r="O5" s="714"/>
      <c r="P5" s="714"/>
      <c r="Q5" s="714"/>
      <c r="R5" s="715"/>
      <c r="S5" s="716" t="s">
        <v>140</v>
      </c>
      <c r="T5" s="712"/>
      <c r="U5" s="712"/>
      <c r="V5" s="712"/>
      <c r="W5" s="712"/>
      <c r="X5" s="717"/>
      <c r="Y5" s="559" t="s">
        <v>3</v>
      </c>
      <c r="Z5" s="296"/>
      <c r="AA5" s="296"/>
      <c r="AB5" s="296"/>
      <c r="AC5" s="296"/>
      <c r="AD5" s="297"/>
      <c r="AE5" s="560" t="s">
        <v>522</v>
      </c>
      <c r="AF5" s="560"/>
      <c r="AG5" s="560"/>
      <c r="AH5" s="560"/>
      <c r="AI5" s="560"/>
      <c r="AJ5" s="560"/>
      <c r="AK5" s="560"/>
      <c r="AL5" s="560"/>
      <c r="AM5" s="560"/>
      <c r="AN5" s="560"/>
      <c r="AO5" s="560"/>
      <c r="AP5" s="561"/>
      <c r="AQ5" s="562" t="s">
        <v>523</v>
      </c>
      <c r="AR5" s="563"/>
      <c r="AS5" s="563"/>
      <c r="AT5" s="563"/>
      <c r="AU5" s="563"/>
      <c r="AV5" s="563"/>
      <c r="AW5" s="563"/>
      <c r="AX5" s="564"/>
    </row>
    <row r="6" spans="1:50" ht="39" customHeight="1">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18" t="s">
        <v>5</v>
      </c>
      <c r="Z7" s="322"/>
      <c r="AA7" s="322"/>
      <c r="AB7" s="322"/>
      <c r="AC7" s="322"/>
      <c r="AD7" s="819"/>
      <c r="AE7" s="809" t="s">
        <v>525</v>
      </c>
      <c r="AF7" s="810"/>
      <c r="AG7" s="810"/>
      <c r="AH7" s="810"/>
      <c r="AI7" s="810"/>
      <c r="AJ7" s="810"/>
      <c r="AK7" s="810"/>
      <c r="AL7" s="810"/>
      <c r="AM7" s="810"/>
      <c r="AN7" s="810"/>
      <c r="AO7" s="810"/>
      <c r="AP7" s="810"/>
      <c r="AQ7" s="810"/>
      <c r="AR7" s="810"/>
      <c r="AS7" s="810"/>
      <c r="AT7" s="810"/>
      <c r="AU7" s="810"/>
      <c r="AV7" s="810"/>
      <c r="AW7" s="810"/>
      <c r="AX7" s="811"/>
    </row>
    <row r="8" spans="1:50" ht="47.25" customHeight="1">
      <c r="A8" s="336" t="s">
        <v>414</v>
      </c>
      <c r="B8" s="337"/>
      <c r="C8" s="337"/>
      <c r="D8" s="337"/>
      <c r="E8" s="337"/>
      <c r="F8" s="338"/>
      <c r="G8" s="875" t="str">
        <f>入力規則等!A26</f>
        <v>-</v>
      </c>
      <c r="H8" s="584"/>
      <c r="I8" s="584"/>
      <c r="J8" s="584"/>
      <c r="K8" s="584"/>
      <c r="L8" s="584"/>
      <c r="M8" s="584"/>
      <c r="N8" s="584"/>
      <c r="O8" s="584"/>
      <c r="P8" s="584"/>
      <c r="Q8" s="584"/>
      <c r="R8" s="584"/>
      <c r="S8" s="584"/>
      <c r="T8" s="584"/>
      <c r="U8" s="584"/>
      <c r="V8" s="584"/>
      <c r="W8" s="584"/>
      <c r="X8" s="876"/>
      <c r="Y8" s="718" t="s">
        <v>415</v>
      </c>
      <c r="Z8" s="719"/>
      <c r="AA8" s="719"/>
      <c r="AB8" s="719"/>
      <c r="AC8" s="719"/>
      <c r="AD8" s="720"/>
      <c r="AE8" s="583" t="str">
        <f>入力規則等!K13</f>
        <v>経済協力</v>
      </c>
      <c r="AF8" s="584"/>
      <c r="AG8" s="584"/>
      <c r="AH8" s="584"/>
      <c r="AI8" s="584"/>
      <c r="AJ8" s="584"/>
      <c r="AK8" s="584"/>
      <c r="AL8" s="584"/>
      <c r="AM8" s="584"/>
      <c r="AN8" s="584"/>
      <c r="AO8" s="584"/>
      <c r="AP8" s="584"/>
      <c r="AQ8" s="584"/>
      <c r="AR8" s="584"/>
      <c r="AS8" s="584"/>
      <c r="AT8" s="584"/>
      <c r="AU8" s="584"/>
      <c r="AV8" s="584"/>
      <c r="AW8" s="584"/>
      <c r="AX8" s="585"/>
    </row>
    <row r="9" spans="1:50" ht="69" customHeight="1">
      <c r="A9" s="654" t="s">
        <v>25</v>
      </c>
      <c r="B9" s="655"/>
      <c r="C9" s="655"/>
      <c r="D9" s="655"/>
      <c r="E9" s="655"/>
      <c r="F9" s="655"/>
      <c r="G9" s="721" t="s">
        <v>526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73.5" customHeight="1">
      <c r="A10" s="515" t="s">
        <v>34</v>
      </c>
      <c r="B10" s="516"/>
      <c r="C10" s="516"/>
      <c r="D10" s="516"/>
      <c r="E10" s="516"/>
      <c r="F10" s="516"/>
      <c r="G10" s="611" t="s">
        <v>559</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9" customHeight="1">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51" t="s">
        <v>26</v>
      </c>
      <c r="B12" s="652"/>
      <c r="C12" s="652"/>
      <c r="D12" s="652"/>
      <c r="E12" s="652"/>
      <c r="F12" s="653"/>
      <c r="G12" s="619"/>
      <c r="H12" s="620"/>
      <c r="I12" s="620"/>
      <c r="J12" s="620"/>
      <c r="K12" s="620"/>
      <c r="L12" s="620"/>
      <c r="M12" s="620"/>
      <c r="N12" s="620"/>
      <c r="O12" s="62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8"/>
    </row>
    <row r="13" spans="1:50" ht="21" customHeight="1">
      <c r="A13" s="601"/>
      <c r="B13" s="602"/>
      <c r="C13" s="602"/>
      <c r="D13" s="602"/>
      <c r="E13" s="602"/>
      <c r="F13" s="603"/>
      <c r="G13" s="589" t="s">
        <v>7</v>
      </c>
      <c r="H13" s="590"/>
      <c r="I13" s="595" t="s">
        <v>8</v>
      </c>
      <c r="J13" s="596"/>
      <c r="K13" s="596"/>
      <c r="L13" s="596"/>
      <c r="M13" s="596"/>
      <c r="N13" s="596"/>
      <c r="O13" s="597"/>
      <c r="P13" s="258">
        <v>18</v>
      </c>
      <c r="Q13" s="259"/>
      <c r="R13" s="259"/>
      <c r="S13" s="259"/>
      <c r="T13" s="259"/>
      <c r="U13" s="259"/>
      <c r="V13" s="260"/>
      <c r="W13" s="258">
        <v>21</v>
      </c>
      <c r="X13" s="259"/>
      <c r="Y13" s="259"/>
      <c r="Z13" s="259"/>
      <c r="AA13" s="259"/>
      <c r="AB13" s="259"/>
      <c r="AC13" s="260"/>
      <c r="AD13" s="258">
        <v>54</v>
      </c>
      <c r="AE13" s="259"/>
      <c r="AF13" s="259"/>
      <c r="AG13" s="259"/>
      <c r="AH13" s="259"/>
      <c r="AI13" s="259"/>
      <c r="AJ13" s="260"/>
      <c r="AK13" s="258">
        <v>56</v>
      </c>
      <c r="AL13" s="259"/>
      <c r="AM13" s="259"/>
      <c r="AN13" s="259"/>
      <c r="AO13" s="259"/>
      <c r="AP13" s="259"/>
      <c r="AQ13" s="260"/>
      <c r="AR13" s="815">
        <v>48</v>
      </c>
      <c r="AS13" s="816"/>
      <c r="AT13" s="816"/>
      <c r="AU13" s="816"/>
      <c r="AV13" s="816"/>
      <c r="AW13" s="816"/>
      <c r="AX13" s="817"/>
    </row>
    <row r="14" spans="1:50" ht="21" customHeight="1">
      <c r="A14" s="601"/>
      <c r="B14" s="602"/>
      <c r="C14" s="602"/>
      <c r="D14" s="602"/>
      <c r="E14" s="602"/>
      <c r="F14" s="603"/>
      <c r="G14" s="591"/>
      <c r="H14" s="592"/>
      <c r="I14" s="574" t="s">
        <v>9</v>
      </c>
      <c r="J14" s="586"/>
      <c r="K14" s="586"/>
      <c r="L14" s="586"/>
      <c r="M14" s="586"/>
      <c r="N14" s="586"/>
      <c r="O14" s="587"/>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49"/>
      <c r="AS14" s="649"/>
      <c r="AT14" s="649"/>
      <c r="AU14" s="649"/>
      <c r="AV14" s="649"/>
      <c r="AW14" s="649"/>
      <c r="AX14" s="650"/>
    </row>
    <row r="15" spans="1:50" ht="21" customHeight="1">
      <c r="A15" s="601"/>
      <c r="B15" s="602"/>
      <c r="C15" s="602"/>
      <c r="D15" s="602"/>
      <c r="E15" s="602"/>
      <c r="F15" s="603"/>
      <c r="G15" s="591"/>
      <c r="H15" s="592"/>
      <c r="I15" s="574" t="s">
        <v>58</v>
      </c>
      <c r="J15" s="575"/>
      <c r="K15" s="575"/>
      <c r="L15" s="575"/>
      <c r="M15" s="575"/>
      <c r="N15" s="575"/>
      <c r="O15" s="576"/>
      <c r="P15" s="258"/>
      <c r="Q15" s="259"/>
      <c r="R15" s="259"/>
      <c r="S15" s="259"/>
      <c r="T15" s="259"/>
      <c r="U15" s="259"/>
      <c r="V15" s="260"/>
      <c r="W15" s="258"/>
      <c r="X15" s="259"/>
      <c r="Y15" s="259"/>
      <c r="Z15" s="259"/>
      <c r="AA15" s="259"/>
      <c r="AB15" s="259"/>
      <c r="AC15" s="260"/>
      <c r="AD15" s="258"/>
      <c r="AE15" s="259"/>
      <c r="AF15" s="259"/>
      <c r="AG15" s="259"/>
      <c r="AH15" s="259"/>
      <c r="AI15" s="259"/>
      <c r="AJ15" s="260"/>
      <c r="AK15" s="258">
        <v>13</v>
      </c>
      <c r="AL15" s="259"/>
      <c r="AM15" s="259"/>
      <c r="AN15" s="259"/>
      <c r="AO15" s="259"/>
      <c r="AP15" s="259"/>
      <c r="AQ15" s="260"/>
      <c r="AR15" s="258"/>
      <c r="AS15" s="259"/>
      <c r="AT15" s="259"/>
      <c r="AU15" s="259"/>
      <c r="AV15" s="259"/>
      <c r="AW15" s="259"/>
      <c r="AX15" s="657"/>
    </row>
    <row r="16" spans="1:50" ht="21" customHeight="1">
      <c r="A16" s="601"/>
      <c r="B16" s="602"/>
      <c r="C16" s="602"/>
      <c r="D16" s="602"/>
      <c r="E16" s="602"/>
      <c r="F16" s="603"/>
      <c r="G16" s="591"/>
      <c r="H16" s="592"/>
      <c r="I16" s="574" t="s">
        <v>59</v>
      </c>
      <c r="J16" s="575"/>
      <c r="K16" s="575"/>
      <c r="L16" s="575"/>
      <c r="M16" s="575"/>
      <c r="N16" s="575"/>
      <c r="O16" s="576"/>
      <c r="P16" s="258"/>
      <c r="Q16" s="259"/>
      <c r="R16" s="259"/>
      <c r="S16" s="259"/>
      <c r="T16" s="259"/>
      <c r="U16" s="259"/>
      <c r="V16" s="260"/>
      <c r="W16" s="258"/>
      <c r="X16" s="259"/>
      <c r="Y16" s="259"/>
      <c r="Z16" s="259"/>
      <c r="AA16" s="259"/>
      <c r="AB16" s="259"/>
      <c r="AC16" s="260"/>
      <c r="AD16" s="258">
        <v>-12</v>
      </c>
      <c r="AE16" s="259"/>
      <c r="AF16" s="259"/>
      <c r="AG16" s="259"/>
      <c r="AH16" s="259"/>
      <c r="AI16" s="259"/>
      <c r="AJ16" s="260"/>
      <c r="AK16" s="258"/>
      <c r="AL16" s="259"/>
      <c r="AM16" s="259"/>
      <c r="AN16" s="259"/>
      <c r="AO16" s="259"/>
      <c r="AP16" s="259"/>
      <c r="AQ16" s="260"/>
      <c r="AR16" s="614"/>
      <c r="AS16" s="615"/>
      <c r="AT16" s="615"/>
      <c r="AU16" s="615"/>
      <c r="AV16" s="615"/>
      <c r="AW16" s="615"/>
      <c r="AX16" s="616"/>
    </row>
    <row r="17" spans="1:50" ht="24.75" customHeight="1">
      <c r="A17" s="601"/>
      <c r="B17" s="602"/>
      <c r="C17" s="602"/>
      <c r="D17" s="602"/>
      <c r="E17" s="602"/>
      <c r="F17" s="603"/>
      <c r="G17" s="591"/>
      <c r="H17" s="592"/>
      <c r="I17" s="574" t="s">
        <v>57</v>
      </c>
      <c r="J17" s="586"/>
      <c r="K17" s="586"/>
      <c r="L17" s="586"/>
      <c r="M17" s="586"/>
      <c r="N17" s="586"/>
      <c r="O17" s="587"/>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13"/>
      <c r="AS17" s="813"/>
      <c r="AT17" s="813"/>
      <c r="AU17" s="813"/>
      <c r="AV17" s="813"/>
      <c r="AW17" s="813"/>
      <c r="AX17" s="814"/>
    </row>
    <row r="18" spans="1:50" ht="24.75" customHeight="1">
      <c r="A18" s="601"/>
      <c r="B18" s="602"/>
      <c r="C18" s="602"/>
      <c r="D18" s="602"/>
      <c r="E18" s="602"/>
      <c r="F18" s="603"/>
      <c r="G18" s="593"/>
      <c r="H18" s="594"/>
      <c r="I18" s="580" t="s">
        <v>22</v>
      </c>
      <c r="J18" s="581"/>
      <c r="K18" s="581"/>
      <c r="L18" s="581"/>
      <c r="M18" s="581"/>
      <c r="N18" s="581"/>
      <c r="O18" s="582"/>
      <c r="P18" s="739">
        <f>SUM(P13:V17)</f>
        <v>18</v>
      </c>
      <c r="Q18" s="740"/>
      <c r="R18" s="740"/>
      <c r="S18" s="740"/>
      <c r="T18" s="740"/>
      <c r="U18" s="740"/>
      <c r="V18" s="741"/>
      <c r="W18" s="739">
        <f>SUM(W13:AC17)</f>
        <v>21</v>
      </c>
      <c r="X18" s="740"/>
      <c r="Y18" s="740"/>
      <c r="Z18" s="740"/>
      <c r="AA18" s="740"/>
      <c r="AB18" s="740"/>
      <c r="AC18" s="741"/>
      <c r="AD18" s="739">
        <f>SUM(AD13:AJ17)</f>
        <v>42</v>
      </c>
      <c r="AE18" s="740"/>
      <c r="AF18" s="740"/>
      <c r="AG18" s="740"/>
      <c r="AH18" s="740"/>
      <c r="AI18" s="740"/>
      <c r="AJ18" s="741"/>
      <c r="AK18" s="739">
        <f>SUM(AK13:AQ17)</f>
        <v>69</v>
      </c>
      <c r="AL18" s="740"/>
      <c r="AM18" s="740"/>
      <c r="AN18" s="740"/>
      <c r="AO18" s="740"/>
      <c r="AP18" s="740"/>
      <c r="AQ18" s="741"/>
      <c r="AR18" s="739">
        <f>SUM(AR13:AX17)</f>
        <v>48</v>
      </c>
      <c r="AS18" s="740"/>
      <c r="AT18" s="740"/>
      <c r="AU18" s="740"/>
      <c r="AV18" s="740"/>
      <c r="AW18" s="740"/>
      <c r="AX18" s="742"/>
    </row>
    <row r="19" spans="1:50" ht="24.75" customHeight="1">
      <c r="A19" s="601"/>
      <c r="B19" s="602"/>
      <c r="C19" s="602"/>
      <c r="D19" s="602"/>
      <c r="E19" s="602"/>
      <c r="F19" s="603"/>
      <c r="G19" s="737" t="s">
        <v>10</v>
      </c>
      <c r="H19" s="738"/>
      <c r="I19" s="738"/>
      <c r="J19" s="738"/>
      <c r="K19" s="738"/>
      <c r="L19" s="738"/>
      <c r="M19" s="738"/>
      <c r="N19" s="738"/>
      <c r="O19" s="738"/>
      <c r="P19" s="258">
        <v>18</v>
      </c>
      <c r="Q19" s="259"/>
      <c r="R19" s="259"/>
      <c r="S19" s="259"/>
      <c r="T19" s="259"/>
      <c r="U19" s="259"/>
      <c r="V19" s="260"/>
      <c r="W19" s="258">
        <v>21</v>
      </c>
      <c r="X19" s="259"/>
      <c r="Y19" s="259"/>
      <c r="Z19" s="259"/>
      <c r="AA19" s="259"/>
      <c r="AB19" s="259"/>
      <c r="AC19" s="260"/>
      <c r="AD19" s="258">
        <v>42</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c r="A20" s="654"/>
      <c r="B20" s="655"/>
      <c r="C20" s="655"/>
      <c r="D20" s="655"/>
      <c r="E20" s="655"/>
      <c r="F20" s="656"/>
      <c r="G20" s="737" t="s">
        <v>11</v>
      </c>
      <c r="H20" s="738"/>
      <c r="I20" s="738"/>
      <c r="J20" s="738"/>
      <c r="K20" s="738"/>
      <c r="L20" s="738"/>
      <c r="M20" s="738"/>
      <c r="N20" s="738"/>
      <c r="O20" s="738"/>
      <c r="P20" s="743">
        <f>IF(P18=0, "-", P19/P18)</f>
        <v>1</v>
      </c>
      <c r="Q20" s="743"/>
      <c r="R20" s="743"/>
      <c r="S20" s="743"/>
      <c r="T20" s="743"/>
      <c r="U20" s="743"/>
      <c r="V20" s="743"/>
      <c r="W20" s="743">
        <f>IF(W18=0, "-", W19/W18)</f>
        <v>1</v>
      </c>
      <c r="X20" s="743"/>
      <c r="Y20" s="743"/>
      <c r="Z20" s="743"/>
      <c r="AA20" s="743"/>
      <c r="AB20" s="743"/>
      <c r="AC20" s="743"/>
      <c r="AD20" s="743">
        <f>IF(AD18=0, "-", AD19/AD18)</f>
        <v>1</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372</v>
      </c>
      <c r="AF21" s="617"/>
      <c r="AG21" s="617"/>
      <c r="AH21" s="617"/>
      <c r="AI21" s="617" t="s">
        <v>373</v>
      </c>
      <c r="AJ21" s="617"/>
      <c r="AK21" s="617"/>
      <c r="AL21" s="617"/>
      <c r="AM21" s="617" t="s">
        <v>374</v>
      </c>
      <c r="AN21" s="617"/>
      <c r="AO21" s="617"/>
      <c r="AP21" s="288"/>
      <c r="AQ21" s="148" t="s">
        <v>370</v>
      </c>
      <c r="AR21" s="151"/>
      <c r="AS21" s="151"/>
      <c r="AT21" s="152"/>
      <c r="AU21" s="360" t="s">
        <v>262</v>
      </c>
      <c r="AV21" s="360"/>
      <c r="AW21" s="360"/>
      <c r="AX21" s="812"/>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4">
        <v>28</v>
      </c>
      <c r="AR22" s="153"/>
      <c r="AS22" s="154" t="s">
        <v>371</v>
      </c>
      <c r="AT22" s="155"/>
      <c r="AU22" s="277"/>
      <c r="AV22" s="277"/>
      <c r="AW22" s="275" t="s">
        <v>313</v>
      </c>
      <c r="AX22" s="276"/>
    </row>
    <row r="23" spans="1:50" ht="22.5" customHeight="1">
      <c r="A23" s="281"/>
      <c r="B23" s="279"/>
      <c r="C23" s="279"/>
      <c r="D23" s="279"/>
      <c r="E23" s="279"/>
      <c r="F23" s="280"/>
      <c r="G23" s="401" t="s">
        <v>527</v>
      </c>
      <c r="H23" s="402"/>
      <c r="I23" s="402"/>
      <c r="J23" s="402"/>
      <c r="K23" s="402"/>
      <c r="L23" s="402"/>
      <c r="M23" s="402"/>
      <c r="N23" s="402"/>
      <c r="O23" s="403"/>
      <c r="P23" s="111" t="s">
        <v>570</v>
      </c>
      <c r="Q23" s="111"/>
      <c r="R23" s="111"/>
      <c r="S23" s="111"/>
      <c r="T23" s="111"/>
      <c r="U23" s="111"/>
      <c r="V23" s="111"/>
      <c r="W23" s="111"/>
      <c r="X23" s="131"/>
      <c r="Y23" s="377" t="s">
        <v>14</v>
      </c>
      <c r="Z23" s="378"/>
      <c r="AA23" s="379"/>
      <c r="AB23" s="327" t="s">
        <v>544</v>
      </c>
      <c r="AC23" s="327"/>
      <c r="AD23" s="327"/>
      <c r="AE23" s="393">
        <v>56</v>
      </c>
      <c r="AF23" s="364"/>
      <c r="AG23" s="364"/>
      <c r="AH23" s="364"/>
      <c r="AI23" s="393">
        <v>79</v>
      </c>
      <c r="AJ23" s="364"/>
      <c r="AK23" s="364"/>
      <c r="AL23" s="364"/>
      <c r="AM23" s="393">
        <v>98</v>
      </c>
      <c r="AN23" s="364"/>
      <c r="AO23" s="364"/>
      <c r="AP23" s="364"/>
      <c r="AQ23" s="273">
        <v>128</v>
      </c>
      <c r="AR23" s="210"/>
      <c r="AS23" s="210"/>
      <c r="AT23" s="274"/>
      <c r="AU23" s="364"/>
      <c r="AV23" s="364"/>
      <c r="AW23" s="364"/>
      <c r="AX23" s="365"/>
    </row>
    <row r="24" spans="1:50" ht="22.5" customHeight="1">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t="s">
        <v>544</v>
      </c>
      <c r="AC24" s="372"/>
      <c r="AD24" s="372"/>
      <c r="AE24" s="393">
        <v>63</v>
      </c>
      <c r="AF24" s="364"/>
      <c r="AG24" s="364"/>
      <c r="AH24" s="364"/>
      <c r="AI24" s="393">
        <v>86</v>
      </c>
      <c r="AJ24" s="364"/>
      <c r="AK24" s="364"/>
      <c r="AL24" s="364"/>
      <c r="AM24" s="393">
        <v>105</v>
      </c>
      <c r="AN24" s="364"/>
      <c r="AO24" s="364"/>
      <c r="AP24" s="364"/>
      <c r="AQ24" s="273">
        <v>135</v>
      </c>
      <c r="AR24" s="210"/>
      <c r="AS24" s="210"/>
      <c r="AT24" s="274"/>
      <c r="AU24" s="364"/>
      <c r="AV24" s="364"/>
      <c r="AW24" s="364"/>
      <c r="AX24" s="365"/>
    </row>
    <row r="25" spans="1:50" ht="102.75" customHeight="1" thickBot="1">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v>88.9</v>
      </c>
      <c r="AF25" s="364"/>
      <c r="AG25" s="364"/>
      <c r="AH25" s="364"/>
      <c r="AI25" s="393">
        <v>91.9</v>
      </c>
      <c r="AJ25" s="364"/>
      <c r="AK25" s="364"/>
      <c r="AL25" s="364"/>
      <c r="AM25" s="393">
        <v>93.3</v>
      </c>
      <c r="AN25" s="364"/>
      <c r="AO25" s="364"/>
      <c r="AP25" s="364"/>
      <c r="AQ25" s="273">
        <v>94.8</v>
      </c>
      <c r="AR25" s="210"/>
      <c r="AS25" s="210"/>
      <c r="AT25" s="274"/>
      <c r="AU25" s="364"/>
      <c r="AV25" s="364"/>
      <c r="AW25" s="364"/>
      <c r="AX25" s="365"/>
    </row>
    <row r="26" spans="1:50" ht="18.75" hidden="1"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372</v>
      </c>
      <c r="AF26" s="617"/>
      <c r="AG26" s="617"/>
      <c r="AH26" s="617"/>
      <c r="AI26" s="617" t="s">
        <v>373</v>
      </c>
      <c r="AJ26" s="617"/>
      <c r="AK26" s="617"/>
      <c r="AL26" s="617"/>
      <c r="AM26" s="617" t="s">
        <v>374</v>
      </c>
      <c r="AN26" s="617"/>
      <c r="AO26" s="617"/>
      <c r="AP26" s="288"/>
      <c r="AQ26" s="148" t="s">
        <v>370</v>
      </c>
      <c r="AR26" s="151"/>
      <c r="AS26" s="151"/>
      <c r="AT26" s="152"/>
      <c r="AU26" s="807" t="s">
        <v>262</v>
      </c>
      <c r="AV26" s="807"/>
      <c r="AW26" s="807"/>
      <c r="AX26" s="808"/>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4"/>
      <c r="AR27" s="153"/>
      <c r="AS27" s="154" t="s">
        <v>371</v>
      </c>
      <c r="AT27" s="155"/>
      <c r="AU27" s="277"/>
      <c r="AV27" s="277"/>
      <c r="AW27" s="275" t="s">
        <v>313</v>
      </c>
      <c r="AX27" s="276"/>
    </row>
    <row r="28" spans="1:50" ht="22.5" hidden="1" customHeight="1">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372</v>
      </c>
      <c r="AF31" s="617"/>
      <c r="AG31" s="617"/>
      <c r="AH31" s="617"/>
      <c r="AI31" s="617" t="s">
        <v>373</v>
      </c>
      <c r="AJ31" s="617"/>
      <c r="AK31" s="617"/>
      <c r="AL31" s="617"/>
      <c r="AM31" s="617" t="s">
        <v>374</v>
      </c>
      <c r="AN31" s="617"/>
      <c r="AO31" s="617"/>
      <c r="AP31" s="288"/>
      <c r="AQ31" s="148" t="s">
        <v>370</v>
      </c>
      <c r="AR31" s="151"/>
      <c r="AS31" s="151"/>
      <c r="AT31" s="152"/>
      <c r="AU31" s="807" t="s">
        <v>262</v>
      </c>
      <c r="AV31" s="807"/>
      <c r="AW31" s="807"/>
      <c r="AX31" s="808"/>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4"/>
      <c r="AR32" s="153"/>
      <c r="AS32" s="154" t="s">
        <v>371</v>
      </c>
      <c r="AT32" s="155"/>
      <c r="AU32" s="277"/>
      <c r="AV32" s="277"/>
      <c r="AW32" s="275" t="s">
        <v>313</v>
      </c>
      <c r="AX32" s="276"/>
    </row>
    <row r="33" spans="1:50" ht="22.5" hidden="1" customHeight="1">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372</v>
      </c>
      <c r="AF36" s="617"/>
      <c r="AG36" s="617"/>
      <c r="AH36" s="617"/>
      <c r="AI36" s="617" t="s">
        <v>373</v>
      </c>
      <c r="AJ36" s="617"/>
      <c r="AK36" s="617"/>
      <c r="AL36" s="617"/>
      <c r="AM36" s="617" t="s">
        <v>374</v>
      </c>
      <c r="AN36" s="617"/>
      <c r="AO36" s="617"/>
      <c r="AP36" s="288"/>
      <c r="AQ36" s="148" t="s">
        <v>370</v>
      </c>
      <c r="AR36" s="151"/>
      <c r="AS36" s="151"/>
      <c r="AT36" s="152"/>
      <c r="AU36" s="807" t="s">
        <v>262</v>
      </c>
      <c r="AV36" s="807"/>
      <c r="AW36" s="807"/>
      <c r="AX36" s="808"/>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4"/>
      <c r="AR37" s="153"/>
      <c r="AS37" s="154" t="s">
        <v>371</v>
      </c>
      <c r="AT37" s="155"/>
      <c r="AU37" s="277"/>
      <c r="AV37" s="277"/>
      <c r="AW37" s="275" t="s">
        <v>313</v>
      </c>
      <c r="AX37" s="276"/>
    </row>
    <row r="38" spans="1:50" ht="22.5" hidden="1" customHeight="1">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372</v>
      </c>
      <c r="AF41" s="617"/>
      <c r="AG41" s="617"/>
      <c r="AH41" s="617"/>
      <c r="AI41" s="617" t="s">
        <v>373</v>
      </c>
      <c r="AJ41" s="617"/>
      <c r="AK41" s="617"/>
      <c r="AL41" s="617"/>
      <c r="AM41" s="617" t="s">
        <v>374</v>
      </c>
      <c r="AN41" s="617"/>
      <c r="AO41" s="617"/>
      <c r="AP41" s="288"/>
      <c r="AQ41" s="148" t="s">
        <v>370</v>
      </c>
      <c r="AR41" s="151"/>
      <c r="AS41" s="151"/>
      <c r="AT41" s="152"/>
      <c r="AU41" s="807" t="s">
        <v>262</v>
      </c>
      <c r="AV41" s="807"/>
      <c r="AW41" s="807"/>
      <c r="AX41" s="808"/>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4"/>
      <c r="AR42" s="153"/>
      <c r="AS42" s="154" t="s">
        <v>371</v>
      </c>
      <c r="AT42" s="155"/>
      <c r="AU42" s="277"/>
      <c r="AV42" s="277"/>
      <c r="AW42" s="275" t="s">
        <v>313</v>
      </c>
      <c r="AX42" s="276"/>
    </row>
    <row r="43" spans="1:50" ht="22.5" hidden="1" customHeight="1">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45" t="s">
        <v>16</v>
      </c>
      <c r="AC45" s="745"/>
      <c r="AD45" s="745"/>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c r="A46" s="353" t="s">
        <v>488</v>
      </c>
      <c r="B46" s="354"/>
      <c r="C46" s="354"/>
      <c r="D46" s="354"/>
      <c r="E46" s="354"/>
      <c r="F46" s="355"/>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6"/>
      <c r="B47" s="357"/>
      <c r="C47" s="357"/>
      <c r="D47" s="357"/>
      <c r="E47" s="357"/>
      <c r="F47" s="358"/>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26"/>
      <c r="AF50" s="827"/>
      <c r="AG50" s="827"/>
      <c r="AH50" s="827"/>
      <c r="AI50" s="826"/>
      <c r="AJ50" s="827"/>
      <c r="AK50" s="827"/>
      <c r="AL50" s="827"/>
      <c r="AM50" s="826"/>
      <c r="AN50" s="827"/>
      <c r="AO50" s="827"/>
      <c r="AP50" s="827"/>
      <c r="AQ50" s="273"/>
      <c r="AR50" s="210"/>
      <c r="AS50" s="210"/>
      <c r="AT50" s="274"/>
      <c r="AU50" s="364"/>
      <c r="AV50" s="364"/>
      <c r="AW50" s="364"/>
      <c r="AX50" s="365"/>
    </row>
    <row r="51" spans="1:50" ht="57" hidden="1" customHeight="1">
      <c r="A51" s="92" t="s">
        <v>517</v>
      </c>
      <c r="B51" s="93"/>
      <c r="C51" s="93"/>
      <c r="D51" s="93"/>
      <c r="E51" s="90" t="s">
        <v>510</v>
      </c>
      <c r="F51" s="91"/>
      <c r="G51" s="59" t="s">
        <v>387</v>
      </c>
      <c r="H51" s="398"/>
      <c r="I51" s="399"/>
      <c r="J51" s="399"/>
      <c r="K51" s="399"/>
      <c r="L51" s="399"/>
      <c r="M51" s="399"/>
      <c r="N51" s="399"/>
      <c r="O51" s="400"/>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4"/>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2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1"/>
    </row>
    <row r="56" spans="1:50" ht="22.5" hidden="1" customHeight="1">
      <c r="A56" s="724"/>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3"/>
    </row>
    <row r="57" spans="1:50" ht="22.5" hidden="1" customHeight="1">
      <c r="A57" s="724"/>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5"/>
    </row>
    <row r="58" spans="1:50" ht="18.75" hidden="1" customHeight="1">
      <c r="A58" s="72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17" t="s">
        <v>372</v>
      </c>
      <c r="AF58" s="617"/>
      <c r="AG58" s="617"/>
      <c r="AH58" s="617"/>
      <c r="AI58" s="617" t="s">
        <v>373</v>
      </c>
      <c r="AJ58" s="617"/>
      <c r="AK58" s="617"/>
      <c r="AL58" s="617"/>
      <c r="AM58" s="617" t="s">
        <v>374</v>
      </c>
      <c r="AN58" s="617"/>
      <c r="AO58" s="617"/>
      <c r="AP58" s="288"/>
      <c r="AQ58" s="148" t="s">
        <v>370</v>
      </c>
      <c r="AR58" s="151"/>
      <c r="AS58" s="151"/>
      <c r="AT58" s="152"/>
      <c r="AU58" s="807" t="s">
        <v>262</v>
      </c>
      <c r="AV58" s="807"/>
      <c r="AW58" s="807"/>
      <c r="AX58" s="808"/>
    </row>
    <row r="59" spans="1:50" ht="18.75" hidden="1" customHeight="1">
      <c r="A59" s="72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8"/>
      <c r="AF59" s="618"/>
      <c r="AG59" s="618"/>
      <c r="AH59" s="618"/>
      <c r="AI59" s="618"/>
      <c r="AJ59" s="618"/>
      <c r="AK59" s="618"/>
      <c r="AL59" s="618"/>
      <c r="AM59" s="618"/>
      <c r="AN59" s="618"/>
      <c r="AO59" s="618"/>
      <c r="AP59" s="291"/>
      <c r="AQ59" s="414"/>
      <c r="AR59" s="277"/>
      <c r="AS59" s="154" t="s">
        <v>371</v>
      </c>
      <c r="AT59" s="155"/>
      <c r="AU59" s="277"/>
      <c r="AV59" s="277"/>
      <c r="AW59" s="275" t="s">
        <v>313</v>
      </c>
      <c r="AX59" s="276"/>
    </row>
    <row r="60" spans="1:50" ht="22.5" hidden="1" customHeight="1">
      <c r="A60" s="724"/>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c r="A61" s="724"/>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c r="A62" s="724"/>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c r="A63" s="72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17" t="s">
        <v>372</v>
      </c>
      <c r="AF63" s="617"/>
      <c r="AG63" s="617"/>
      <c r="AH63" s="617"/>
      <c r="AI63" s="617" t="s">
        <v>373</v>
      </c>
      <c r="AJ63" s="617"/>
      <c r="AK63" s="617"/>
      <c r="AL63" s="617"/>
      <c r="AM63" s="617" t="s">
        <v>374</v>
      </c>
      <c r="AN63" s="617"/>
      <c r="AO63" s="617"/>
      <c r="AP63" s="288"/>
      <c r="AQ63" s="148" t="s">
        <v>370</v>
      </c>
      <c r="AR63" s="151"/>
      <c r="AS63" s="151"/>
      <c r="AT63" s="152"/>
      <c r="AU63" s="807" t="s">
        <v>262</v>
      </c>
      <c r="AV63" s="807"/>
      <c r="AW63" s="807"/>
      <c r="AX63" s="808"/>
    </row>
    <row r="64" spans="1:50" ht="18.75" hidden="1" customHeight="1">
      <c r="A64" s="72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8"/>
      <c r="AF64" s="618"/>
      <c r="AG64" s="618"/>
      <c r="AH64" s="618"/>
      <c r="AI64" s="618"/>
      <c r="AJ64" s="618"/>
      <c r="AK64" s="618"/>
      <c r="AL64" s="618"/>
      <c r="AM64" s="618"/>
      <c r="AN64" s="618"/>
      <c r="AO64" s="618"/>
      <c r="AP64" s="291"/>
      <c r="AQ64" s="414"/>
      <c r="AR64" s="277"/>
      <c r="AS64" s="154" t="s">
        <v>371</v>
      </c>
      <c r="AT64" s="155"/>
      <c r="AU64" s="277"/>
      <c r="AV64" s="277"/>
      <c r="AW64" s="275" t="s">
        <v>313</v>
      </c>
      <c r="AX64" s="276"/>
    </row>
    <row r="65" spans="1:60" ht="22.5" hidden="1" customHeight="1">
      <c r="A65" s="724"/>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c r="A66" s="724"/>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c r="A67" s="724"/>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c r="A68" s="72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7" t="s">
        <v>262</v>
      </c>
      <c r="AV68" s="807"/>
      <c r="AW68" s="807"/>
      <c r="AX68" s="808"/>
    </row>
    <row r="69" spans="1:60" ht="18.75" hidden="1" customHeight="1">
      <c r="A69" s="72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c r="A70" s="724"/>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4"/>
      <c r="AC70" s="755"/>
      <c r="AD70" s="756"/>
      <c r="AE70" s="393"/>
      <c r="AF70" s="364"/>
      <c r="AG70" s="364"/>
      <c r="AH70" s="828"/>
      <c r="AI70" s="393"/>
      <c r="AJ70" s="364"/>
      <c r="AK70" s="364"/>
      <c r="AL70" s="828"/>
      <c r="AM70" s="393"/>
      <c r="AN70" s="364"/>
      <c r="AO70" s="364"/>
      <c r="AP70" s="364"/>
      <c r="AQ70" s="273"/>
      <c r="AR70" s="210"/>
      <c r="AS70" s="210"/>
      <c r="AT70" s="274"/>
      <c r="AU70" s="364"/>
      <c r="AV70" s="364"/>
      <c r="AW70" s="364"/>
      <c r="AX70" s="365"/>
    </row>
    <row r="71" spans="1:60" ht="22.5" hidden="1" customHeight="1">
      <c r="A71" s="724"/>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28"/>
      <c r="AI71" s="393"/>
      <c r="AJ71" s="364"/>
      <c r="AK71" s="364"/>
      <c r="AL71" s="828"/>
      <c r="AM71" s="393"/>
      <c r="AN71" s="364"/>
      <c r="AO71" s="364"/>
      <c r="AP71" s="364"/>
      <c r="AQ71" s="273"/>
      <c r="AR71" s="210"/>
      <c r="AS71" s="210"/>
      <c r="AT71" s="274"/>
      <c r="AU71" s="364"/>
      <c r="AV71" s="364"/>
      <c r="AW71" s="364"/>
      <c r="AX71" s="365"/>
    </row>
    <row r="72" spans="1:60" ht="22.5" hidden="1" customHeight="1" thickBot="1">
      <c r="A72" s="725"/>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c r="A74" s="301"/>
      <c r="B74" s="302"/>
      <c r="C74" s="302"/>
      <c r="D74" s="302"/>
      <c r="E74" s="302"/>
      <c r="F74" s="303"/>
      <c r="G74" s="111" t="s">
        <v>541</v>
      </c>
      <c r="H74" s="111"/>
      <c r="I74" s="111"/>
      <c r="J74" s="111"/>
      <c r="K74" s="111"/>
      <c r="L74" s="111"/>
      <c r="M74" s="111"/>
      <c r="N74" s="111"/>
      <c r="O74" s="111"/>
      <c r="P74" s="111"/>
      <c r="Q74" s="111"/>
      <c r="R74" s="111"/>
      <c r="S74" s="111"/>
      <c r="T74" s="111"/>
      <c r="U74" s="111"/>
      <c r="V74" s="111"/>
      <c r="W74" s="111"/>
      <c r="X74" s="131"/>
      <c r="Y74" s="295" t="s">
        <v>62</v>
      </c>
      <c r="Z74" s="296"/>
      <c r="AA74" s="297"/>
      <c r="AB74" s="327" t="s">
        <v>544</v>
      </c>
      <c r="AC74" s="327"/>
      <c r="AD74" s="327"/>
      <c r="AE74" s="252">
        <v>32</v>
      </c>
      <c r="AF74" s="252"/>
      <c r="AG74" s="252"/>
      <c r="AH74" s="252"/>
      <c r="AI74" s="252">
        <v>28</v>
      </c>
      <c r="AJ74" s="252"/>
      <c r="AK74" s="252"/>
      <c r="AL74" s="252"/>
      <c r="AM74" s="252">
        <v>19</v>
      </c>
      <c r="AN74" s="252"/>
      <c r="AO74" s="252"/>
      <c r="AP74" s="252"/>
      <c r="AQ74" s="252">
        <v>28</v>
      </c>
      <c r="AR74" s="252"/>
      <c r="AS74" s="252"/>
      <c r="AT74" s="252"/>
      <c r="AU74" s="252"/>
      <c r="AV74" s="252"/>
      <c r="AW74" s="252"/>
      <c r="AX74" s="269"/>
      <c r="AY74" s="10"/>
      <c r="AZ74" s="10"/>
      <c r="BA74" s="10"/>
      <c r="BB74" s="10"/>
      <c r="BC74" s="10"/>
    </row>
    <row r="75" spans="1:60" ht="22.5" customHeight="1">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544</v>
      </c>
      <c r="AC75" s="327"/>
      <c r="AD75" s="327"/>
      <c r="AE75" s="252">
        <v>30</v>
      </c>
      <c r="AF75" s="252"/>
      <c r="AG75" s="252"/>
      <c r="AH75" s="252"/>
      <c r="AI75" s="252">
        <v>30</v>
      </c>
      <c r="AJ75" s="252"/>
      <c r="AK75" s="252"/>
      <c r="AL75" s="252"/>
      <c r="AM75" s="252">
        <v>30</v>
      </c>
      <c r="AN75" s="252"/>
      <c r="AO75" s="252"/>
      <c r="AP75" s="252"/>
      <c r="AQ75" s="252">
        <v>30</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c r="A77" s="301"/>
      <c r="B77" s="302"/>
      <c r="C77" s="302"/>
      <c r="D77" s="302"/>
      <c r="E77" s="302"/>
      <c r="F77" s="303"/>
      <c r="G77" s="111" t="s">
        <v>542</v>
      </c>
      <c r="H77" s="111"/>
      <c r="I77" s="111"/>
      <c r="J77" s="111"/>
      <c r="K77" s="111"/>
      <c r="L77" s="111"/>
      <c r="M77" s="111"/>
      <c r="N77" s="111"/>
      <c r="O77" s="111"/>
      <c r="P77" s="111"/>
      <c r="Q77" s="111"/>
      <c r="R77" s="111"/>
      <c r="S77" s="111"/>
      <c r="T77" s="111"/>
      <c r="U77" s="111"/>
      <c r="V77" s="111"/>
      <c r="W77" s="111"/>
      <c r="X77" s="131"/>
      <c r="Y77" s="538" t="s">
        <v>62</v>
      </c>
      <c r="Z77" s="539"/>
      <c r="AA77" s="540"/>
      <c r="AB77" s="749" t="s">
        <v>544</v>
      </c>
      <c r="AC77" s="750"/>
      <c r="AD77" s="751"/>
      <c r="AE77" s="252">
        <v>18</v>
      </c>
      <c r="AF77" s="252"/>
      <c r="AG77" s="252"/>
      <c r="AH77" s="252"/>
      <c r="AI77" s="252">
        <v>23</v>
      </c>
      <c r="AJ77" s="252"/>
      <c r="AK77" s="252"/>
      <c r="AL77" s="252"/>
      <c r="AM77" s="252">
        <v>19</v>
      </c>
      <c r="AN77" s="252"/>
      <c r="AO77" s="252"/>
      <c r="AP77" s="252"/>
      <c r="AQ77" s="252"/>
      <c r="AR77" s="252"/>
      <c r="AS77" s="252"/>
      <c r="AT77" s="252"/>
      <c r="AU77" s="252"/>
      <c r="AV77" s="252"/>
      <c r="AW77" s="252"/>
      <c r="AX77" s="269"/>
      <c r="AY77" s="10"/>
      <c r="AZ77" s="10"/>
      <c r="BA77" s="10"/>
      <c r="BB77" s="10"/>
      <c r="BC77" s="10"/>
    </row>
    <row r="78" spans="1:60" ht="22.5"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2"/>
      <c r="AA78" s="753"/>
      <c r="AB78" s="754" t="s">
        <v>544</v>
      </c>
      <c r="AC78" s="755"/>
      <c r="AD78" s="756"/>
      <c r="AE78" s="252">
        <v>30</v>
      </c>
      <c r="AF78" s="252"/>
      <c r="AG78" s="252"/>
      <c r="AH78" s="252"/>
      <c r="AI78" s="252">
        <v>30</v>
      </c>
      <c r="AJ78" s="252"/>
      <c r="AK78" s="252"/>
      <c r="AL78" s="252"/>
      <c r="AM78" s="252">
        <v>30</v>
      </c>
      <c r="AN78" s="252"/>
      <c r="AO78" s="252"/>
      <c r="AP78" s="252"/>
      <c r="AQ78" s="252">
        <v>30</v>
      </c>
      <c r="AR78" s="252"/>
      <c r="AS78" s="252"/>
      <c r="AT78" s="252"/>
      <c r="AU78" s="252"/>
      <c r="AV78" s="252"/>
      <c r="AW78" s="252"/>
      <c r="AX78" s="269"/>
      <c r="AY78" s="10"/>
      <c r="AZ78" s="10"/>
      <c r="BA78" s="10"/>
      <c r="BB78" s="10"/>
      <c r="BC78" s="10"/>
      <c r="BD78" s="10"/>
      <c r="BE78" s="10"/>
      <c r="BF78" s="10"/>
      <c r="BG78" s="10"/>
      <c r="BH78" s="10"/>
    </row>
    <row r="79" spans="1:60" ht="31.7"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customHeight="1">
      <c r="A80" s="301"/>
      <c r="B80" s="302"/>
      <c r="C80" s="302"/>
      <c r="D80" s="302"/>
      <c r="E80" s="302"/>
      <c r="F80" s="303"/>
      <c r="G80" s="111" t="s">
        <v>543</v>
      </c>
      <c r="H80" s="111"/>
      <c r="I80" s="111"/>
      <c r="J80" s="111"/>
      <c r="K80" s="111"/>
      <c r="L80" s="111"/>
      <c r="M80" s="111"/>
      <c r="N80" s="111"/>
      <c r="O80" s="111"/>
      <c r="P80" s="111"/>
      <c r="Q80" s="111"/>
      <c r="R80" s="111"/>
      <c r="S80" s="111"/>
      <c r="T80" s="111"/>
      <c r="U80" s="111"/>
      <c r="V80" s="111"/>
      <c r="W80" s="111"/>
      <c r="X80" s="131"/>
      <c r="Y80" s="538" t="s">
        <v>62</v>
      </c>
      <c r="Z80" s="539"/>
      <c r="AA80" s="540"/>
      <c r="AB80" s="749" t="s">
        <v>544</v>
      </c>
      <c r="AC80" s="750"/>
      <c r="AD80" s="751"/>
      <c r="AE80" s="252">
        <v>18</v>
      </c>
      <c r="AF80" s="252"/>
      <c r="AG80" s="252"/>
      <c r="AH80" s="252"/>
      <c r="AI80" s="252">
        <v>23</v>
      </c>
      <c r="AJ80" s="252"/>
      <c r="AK80" s="252"/>
      <c r="AL80" s="252"/>
      <c r="AM80" s="252">
        <v>19</v>
      </c>
      <c r="AN80" s="252"/>
      <c r="AO80" s="252"/>
      <c r="AP80" s="252"/>
      <c r="AQ80" s="252"/>
      <c r="AR80" s="252"/>
      <c r="AS80" s="252"/>
      <c r="AT80" s="252"/>
      <c r="AU80" s="252"/>
      <c r="AV80" s="252"/>
      <c r="AW80" s="252"/>
      <c r="AX80" s="269"/>
      <c r="AY80" s="10"/>
      <c r="AZ80" s="10"/>
      <c r="BA80" s="10"/>
      <c r="BB80" s="10"/>
      <c r="BC80" s="10"/>
    </row>
    <row r="81" spans="1:60" ht="22.5"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2"/>
      <c r="AA81" s="753"/>
      <c r="AB81" s="754" t="s">
        <v>544</v>
      </c>
      <c r="AC81" s="755"/>
      <c r="AD81" s="756"/>
      <c r="AE81" s="252">
        <v>30</v>
      </c>
      <c r="AF81" s="252"/>
      <c r="AG81" s="252"/>
      <c r="AH81" s="252"/>
      <c r="AI81" s="252">
        <v>30</v>
      </c>
      <c r="AJ81" s="252"/>
      <c r="AK81" s="252"/>
      <c r="AL81" s="252"/>
      <c r="AM81" s="252">
        <v>30</v>
      </c>
      <c r="AN81" s="252"/>
      <c r="AO81" s="252"/>
      <c r="AP81" s="252"/>
      <c r="AQ81" s="252">
        <v>30</v>
      </c>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8" t="s">
        <v>62</v>
      </c>
      <c r="Z83" s="539"/>
      <c r="AA83" s="540"/>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8" t="s">
        <v>62</v>
      </c>
      <c r="Z86" s="539"/>
      <c r="AA86" s="540"/>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0"/>
      <c r="Z88" s="641"/>
      <c r="AA88" s="642"/>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c r="A89" s="318"/>
      <c r="B89" s="319"/>
      <c r="C89" s="319"/>
      <c r="D89" s="319"/>
      <c r="E89" s="319"/>
      <c r="F89" s="320"/>
      <c r="G89" s="643" t="s">
        <v>545</v>
      </c>
      <c r="H89" s="643"/>
      <c r="I89" s="643"/>
      <c r="J89" s="643"/>
      <c r="K89" s="643"/>
      <c r="L89" s="643"/>
      <c r="M89" s="643"/>
      <c r="N89" s="643"/>
      <c r="O89" s="643"/>
      <c r="P89" s="643"/>
      <c r="Q89" s="643"/>
      <c r="R89" s="643"/>
      <c r="S89" s="643"/>
      <c r="T89" s="643"/>
      <c r="U89" s="643"/>
      <c r="V89" s="643"/>
      <c r="W89" s="643"/>
      <c r="X89" s="643"/>
      <c r="Y89" s="261" t="s">
        <v>17</v>
      </c>
      <c r="Z89" s="262"/>
      <c r="AA89" s="263"/>
      <c r="AB89" s="328"/>
      <c r="AC89" s="329"/>
      <c r="AD89" s="330"/>
      <c r="AE89" s="252">
        <v>972</v>
      </c>
      <c r="AF89" s="252"/>
      <c r="AG89" s="252"/>
      <c r="AH89" s="252"/>
      <c r="AI89" s="252">
        <v>900</v>
      </c>
      <c r="AJ89" s="252"/>
      <c r="AK89" s="252"/>
      <c r="AL89" s="252"/>
      <c r="AM89" s="252">
        <v>2189</v>
      </c>
      <c r="AN89" s="252"/>
      <c r="AO89" s="252"/>
      <c r="AP89" s="252"/>
      <c r="AQ89" s="393">
        <v>1880</v>
      </c>
      <c r="AR89" s="364"/>
      <c r="AS89" s="364"/>
      <c r="AT89" s="364"/>
      <c r="AU89" s="364"/>
      <c r="AV89" s="364"/>
      <c r="AW89" s="364"/>
      <c r="AX89" s="365"/>
    </row>
    <row r="90" spans="1:60" ht="47.1" customHeight="1">
      <c r="A90" s="321"/>
      <c r="B90" s="322"/>
      <c r="C90" s="322"/>
      <c r="D90" s="322"/>
      <c r="E90" s="322"/>
      <c r="F90" s="323"/>
      <c r="G90" s="644"/>
      <c r="H90" s="644"/>
      <c r="I90" s="644"/>
      <c r="J90" s="644"/>
      <c r="K90" s="644"/>
      <c r="L90" s="644"/>
      <c r="M90" s="644"/>
      <c r="N90" s="644"/>
      <c r="O90" s="644"/>
      <c r="P90" s="644"/>
      <c r="Q90" s="644"/>
      <c r="R90" s="644"/>
      <c r="S90" s="644"/>
      <c r="T90" s="644"/>
      <c r="U90" s="644"/>
      <c r="V90" s="644"/>
      <c r="W90" s="644"/>
      <c r="X90" s="644"/>
      <c r="Y90" s="377" t="s">
        <v>55</v>
      </c>
      <c r="Z90" s="325"/>
      <c r="AA90" s="326"/>
      <c r="AB90" s="698" t="s">
        <v>368</v>
      </c>
      <c r="AC90" s="699"/>
      <c r="AD90" s="700"/>
      <c r="AE90" s="382" t="s">
        <v>546</v>
      </c>
      <c r="AF90" s="382"/>
      <c r="AG90" s="382"/>
      <c r="AH90" s="382"/>
      <c r="AI90" s="382" t="s">
        <v>547</v>
      </c>
      <c r="AJ90" s="382"/>
      <c r="AK90" s="382"/>
      <c r="AL90" s="382"/>
      <c r="AM90" s="382" t="s">
        <v>571</v>
      </c>
      <c r="AN90" s="382"/>
      <c r="AO90" s="382"/>
      <c r="AP90" s="382"/>
      <c r="AQ90" s="382" t="s">
        <v>548</v>
      </c>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0"/>
      <c r="Z91" s="641"/>
      <c r="AA91" s="642"/>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0"/>
      <c r="Z94" s="641"/>
      <c r="AA94" s="642"/>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8" t="s">
        <v>56</v>
      </c>
      <c r="AC96" s="699"/>
      <c r="AD96" s="70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0"/>
      <c r="Z97" s="641"/>
      <c r="AA97" s="642"/>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0"/>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1"/>
      <c r="Y99" s="377" t="s">
        <v>55</v>
      </c>
      <c r="Z99" s="325"/>
      <c r="AA99" s="326"/>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0"/>
      <c r="Z100" s="841"/>
      <c r="AA100" s="842"/>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86" t="s">
        <v>469</v>
      </c>
      <c r="B103" s="787"/>
      <c r="C103" s="801" t="s">
        <v>417</v>
      </c>
      <c r="D103" s="802"/>
      <c r="E103" s="802"/>
      <c r="F103" s="802"/>
      <c r="G103" s="802"/>
      <c r="H103" s="802"/>
      <c r="I103" s="802"/>
      <c r="J103" s="802"/>
      <c r="K103" s="803"/>
      <c r="L103" s="710" t="s">
        <v>463</v>
      </c>
      <c r="M103" s="710"/>
      <c r="N103" s="710"/>
      <c r="O103" s="710"/>
      <c r="P103" s="710"/>
      <c r="Q103" s="710"/>
      <c r="R103" s="438" t="s">
        <v>382</v>
      </c>
      <c r="S103" s="438"/>
      <c r="T103" s="438"/>
      <c r="U103" s="438"/>
      <c r="V103" s="438"/>
      <c r="W103" s="438"/>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c r="A104" s="788"/>
      <c r="B104" s="789"/>
      <c r="C104" s="852" t="s">
        <v>560</v>
      </c>
      <c r="D104" s="853"/>
      <c r="E104" s="853"/>
      <c r="F104" s="853"/>
      <c r="G104" s="853"/>
      <c r="H104" s="853"/>
      <c r="I104" s="853"/>
      <c r="J104" s="853"/>
      <c r="K104" s="854"/>
      <c r="L104" s="258">
        <v>56</v>
      </c>
      <c r="M104" s="259"/>
      <c r="N104" s="259"/>
      <c r="O104" s="259"/>
      <c r="P104" s="259"/>
      <c r="Q104" s="260"/>
      <c r="R104" s="258">
        <v>48</v>
      </c>
      <c r="S104" s="259"/>
      <c r="T104" s="259"/>
      <c r="U104" s="259"/>
      <c r="V104" s="259"/>
      <c r="W104" s="260"/>
      <c r="X104" s="439" t="s">
        <v>575</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8"/>
      <c r="B105" s="789"/>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8"/>
      <c r="B106" s="78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8"/>
      <c r="B107" s="78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8"/>
      <c r="B108" s="78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0"/>
      <c r="B110" s="791"/>
      <c r="C110" s="847" t="s">
        <v>22</v>
      </c>
      <c r="D110" s="848"/>
      <c r="E110" s="848"/>
      <c r="F110" s="848"/>
      <c r="G110" s="848"/>
      <c r="H110" s="848"/>
      <c r="I110" s="848"/>
      <c r="J110" s="848"/>
      <c r="K110" s="849"/>
      <c r="L110" s="345">
        <f>SUM(L104:Q109)</f>
        <v>56</v>
      </c>
      <c r="M110" s="346"/>
      <c r="N110" s="346"/>
      <c r="O110" s="346"/>
      <c r="P110" s="346"/>
      <c r="Q110" s="347"/>
      <c r="R110" s="345">
        <f>SUM(R104:W109)</f>
        <v>48</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9" customHeight="1">
      <c r="A111" s="865" t="s">
        <v>391</v>
      </c>
      <c r="B111" s="866"/>
      <c r="C111" s="870" t="s">
        <v>388</v>
      </c>
      <c r="D111" s="866"/>
      <c r="E111" s="855" t="s">
        <v>429</v>
      </c>
      <c r="F111" s="856"/>
      <c r="G111" s="857" t="s">
        <v>563</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c r="A112" s="867"/>
      <c r="B112" s="862"/>
      <c r="C112" s="166"/>
      <c r="D112" s="862"/>
      <c r="E112" s="188" t="s">
        <v>428</v>
      </c>
      <c r="F112" s="193"/>
      <c r="G112" s="135" t="s">
        <v>564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hidden="1" customHeight="1">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7"/>
      <c r="AS114" s="154" t="s">
        <v>371</v>
      </c>
      <c r="AT114" s="155"/>
      <c r="AU114" s="153"/>
      <c r="AV114" s="153"/>
      <c r="AW114" s="154" t="s">
        <v>313</v>
      </c>
      <c r="AX114" s="205"/>
    </row>
    <row r="115" spans="1:50" ht="39.75" hidden="1" customHeight="1">
      <c r="A115" s="867"/>
      <c r="B115" s="862"/>
      <c r="C115" s="166"/>
      <c r="D115" s="862"/>
      <c r="E115" s="166"/>
      <c r="F115" s="167"/>
      <c r="G115" s="130"/>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48" hidden="1" customHeight="1">
      <c r="A116" s="867"/>
      <c r="B116" s="862"/>
      <c r="C116" s="166"/>
      <c r="D116" s="86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t="18.75" hidden="1" customHeight="1">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67"/>
      <c r="B119" s="862"/>
      <c r="C119" s="166"/>
      <c r="D119" s="86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67"/>
      <c r="B120" s="862"/>
      <c r="C120" s="166"/>
      <c r="D120" s="86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67"/>
      <c r="B123" s="862"/>
      <c r="C123" s="166"/>
      <c r="D123" s="86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67"/>
      <c r="B124" s="862"/>
      <c r="C124" s="166"/>
      <c r="D124" s="86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67"/>
      <c r="B127" s="862"/>
      <c r="C127" s="166"/>
      <c r="D127" s="86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67"/>
      <c r="B128" s="862"/>
      <c r="C128" s="166"/>
      <c r="D128" s="86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67"/>
      <c r="B131" s="862"/>
      <c r="C131" s="166"/>
      <c r="D131" s="86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67"/>
      <c r="B132" s="862"/>
      <c r="C132" s="166"/>
      <c r="D132" s="86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c r="A135" s="867"/>
      <c r="B135" s="862"/>
      <c r="C135" s="166"/>
      <c r="D135" s="862"/>
      <c r="E135" s="166"/>
      <c r="F135" s="167"/>
      <c r="G135" s="130" t="s">
        <v>565</v>
      </c>
      <c r="H135" s="111"/>
      <c r="I135" s="111"/>
      <c r="J135" s="111"/>
      <c r="K135" s="111"/>
      <c r="L135" s="111"/>
      <c r="M135" s="111"/>
      <c r="N135" s="111"/>
      <c r="O135" s="111"/>
      <c r="P135" s="111"/>
      <c r="Q135" s="111"/>
      <c r="R135" s="111"/>
      <c r="S135" s="111"/>
      <c r="T135" s="111"/>
      <c r="U135" s="111"/>
      <c r="V135" s="111"/>
      <c r="W135" s="111"/>
      <c r="X135" s="131"/>
      <c r="Y135" s="137" t="s">
        <v>569</v>
      </c>
      <c r="Z135" s="101"/>
      <c r="AA135" s="101"/>
      <c r="AB135" s="100" t="s">
        <v>566</v>
      </c>
      <c r="AC135" s="101"/>
      <c r="AD135" s="101"/>
      <c r="AE135" s="106" t="s">
        <v>567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9" customHeight="1">
      <c r="A136" s="867"/>
      <c r="B136" s="862"/>
      <c r="C136" s="166"/>
      <c r="D136" s="86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7"/>
      <c r="B137" s="862"/>
      <c r="C137" s="166"/>
      <c r="D137" s="86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67"/>
      <c r="B138" s="862"/>
      <c r="C138" s="166"/>
      <c r="D138" s="86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82.5" customHeight="1">
      <c r="A139" s="867"/>
      <c r="B139" s="862"/>
      <c r="C139" s="166"/>
      <c r="D139" s="86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7"/>
      <c r="B140" s="862"/>
      <c r="C140" s="166"/>
      <c r="D140" s="86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7"/>
      <c r="B141" s="862"/>
      <c r="C141" s="166"/>
      <c r="D141" s="86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7"/>
      <c r="B142" s="862"/>
      <c r="C142" s="166"/>
      <c r="D142" s="86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7"/>
      <c r="B143" s="862"/>
      <c r="C143" s="166"/>
      <c r="D143" s="86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7"/>
      <c r="B144" s="862"/>
      <c r="C144" s="166"/>
      <c r="D144" s="86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7"/>
      <c r="B145" s="862"/>
      <c r="C145" s="166"/>
      <c r="D145" s="86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7"/>
      <c r="B146" s="862"/>
      <c r="C146" s="166"/>
      <c r="D146" s="86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7"/>
      <c r="B147" s="862"/>
      <c r="C147" s="166"/>
      <c r="D147" s="86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7"/>
      <c r="B148" s="862"/>
      <c r="C148" s="166"/>
      <c r="D148" s="86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7"/>
      <c r="B149" s="862"/>
      <c r="C149" s="166"/>
      <c r="D149" s="86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7"/>
      <c r="B150" s="862"/>
      <c r="C150" s="166"/>
      <c r="D150" s="86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7"/>
      <c r="B151" s="862"/>
      <c r="C151" s="166"/>
      <c r="D151" s="86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7"/>
      <c r="B152" s="862"/>
      <c r="C152" s="166"/>
      <c r="D152" s="86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7"/>
      <c r="B153" s="862"/>
      <c r="C153" s="166"/>
      <c r="D153" s="86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7"/>
      <c r="B154" s="862"/>
      <c r="C154" s="166"/>
      <c r="D154" s="86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7"/>
      <c r="B155" s="862"/>
      <c r="C155" s="166"/>
      <c r="D155" s="86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7"/>
      <c r="B156" s="862"/>
      <c r="C156" s="166"/>
      <c r="D156" s="86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7"/>
      <c r="B157" s="862"/>
      <c r="C157" s="166"/>
      <c r="D157" s="86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7"/>
      <c r="B158" s="862"/>
      <c r="C158" s="166"/>
      <c r="D158" s="86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7"/>
      <c r="B159" s="862"/>
      <c r="C159" s="166"/>
      <c r="D159" s="86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7"/>
      <c r="B160" s="862"/>
      <c r="C160" s="166"/>
      <c r="D160" s="86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7"/>
      <c r="B161" s="862"/>
      <c r="C161" s="166"/>
      <c r="D161" s="86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7"/>
      <c r="B162" s="862"/>
      <c r="C162" s="166"/>
      <c r="D162" s="86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7"/>
      <c r="B163" s="862"/>
      <c r="C163" s="166"/>
      <c r="D163" s="86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7"/>
      <c r="B164" s="862"/>
      <c r="C164" s="166"/>
      <c r="D164" s="86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7"/>
      <c r="B165" s="862"/>
      <c r="C165" s="166"/>
      <c r="D165" s="86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c r="A166" s="867"/>
      <c r="B166" s="862"/>
      <c r="C166" s="166"/>
      <c r="D166" s="86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7"/>
      <c r="B167" s="862"/>
      <c r="C167" s="166"/>
      <c r="D167" s="86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7"/>
      <c r="B168" s="862"/>
      <c r="C168" s="166"/>
      <c r="D168" s="86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67"/>
      <c r="B169" s="862"/>
      <c r="C169" s="166"/>
      <c r="D169" s="862"/>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67"/>
      <c r="B170" s="862"/>
      <c r="C170" s="166"/>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67"/>
      <c r="B172" s="862"/>
      <c r="C172" s="166"/>
      <c r="D172" s="86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67"/>
      <c r="B175" s="862"/>
      <c r="C175" s="166"/>
      <c r="D175" s="86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67"/>
      <c r="B176" s="862"/>
      <c r="C176" s="166"/>
      <c r="D176" s="86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67"/>
      <c r="B179" s="862"/>
      <c r="C179" s="166"/>
      <c r="D179" s="86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67"/>
      <c r="B180" s="862"/>
      <c r="C180" s="166"/>
      <c r="D180" s="86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67"/>
      <c r="B183" s="862"/>
      <c r="C183" s="166"/>
      <c r="D183" s="86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67"/>
      <c r="B184" s="862"/>
      <c r="C184" s="166"/>
      <c r="D184" s="86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67"/>
      <c r="B187" s="862"/>
      <c r="C187" s="166"/>
      <c r="D187" s="86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67"/>
      <c r="B188" s="862"/>
      <c r="C188" s="166"/>
      <c r="D188" s="86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67"/>
      <c r="B191" s="862"/>
      <c r="C191" s="166"/>
      <c r="D191" s="86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67"/>
      <c r="B192" s="862"/>
      <c r="C192" s="166"/>
      <c r="D192" s="86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67"/>
      <c r="B195" s="862"/>
      <c r="C195" s="166"/>
      <c r="D195" s="86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7"/>
      <c r="B196" s="862"/>
      <c r="C196" s="166"/>
      <c r="D196" s="86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7"/>
      <c r="B197" s="862"/>
      <c r="C197" s="166"/>
      <c r="D197" s="86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7"/>
      <c r="B198" s="862"/>
      <c r="C198" s="166"/>
      <c r="D198" s="86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7"/>
      <c r="B199" s="862"/>
      <c r="C199" s="166"/>
      <c r="D199" s="86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7"/>
      <c r="B200" s="862"/>
      <c r="C200" s="166"/>
      <c r="D200" s="86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7"/>
      <c r="B201" s="862"/>
      <c r="C201" s="166"/>
      <c r="D201" s="86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7"/>
      <c r="B202" s="862"/>
      <c r="C202" s="166"/>
      <c r="D202" s="86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7"/>
      <c r="B203" s="862"/>
      <c r="C203" s="166"/>
      <c r="D203" s="86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7"/>
      <c r="B204" s="862"/>
      <c r="C204" s="166"/>
      <c r="D204" s="86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7"/>
      <c r="B205" s="862"/>
      <c r="C205" s="166"/>
      <c r="D205" s="86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7"/>
      <c r="B206" s="862"/>
      <c r="C206" s="166"/>
      <c r="D206" s="86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7"/>
      <c r="B207" s="862"/>
      <c r="C207" s="166"/>
      <c r="D207" s="86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7"/>
      <c r="B208" s="862"/>
      <c r="C208" s="166"/>
      <c r="D208" s="86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7"/>
      <c r="B209" s="862"/>
      <c r="C209" s="166"/>
      <c r="D209" s="86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7"/>
      <c r="B210" s="862"/>
      <c r="C210" s="166"/>
      <c r="D210" s="86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7"/>
      <c r="B211" s="862"/>
      <c r="C211" s="166"/>
      <c r="D211" s="86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7"/>
      <c r="B212" s="862"/>
      <c r="C212" s="166"/>
      <c r="D212" s="86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7"/>
      <c r="B213" s="862"/>
      <c r="C213" s="166"/>
      <c r="D213" s="86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7"/>
      <c r="B214" s="862"/>
      <c r="C214" s="166"/>
      <c r="D214" s="86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7"/>
      <c r="B215" s="862"/>
      <c r="C215" s="166"/>
      <c r="D215" s="86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7"/>
      <c r="B216" s="862"/>
      <c r="C216" s="166"/>
      <c r="D216" s="86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7"/>
      <c r="B217" s="862"/>
      <c r="C217" s="166"/>
      <c r="D217" s="86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7"/>
      <c r="B218" s="862"/>
      <c r="C218" s="166"/>
      <c r="D218" s="86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7"/>
      <c r="B219" s="862"/>
      <c r="C219" s="166"/>
      <c r="D219" s="86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7"/>
      <c r="B220" s="862"/>
      <c r="C220" s="166"/>
      <c r="D220" s="86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7"/>
      <c r="B221" s="862"/>
      <c r="C221" s="166"/>
      <c r="D221" s="86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7"/>
      <c r="B222" s="862"/>
      <c r="C222" s="166"/>
      <c r="D222" s="86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7"/>
      <c r="B223" s="862"/>
      <c r="C223" s="166"/>
      <c r="D223" s="86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7"/>
      <c r="B224" s="862"/>
      <c r="C224" s="166"/>
      <c r="D224" s="86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7"/>
      <c r="B225" s="862"/>
      <c r="C225" s="166"/>
      <c r="D225" s="86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7"/>
      <c r="B226" s="862"/>
      <c r="C226" s="166"/>
      <c r="D226" s="86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7"/>
      <c r="B227" s="862"/>
      <c r="C227" s="166"/>
      <c r="D227" s="86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7"/>
      <c r="B228" s="862"/>
      <c r="C228" s="166"/>
      <c r="D228" s="86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67"/>
      <c r="B229" s="862"/>
      <c r="C229" s="166"/>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7"/>
      <c r="B230" s="862"/>
      <c r="C230" s="166"/>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67"/>
      <c r="B232" s="862"/>
      <c r="C232" s="166"/>
      <c r="D232" s="86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67"/>
      <c r="B233" s="862"/>
      <c r="C233" s="166"/>
      <c r="D233" s="86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67"/>
      <c r="B234" s="862"/>
      <c r="C234" s="166"/>
      <c r="D234" s="86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67"/>
      <c r="B235" s="862"/>
      <c r="C235" s="166"/>
      <c r="D235" s="86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67"/>
      <c r="B236" s="862"/>
      <c r="C236" s="166"/>
      <c r="D236" s="86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67"/>
      <c r="B237" s="862"/>
      <c r="C237" s="166"/>
      <c r="D237" s="86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67"/>
      <c r="B238" s="862"/>
      <c r="C238" s="166"/>
      <c r="D238" s="86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67"/>
      <c r="B239" s="862"/>
      <c r="C239" s="166"/>
      <c r="D239" s="86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67"/>
      <c r="B240" s="862"/>
      <c r="C240" s="166"/>
      <c r="D240" s="86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67"/>
      <c r="B241" s="862"/>
      <c r="C241" s="166"/>
      <c r="D241" s="86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67"/>
      <c r="B242" s="862"/>
      <c r="C242" s="166"/>
      <c r="D242" s="86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67"/>
      <c r="B243" s="862"/>
      <c r="C243" s="166"/>
      <c r="D243" s="86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67"/>
      <c r="B244" s="862"/>
      <c r="C244" s="166"/>
      <c r="D244" s="86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67"/>
      <c r="B245" s="862"/>
      <c r="C245" s="166"/>
      <c r="D245" s="86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7"/>
      <c r="B246" s="862"/>
      <c r="C246" s="166"/>
      <c r="D246" s="86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67"/>
      <c r="B247" s="862"/>
      <c r="C247" s="166"/>
      <c r="D247" s="86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67"/>
      <c r="B248" s="862"/>
      <c r="C248" s="166"/>
      <c r="D248" s="86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67"/>
      <c r="B249" s="862"/>
      <c r="C249" s="166"/>
      <c r="D249" s="86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67"/>
      <c r="B250" s="862"/>
      <c r="C250" s="166"/>
      <c r="D250" s="86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67"/>
      <c r="B251" s="862"/>
      <c r="C251" s="166"/>
      <c r="D251" s="86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67"/>
      <c r="B252" s="862"/>
      <c r="C252" s="166"/>
      <c r="D252" s="86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67"/>
      <c r="B253" s="862"/>
      <c r="C253" s="166"/>
      <c r="D253" s="86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7"/>
      <c r="B254" s="862"/>
      <c r="C254" s="166"/>
      <c r="D254" s="86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7"/>
      <c r="B255" s="862"/>
      <c r="C255" s="166"/>
      <c r="D255" s="86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7"/>
      <c r="B256" s="862"/>
      <c r="C256" s="166"/>
      <c r="D256" s="86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7"/>
      <c r="B257" s="862"/>
      <c r="C257" s="166"/>
      <c r="D257" s="86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7"/>
      <c r="B258" s="862"/>
      <c r="C258" s="166"/>
      <c r="D258" s="86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7"/>
      <c r="B259" s="862"/>
      <c r="C259" s="166"/>
      <c r="D259" s="86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7"/>
      <c r="B260" s="862"/>
      <c r="C260" s="166"/>
      <c r="D260" s="86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7"/>
      <c r="B261" s="862"/>
      <c r="C261" s="166"/>
      <c r="D261" s="86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7"/>
      <c r="B262" s="862"/>
      <c r="C262" s="166"/>
      <c r="D262" s="86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7"/>
      <c r="B263" s="862"/>
      <c r="C263" s="166"/>
      <c r="D263" s="86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7"/>
      <c r="B264" s="862"/>
      <c r="C264" s="166"/>
      <c r="D264" s="86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7"/>
      <c r="B265" s="862"/>
      <c r="C265" s="166"/>
      <c r="D265" s="86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7"/>
      <c r="B266" s="862"/>
      <c r="C266" s="166"/>
      <c r="D266" s="86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7"/>
      <c r="B267" s="862"/>
      <c r="C267" s="166"/>
      <c r="D267" s="86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7"/>
      <c r="B268" s="862"/>
      <c r="C268" s="166"/>
      <c r="D268" s="86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7"/>
      <c r="B269" s="862"/>
      <c r="C269" s="166"/>
      <c r="D269" s="86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7"/>
      <c r="B270" s="862"/>
      <c r="C270" s="166"/>
      <c r="D270" s="86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7"/>
      <c r="B271" s="862"/>
      <c r="C271" s="166"/>
      <c r="D271" s="86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7"/>
      <c r="B272" s="862"/>
      <c r="C272" s="166"/>
      <c r="D272" s="86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7"/>
      <c r="B273" s="862"/>
      <c r="C273" s="166"/>
      <c r="D273" s="86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7"/>
      <c r="B274" s="862"/>
      <c r="C274" s="166"/>
      <c r="D274" s="86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7"/>
      <c r="B275" s="862"/>
      <c r="C275" s="166"/>
      <c r="D275" s="86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7"/>
      <c r="B276" s="862"/>
      <c r="C276" s="166"/>
      <c r="D276" s="86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7"/>
      <c r="B277" s="862"/>
      <c r="C277" s="166"/>
      <c r="D277" s="86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7"/>
      <c r="B278" s="862"/>
      <c r="C278" s="166"/>
      <c r="D278" s="86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7"/>
      <c r="B279" s="862"/>
      <c r="C279" s="166"/>
      <c r="D279" s="86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7"/>
      <c r="B280" s="862"/>
      <c r="C280" s="166"/>
      <c r="D280" s="86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7"/>
      <c r="B281" s="862"/>
      <c r="C281" s="166"/>
      <c r="D281" s="86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7"/>
      <c r="B282" s="862"/>
      <c r="C282" s="166"/>
      <c r="D282" s="86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7"/>
      <c r="B283" s="862"/>
      <c r="C283" s="166"/>
      <c r="D283" s="86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7"/>
      <c r="B284" s="862"/>
      <c r="C284" s="166"/>
      <c r="D284" s="86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7"/>
      <c r="B285" s="862"/>
      <c r="C285" s="166"/>
      <c r="D285" s="86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7"/>
      <c r="B286" s="862"/>
      <c r="C286" s="166"/>
      <c r="D286" s="86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7"/>
      <c r="B287" s="862"/>
      <c r="C287" s="166"/>
      <c r="D287" s="86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7"/>
      <c r="B288" s="862"/>
      <c r="C288" s="166"/>
      <c r="D288" s="86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67"/>
      <c r="B289" s="862"/>
      <c r="C289" s="166"/>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7"/>
      <c r="B290" s="862"/>
      <c r="C290" s="166"/>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67"/>
      <c r="B292" s="862"/>
      <c r="C292" s="166"/>
      <c r="D292" s="86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67"/>
      <c r="B295" s="862"/>
      <c r="C295" s="166"/>
      <c r="D295" s="86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67"/>
      <c r="B296" s="862"/>
      <c r="C296" s="166"/>
      <c r="D296" s="86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67"/>
      <c r="B299" s="862"/>
      <c r="C299" s="166"/>
      <c r="D299" s="86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67"/>
      <c r="B300" s="862"/>
      <c r="C300" s="166"/>
      <c r="D300" s="86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67"/>
      <c r="B303" s="862"/>
      <c r="C303" s="166"/>
      <c r="D303" s="86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67"/>
      <c r="B304" s="862"/>
      <c r="C304" s="166"/>
      <c r="D304" s="86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67"/>
      <c r="B307" s="862"/>
      <c r="C307" s="166"/>
      <c r="D307" s="86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67"/>
      <c r="B308" s="862"/>
      <c r="C308" s="166"/>
      <c r="D308" s="86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67"/>
      <c r="B311" s="862"/>
      <c r="C311" s="166"/>
      <c r="D311" s="86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67"/>
      <c r="B312" s="862"/>
      <c r="C312" s="166"/>
      <c r="D312" s="86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67"/>
      <c r="B315" s="862"/>
      <c r="C315" s="166"/>
      <c r="D315" s="86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7"/>
      <c r="B316" s="862"/>
      <c r="C316" s="166"/>
      <c r="D316" s="86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7"/>
      <c r="B317" s="862"/>
      <c r="C317" s="166"/>
      <c r="D317" s="86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7"/>
      <c r="B318" s="862"/>
      <c r="C318" s="166"/>
      <c r="D318" s="86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7"/>
      <c r="B319" s="862"/>
      <c r="C319" s="166"/>
      <c r="D319" s="86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7"/>
      <c r="B320" s="862"/>
      <c r="C320" s="166"/>
      <c r="D320" s="86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7"/>
      <c r="B321" s="862"/>
      <c r="C321" s="166"/>
      <c r="D321" s="86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7"/>
      <c r="B322" s="862"/>
      <c r="C322" s="166"/>
      <c r="D322" s="86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7"/>
      <c r="B323" s="862"/>
      <c r="C323" s="166"/>
      <c r="D323" s="86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7"/>
      <c r="B324" s="862"/>
      <c r="C324" s="166"/>
      <c r="D324" s="86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7"/>
      <c r="B325" s="862"/>
      <c r="C325" s="166"/>
      <c r="D325" s="86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7"/>
      <c r="B326" s="862"/>
      <c r="C326" s="166"/>
      <c r="D326" s="86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7"/>
      <c r="B327" s="862"/>
      <c r="C327" s="166"/>
      <c r="D327" s="86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7"/>
      <c r="B328" s="862"/>
      <c r="C328" s="166"/>
      <c r="D328" s="86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7"/>
      <c r="B329" s="862"/>
      <c r="C329" s="166"/>
      <c r="D329" s="86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7"/>
      <c r="B330" s="862"/>
      <c r="C330" s="166"/>
      <c r="D330" s="86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7"/>
      <c r="B331" s="862"/>
      <c r="C331" s="166"/>
      <c r="D331" s="86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7"/>
      <c r="B332" s="862"/>
      <c r="C332" s="166"/>
      <c r="D332" s="86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7"/>
      <c r="B333" s="862"/>
      <c r="C333" s="166"/>
      <c r="D333" s="86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7"/>
      <c r="B334" s="862"/>
      <c r="C334" s="166"/>
      <c r="D334" s="86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7"/>
      <c r="B335" s="862"/>
      <c r="C335" s="166"/>
      <c r="D335" s="86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7"/>
      <c r="B336" s="862"/>
      <c r="C336" s="166"/>
      <c r="D336" s="86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7"/>
      <c r="B337" s="862"/>
      <c r="C337" s="166"/>
      <c r="D337" s="86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7"/>
      <c r="B338" s="862"/>
      <c r="C338" s="166"/>
      <c r="D338" s="86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7"/>
      <c r="B339" s="862"/>
      <c r="C339" s="166"/>
      <c r="D339" s="86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7"/>
      <c r="B340" s="862"/>
      <c r="C340" s="166"/>
      <c r="D340" s="86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7"/>
      <c r="B341" s="862"/>
      <c r="C341" s="166"/>
      <c r="D341" s="86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7"/>
      <c r="B342" s="862"/>
      <c r="C342" s="166"/>
      <c r="D342" s="86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7"/>
      <c r="B343" s="862"/>
      <c r="C343" s="166"/>
      <c r="D343" s="86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7"/>
      <c r="B344" s="862"/>
      <c r="C344" s="166"/>
      <c r="D344" s="86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7"/>
      <c r="B345" s="862"/>
      <c r="C345" s="166"/>
      <c r="D345" s="86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7"/>
      <c r="B346" s="862"/>
      <c r="C346" s="166"/>
      <c r="D346" s="86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7"/>
      <c r="B347" s="862"/>
      <c r="C347" s="166"/>
      <c r="D347" s="86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7"/>
      <c r="B348" s="862"/>
      <c r="C348" s="166"/>
      <c r="D348" s="86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67"/>
      <c r="B349" s="862"/>
      <c r="C349" s="166"/>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7"/>
      <c r="B350" s="862"/>
      <c r="C350" s="166"/>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67"/>
      <c r="B352" s="862"/>
      <c r="C352" s="166"/>
      <c r="D352" s="86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67"/>
      <c r="B353" s="862"/>
      <c r="C353" s="166"/>
      <c r="D353" s="86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67"/>
      <c r="B354" s="862"/>
      <c r="C354" s="166"/>
      <c r="D354" s="86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67"/>
      <c r="B355" s="862"/>
      <c r="C355" s="166"/>
      <c r="D355" s="86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67"/>
      <c r="B356" s="862"/>
      <c r="C356" s="166"/>
      <c r="D356" s="86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67"/>
      <c r="B357" s="862"/>
      <c r="C357" s="166"/>
      <c r="D357" s="86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67"/>
      <c r="B358" s="862"/>
      <c r="C358" s="166"/>
      <c r="D358" s="86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67"/>
      <c r="B359" s="862"/>
      <c r="C359" s="166"/>
      <c r="D359" s="86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67"/>
      <c r="B360" s="862"/>
      <c r="C360" s="166"/>
      <c r="D360" s="86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67"/>
      <c r="B361" s="862"/>
      <c r="C361" s="166"/>
      <c r="D361" s="86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67"/>
      <c r="B362" s="862"/>
      <c r="C362" s="166"/>
      <c r="D362" s="86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67"/>
      <c r="B363" s="862"/>
      <c r="C363" s="166"/>
      <c r="D363" s="86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67"/>
      <c r="B364" s="862"/>
      <c r="C364" s="166"/>
      <c r="D364" s="86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67"/>
      <c r="B365" s="862"/>
      <c r="C365" s="166"/>
      <c r="D365" s="86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67"/>
      <c r="B366" s="862"/>
      <c r="C366" s="166"/>
      <c r="D366" s="86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67"/>
      <c r="B367" s="862"/>
      <c r="C367" s="166"/>
      <c r="D367" s="86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67"/>
      <c r="B368" s="862"/>
      <c r="C368" s="166"/>
      <c r="D368" s="86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67"/>
      <c r="B369" s="862"/>
      <c r="C369" s="166"/>
      <c r="D369" s="86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67"/>
      <c r="B370" s="862"/>
      <c r="C370" s="166"/>
      <c r="D370" s="86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67"/>
      <c r="B371" s="862"/>
      <c r="C371" s="166"/>
      <c r="D371" s="86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67"/>
      <c r="B372" s="862"/>
      <c r="C372" s="166"/>
      <c r="D372" s="86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67"/>
      <c r="B373" s="862"/>
      <c r="C373" s="166"/>
      <c r="D373" s="86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7"/>
      <c r="B374" s="862"/>
      <c r="C374" s="166"/>
      <c r="D374" s="86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7"/>
      <c r="B375" s="862"/>
      <c r="C375" s="166"/>
      <c r="D375" s="86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7"/>
      <c r="B376" s="862"/>
      <c r="C376" s="166"/>
      <c r="D376" s="86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7"/>
      <c r="B377" s="862"/>
      <c r="C377" s="166"/>
      <c r="D377" s="86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7"/>
      <c r="B378" s="862"/>
      <c r="C378" s="166"/>
      <c r="D378" s="86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7"/>
      <c r="B379" s="862"/>
      <c r="C379" s="166"/>
      <c r="D379" s="86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7"/>
      <c r="B380" s="862"/>
      <c r="C380" s="166"/>
      <c r="D380" s="86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7"/>
      <c r="B381" s="862"/>
      <c r="C381" s="166"/>
      <c r="D381" s="86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7"/>
      <c r="B382" s="862"/>
      <c r="C382" s="166"/>
      <c r="D382" s="86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7"/>
      <c r="B383" s="862"/>
      <c r="C383" s="166"/>
      <c r="D383" s="86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7"/>
      <c r="B384" s="862"/>
      <c r="C384" s="166"/>
      <c r="D384" s="86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7"/>
      <c r="B385" s="862"/>
      <c r="C385" s="166"/>
      <c r="D385" s="86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7"/>
      <c r="B386" s="862"/>
      <c r="C386" s="166"/>
      <c r="D386" s="86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7"/>
      <c r="B387" s="862"/>
      <c r="C387" s="166"/>
      <c r="D387" s="86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7"/>
      <c r="B388" s="862"/>
      <c r="C388" s="166"/>
      <c r="D388" s="86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7"/>
      <c r="B389" s="862"/>
      <c r="C389" s="166"/>
      <c r="D389" s="86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7"/>
      <c r="B390" s="862"/>
      <c r="C390" s="166"/>
      <c r="D390" s="86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7"/>
      <c r="B391" s="862"/>
      <c r="C391" s="166"/>
      <c r="D391" s="86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7"/>
      <c r="B392" s="862"/>
      <c r="C392" s="166"/>
      <c r="D392" s="86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7"/>
      <c r="B393" s="862"/>
      <c r="C393" s="166"/>
      <c r="D393" s="86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7"/>
      <c r="B394" s="862"/>
      <c r="C394" s="166"/>
      <c r="D394" s="86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7"/>
      <c r="B395" s="862"/>
      <c r="C395" s="166"/>
      <c r="D395" s="86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7"/>
      <c r="B396" s="862"/>
      <c r="C396" s="166"/>
      <c r="D396" s="86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7"/>
      <c r="B397" s="862"/>
      <c r="C397" s="166"/>
      <c r="D397" s="86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7"/>
      <c r="B398" s="862"/>
      <c r="C398" s="166"/>
      <c r="D398" s="86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7"/>
      <c r="B399" s="862"/>
      <c r="C399" s="166"/>
      <c r="D399" s="86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7"/>
      <c r="B400" s="862"/>
      <c r="C400" s="166"/>
      <c r="D400" s="86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7"/>
      <c r="B401" s="862"/>
      <c r="C401" s="166"/>
      <c r="D401" s="86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7"/>
      <c r="B402" s="862"/>
      <c r="C402" s="166"/>
      <c r="D402" s="86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7"/>
      <c r="B403" s="862"/>
      <c r="C403" s="166"/>
      <c r="D403" s="86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7"/>
      <c r="B404" s="862"/>
      <c r="C404" s="166"/>
      <c r="D404" s="86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7"/>
      <c r="B405" s="862"/>
      <c r="C405" s="166"/>
      <c r="D405" s="86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7"/>
      <c r="B406" s="862"/>
      <c r="C406" s="166"/>
      <c r="D406" s="86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7"/>
      <c r="B407" s="862"/>
      <c r="C407" s="166"/>
      <c r="D407" s="86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7"/>
      <c r="B408" s="862"/>
      <c r="C408" s="166"/>
      <c r="D408" s="86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67"/>
      <c r="B409" s="862"/>
      <c r="C409" s="166"/>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7"/>
      <c r="B410" s="862"/>
      <c r="C410" s="168"/>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7"/>
      <c r="B411" s="862"/>
      <c r="C411" s="164" t="s">
        <v>390</v>
      </c>
      <c r="D411" s="861"/>
      <c r="E411" s="188" t="s">
        <v>413</v>
      </c>
      <c r="F411" s="193"/>
      <c r="G411" s="781" t="s">
        <v>409</v>
      </c>
      <c r="H411" s="162"/>
      <c r="I411" s="162"/>
      <c r="J411" s="782"/>
      <c r="K411" s="783"/>
      <c r="L411" s="783"/>
      <c r="M411" s="783"/>
      <c r="N411" s="783"/>
      <c r="O411" s="783"/>
      <c r="P411" s="783"/>
      <c r="Q411" s="783"/>
      <c r="R411" s="783"/>
      <c r="S411" s="783"/>
      <c r="T411" s="78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hidden="1" customHeight="1">
      <c r="A412" s="867"/>
      <c r="B412" s="862"/>
      <c r="C412" s="166"/>
      <c r="D412" s="86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c r="A414" s="867"/>
      <c r="B414" s="862"/>
      <c r="C414" s="166"/>
      <c r="D414" s="862"/>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hidden="1" customHeight="1">
      <c r="A415" s="867"/>
      <c r="B415" s="862"/>
      <c r="C415" s="166"/>
      <c r="D415" s="86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hidden="1" customHeight="1">
      <c r="A416" s="867"/>
      <c r="B416" s="862"/>
      <c r="C416" s="166"/>
      <c r="D416" s="86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c r="A417" s="867"/>
      <c r="B417" s="862"/>
      <c r="C417" s="166"/>
      <c r="D417" s="86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67"/>
      <c r="B419" s="862"/>
      <c r="C419" s="166"/>
      <c r="D419" s="86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67"/>
      <c r="B420" s="862"/>
      <c r="C420" s="166"/>
      <c r="D420" s="86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67"/>
      <c r="B421" s="862"/>
      <c r="C421" s="166"/>
      <c r="D421" s="86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67"/>
      <c r="B422" s="862"/>
      <c r="C422" s="166"/>
      <c r="D422" s="86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67"/>
      <c r="B424" s="862"/>
      <c r="C424" s="166"/>
      <c r="D424" s="86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67"/>
      <c r="B425" s="862"/>
      <c r="C425" s="166"/>
      <c r="D425" s="86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67"/>
      <c r="B426" s="862"/>
      <c r="C426" s="166"/>
      <c r="D426" s="86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67"/>
      <c r="B427" s="862"/>
      <c r="C427" s="166"/>
      <c r="D427" s="86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67"/>
      <c r="B429" s="862"/>
      <c r="C429" s="166"/>
      <c r="D429" s="86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67"/>
      <c r="B430" s="862"/>
      <c r="C430" s="166"/>
      <c r="D430" s="86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67"/>
      <c r="B431" s="862"/>
      <c r="C431" s="166"/>
      <c r="D431" s="86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67"/>
      <c r="B432" s="862"/>
      <c r="C432" s="166"/>
      <c r="D432" s="86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67"/>
      <c r="B434" s="862"/>
      <c r="C434" s="166"/>
      <c r="D434" s="86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67"/>
      <c r="B435" s="862"/>
      <c r="C435" s="166"/>
      <c r="D435" s="86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67"/>
      <c r="B436" s="862"/>
      <c r="C436" s="166"/>
      <c r="D436" s="86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0" t="s">
        <v>16</v>
      </c>
      <c r="AC436" s="860"/>
      <c r="AD436" s="860"/>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67"/>
      <c r="B437" s="862"/>
      <c r="C437" s="166"/>
      <c r="D437" s="86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67"/>
      <c r="B439" s="862"/>
      <c r="C439" s="166"/>
      <c r="D439" s="862"/>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67"/>
      <c r="B440" s="862"/>
      <c r="C440" s="166"/>
      <c r="D440" s="86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c r="A441" s="867"/>
      <c r="B441" s="862"/>
      <c r="C441" s="166"/>
      <c r="D441" s="86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67"/>
      <c r="B442" s="862"/>
      <c r="C442" s="166"/>
      <c r="D442" s="86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67"/>
      <c r="B444" s="862"/>
      <c r="C444" s="166"/>
      <c r="D444" s="86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67"/>
      <c r="B445" s="862"/>
      <c r="C445" s="166"/>
      <c r="D445" s="86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67"/>
      <c r="B446" s="862"/>
      <c r="C446" s="166"/>
      <c r="D446" s="86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67"/>
      <c r="B447" s="862"/>
      <c r="C447" s="166"/>
      <c r="D447" s="86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67"/>
      <c r="B449" s="862"/>
      <c r="C449" s="166"/>
      <c r="D449" s="86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67"/>
      <c r="B450" s="862"/>
      <c r="C450" s="166"/>
      <c r="D450" s="86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67"/>
      <c r="B451" s="862"/>
      <c r="C451" s="166"/>
      <c r="D451" s="86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c r="A452" s="867"/>
      <c r="B452" s="862"/>
      <c r="C452" s="166"/>
      <c r="D452" s="86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67"/>
      <c r="B454" s="862"/>
      <c r="C454" s="166"/>
      <c r="D454" s="86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67"/>
      <c r="B455" s="862"/>
      <c r="C455" s="166"/>
      <c r="D455" s="86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67"/>
      <c r="B456" s="862"/>
      <c r="C456" s="166"/>
      <c r="D456" s="86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67"/>
      <c r="B457" s="862"/>
      <c r="C457" s="166"/>
      <c r="D457" s="86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67"/>
      <c r="B459" s="862"/>
      <c r="C459" s="166"/>
      <c r="D459" s="86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c r="A460" s="867"/>
      <c r="B460" s="862"/>
      <c r="C460" s="166"/>
      <c r="D460" s="86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67"/>
      <c r="B461" s="862"/>
      <c r="C461" s="166"/>
      <c r="D461" s="86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c r="A462" s="867"/>
      <c r="B462" s="862"/>
      <c r="C462" s="166"/>
      <c r="D462" s="86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67"/>
      <c r="B463" s="862"/>
      <c r="C463" s="166"/>
      <c r="D463" s="86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7"/>
      <c r="B464" s="862"/>
      <c r="C464" s="166"/>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7"/>
      <c r="B465" s="862"/>
      <c r="C465" s="166"/>
      <c r="D465" s="862"/>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2"/>
    </row>
    <row r="466" spans="1:50" ht="18.75" hidden="1" customHeight="1">
      <c r="A466" s="867"/>
      <c r="B466" s="862"/>
      <c r="C466" s="166"/>
      <c r="D466" s="86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67"/>
      <c r="B468" s="862"/>
      <c r="C468" s="166"/>
      <c r="D468" s="86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c r="A469" s="867"/>
      <c r="B469" s="862"/>
      <c r="C469" s="166"/>
      <c r="D469" s="86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c r="A470" s="867"/>
      <c r="B470" s="862"/>
      <c r="C470" s="166"/>
      <c r="D470" s="86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c r="A471" s="867"/>
      <c r="B471" s="862"/>
      <c r="C471" s="166"/>
      <c r="D471" s="86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67"/>
      <c r="B473" s="862"/>
      <c r="C473" s="166"/>
      <c r="D473" s="86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67"/>
      <c r="B474" s="862"/>
      <c r="C474" s="166"/>
      <c r="D474" s="86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67"/>
      <c r="B475" s="862"/>
      <c r="C475" s="166"/>
      <c r="D475" s="86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67"/>
      <c r="B476" s="862"/>
      <c r="C476" s="166"/>
      <c r="D476" s="86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67"/>
      <c r="B478" s="862"/>
      <c r="C478" s="166"/>
      <c r="D478" s="86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67"/>
      <c r="B479" s="862"/>
      <c r="C479" s="166"/>
      <c r="D479" s="86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67"/>
      <c r="B480" s="862"/>
      <c r="C480" s="166"/>
      <c r="D480" s="86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0" t="s">
        <v>16</v>
      </c>
      <c r="AC480" s="860"/>
      <c r="AD480" s="860"/>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67"/>
      <c r="B481" s="862"/>
      <c r="C481" s="166"/>
      <c r="D481" s="86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67"/>
      <c r="B483" s="862"/>
      <c r="C483" s="166"/>
      <c r="D483" s="86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67"/>
      <c r="B484" s="862"/>
      <c r="C484" s="166"/>
      <c r="D484" s="86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67"/>
      <c r="B485" s="862"/>
      <c r="C485" s="166"/>
      <c r="D485" s="86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67"/>
      <c r="B486" s="862"/>
      <c r="C486" s="166"/>
      <c r="D486" s="86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67"/>
      <c r="B488" s="862"/>
      <c r="C488" s="166"/>
      <c r="D488" s="86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67"/>
      <c r="B489" s="862"/>
      <c r="C489" s="166"/>
      <c r="D489" s="86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c r="A490" s="867"/>
      <c r="B490" s="862"/>
      <c r="C490" s="166"/>
      <c r="D490" s="86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67"/>
      <c r="B491" s="862"/>
      <c r="C491" s="166"/>
      <c r="D491" s="86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67"/>
      <c r="B493" s="862"/>
      <c r="C493" s="166"/>
      <c r="D493" s="86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67"/>
      <c r="B494" s="862"/>
      <c r="C494" s="166"/>
      <c r="D494" s="86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67"/>
      <c r="B495" s="862"/>
      <c r="C495" s="166"/>
      <c r="D495" s="86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67"/>
      <c r="B496" s="862"/>
      <c r="C496" s="166"/>
      <c r="D496" s="86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67"/>
      <c r="B498" s="862"/>
      <c r="C498" s="166"/>
      <c r="D498" s="86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67"/>
      <c r="B499" s="862"/>
      <c r="C499" s="166"/>
      <c r="D499" s="86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67"/>
      <c r="B500" s="862"/>
      <c r="C500" s="166"/>
      <c r="D500" s="86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67"/>
      <c r="B501" s="862"/>
      <c r="C501" s="166"/>
      <c r="D501" s="86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67"/>
      <c r="B503" s="862"/>
      <c r="C503" s="166"/>
      <c r="D503" s="86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67"/>
      <c r="B504" s="862"/>
      <c r="C504" s="166"/>
      <c r="D504" s="86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67"/>
      <c r="B505" s="862"/>
      <c r="C505" s="166"/>
      <c r="D505" s="86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67"/>
      <c r="B506" s="862"/>
      <c r="C506" s="166"/>
      <c r="D506" s="86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67"/>
      <c r="B508" s="862"/>
      <c r="C508" s="166"/>
      <c r="D508" s="86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67"/>
      <c r="B509" s="862"/>
      <c r="C509" s="166"/>
      <c r="D509" s="86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67"/>
      <c r="B510" s="862"/>
      <c r="C510" s="166"/>
      <c r="D510" s="86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67"/>
      <c r="B511" s="862"/>
      <c r="C511" s="166"/>
      <c r="D511" s="86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67"/>
      <c r="B513" s="862"/>
      <c r="C513" s="166"/>
      <c r="D513" s="86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c r="A514" s="867"/>
      <c r="B514" s="862"/>
      <c r="C514" s="166"/>
      <c r="D514" s="86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c r="A515" s="867"/>
      <c r="B515" s="862"/>
      <c r="C515" s="166"/>
      <c r="D515" s="86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c r="A516" s="867"/>
      <c r="B516" s="862"/>
      <c r="C516" s="166"/>
      <c r="D516" s="86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67"/>
      <c r="B517" s="862"/>
      <c r="C517" s="166"/>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7"/>
      <c r="B518" s="862"/>
      <c r="C518" s="166"/>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7"/>
      <c r="B519" s="862"/>
      <c r="C519" s="166"/>
      <c r="D519" s="862"/>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2"/>
    </row>
    <row r="520" spans="1:50" ht="18.75" hidden="1" customHeight="1">
      <c r="A520" s="867"/>
      <c r="B520" s="862"/>
      <c r="C520" s="166"/>
      <c r="D520" s="86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67"/>
      <c r="B522" s="862"/>
      <c r="C522" s="166"/>
      <c r="D522" s="86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67"/>
      <c r="B523" s="862"/>
      <c r="C523" s="166"/>
      <c r="D523" s="86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67"/>
      <c r="B524" s="862"/>
      <c r="C524" s="166"/>
      <c r="D524" s="86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67"/>
      <c r="B525" s="862"/>
      <c r="C525" s="166"/>
      <c r="D525" s="86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67"/>
      <c r="B527" s="862"/>
      <c r="C527" s="166"/>
      <c r="D527" s="86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67"/>
      <c r="B528" s="862"/>
      <c r="C528" s="166"/>
      <c r="D528" s="86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67"/>
      <c r="B529" s="862"/>
      <c r="C529" s="166"/>
      <c r="D529" s="86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67"/>
      <c r="B530" s="862"/>
      <c r="C530" s="166"/>
      <c r="D530" s="86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67"/>
      <c r="B532" s="862"/>
      <c r="C532" s="166"/>
      <c r="D532" s="86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67"/>
      <c r="B533" s="862"/>
      <c r="C533" s="166"/>
      <c r="D533" s="86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67"/>
      <c r="B534" s="862"/>
      <c r="C534" s="166"/>
      <c r="D534" s="86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67"/>
      <c r="B535" s="862"/>
      <c r="C535" s="166"/>
      <c r="D535" s="86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67"/>
      <c r="B537" s="862"/>
      <c r="C537" s="166"/>
      <c r="D537" s="86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67"/>
      <c r="B538" s="862"/>
      <c r="C538" s="166"/>
      <c r="D538" s="86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67"/>
      <c r="B539" s="862"/>
      <c r="C539" s="166"/>
      <c r="D539" s="86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67"/>
      <c r="B540" s="862"/>
      <c r="C540" s="166"/>
      <c r="D540" s="86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67"/>
      <c r="B542" s="862"/>
      <c r="C542" s="166"/>
      <c r="D542" s="86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c r="A543" s="867"/>
      <c r="B543" s="862"/>
      <c r="C543" s="166"/>
      <c r="D543" s="86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c r="A544" s="867"/>
      <c r="B544" s="862"/>
      <c r="C544" s="166"/>
      <c r="D544" s="86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67"/>
      <c r="B545" s="862"/>
      <c r="C545" s="166"/>
      <c r="D545" s="86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67"/>
      <c r="B547" s="862"/>
      <c r="C547" s="166"/>
      <c r="D547" s="86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67"/>
      <c r="B548" s="862"/>
      <c r="C548" s="166"/>
      <c r="D548" s="86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67"/>
      <c r="B549" s="862"/>
      <c r="C549" s="166"/>
      <c r="D549" s="86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67"/>
      <c r="B550" s="862"/>
      <c r="C550" s="166"/>
      <c r="D550" s="86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67"/>
      <c r="B552" s="862"/>
      <c r="C552" s="166"/>
      <c r="D552" s="86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67"/>
      <c r="B553" s="862"/>
      <c r="C553" s="166"/>
      <c r="D553" s="86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67"/>
      <c r="B554" s="862"/>
      <c r="C554" s="166"/>
      <c r="D554" s="86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67"/>
      <c r="B555" s="862"/>
      <c r="C555" s="166"/>
      <c r="D555" s="86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67"/>
      <c r="B557" s="862"/>
      <c r="C557" s="166"/>
      <c r="D557" s="86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67"/>
      <c r="B558" s="862"/>
      <c r="C558" s="166"/>
      <c r="D558" s="86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67"/>
      <c r="B559" s="862"/>
      <c r="C559" s="166"/>
      <c r="D559" s="86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0" t="s">
        <v>16</v>
      </c>
      <c r="AC559" s="860"/>
      <c r="AD559" s="860"/>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67"/>
      <c r="B560" s="862"/>
      <c r="C560" s="166"/>
      <c r="D560" s="86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67"/>
      <c r="B562" s="862"/>
      <c r="C562" s="166"/>
      <c r="D562" s="86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67"/>
      <c r="B563" s="862"/>
      <c r="C563" s="166"/>
      <c r="D563" s="86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67"/>
      <c r="B564" s="862"/>
      <c r="C564" s="166"/>
      <c r="D564" s="86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67"/>
      <c r="B565" s="862"/>
      <c r="C565" s="166"/>
      <c r="D565" s="86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67"/>
      <c r="B567" s="862"/>
      <c r="C567" s="166"/>
      <c r="D567" s="86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67"/>
      <c r="B568" s="862"/>
      <c r="C568" s="166"/>
      <c r="D568" s="86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67"/>
      <c r="B569" s="862"/>
      <c r="C569" s="166"/>
      <c r="D569" s="86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c r="A570" s="867"/>
      <c r="B570" s="862"/>
      <c r="C570" s="166"/>
      <c r="D570" s="86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67"/>
      <c r="B571" s="862"/>
      <c r="C571" s="166"/>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7"/>
      <c r="B572" s="862"/>
      <c r="C572" s="166"/>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7"/>
      <c r="B573" s="862"/>
      <c r="C573" s="166"/>
      <c r="D573" s="862"/>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2"/>
    </row>
    <row r="574" spans="1:50" ht="18.75" hidden="1" customHeight="1">
      <c r="A574" s="867"/>
      <c r="B574" s="862"/>
      <c r="C574" s="166"/>
      <c r="D574" s="86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67"/>
      <c r="B576" s="862"/>
      <c r="C576" s="166"/>
      <c r="D576" s="86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67"/>
      <c r="B577" s="862"/>
      <c r="C577" s="166"/>
      <c r="D577" s="86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67"/>
      <c r="B578" s="862"/>
      <c r="C578" s="166"/>
      <c r="D578" s="86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67"/>
      <c r="B579" s="862"/>
      <c r="C579" s="166"/>
      <c r="D579" s="86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67"/>
      <c r="B581" s="862"/>
      <c r="C581" s="166"/>
      <c r="D581" s="86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67"/>
      <c r="B582" s="862"/>
      <c r="C582" s="166"/>
      <c r="D582" s="86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67"/>
      <c r="B583" s="862"/>
      <c r="C583" s="166"/>
      <c r="D583" s="86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67"/>
      <c r="B584" s="862"/>
      <c r="C584" s="166"/>
      <c r="D584" s="86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67"/>
      <c r="B586" s="862"/>
      <c r="C586" s="166"/>
      <c r="D586" s="86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67"/>
      <c r="B587" s="862"/>
      <c r="C587" s="166"/>
      <c r="D587" s="86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67"/>
      <c r="B588" s="862"/>
      <c r="C588" s="166"/>
      <c r="D588" s="86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67"/>
      <c r="B589" s="862"/>
      <c r="C589" s="166"/>
      <c r="D589" s="86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67"/>
      <c r="B591" s="862"/>
      <c r="C591" s="166"/>
      <c r="D591" s="86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67"/>
      <c r="B592" s="862"/>
      <c r="C592" s="166"/>
      <c r="D592" s="86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67"/>
      <c r="B593" s="862"/>
      <c r="C593" s="166"/>
      <c r="D593" s="86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67"/>
      <c r="B594" s="862"/>
      <c r="C594" s="166"/>
      <c r="D594" s="86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67"/>
      <c r="B596" s="862"/>
      <c r="C596" s="166"/>
      <c r="D596" s="86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67"/>
      <c r="B597" s="862"/>
      <c r="C597" s="166"/>
      <c r="D597" s="86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67"/>
      <c r="B598" s="862"/>
      <c r="C598" s="166"/>
      <c r="D598" s="86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0" t="s">
        <v>16</v>
      </c>
      <c r="AC598" s="860"/>
      <c r="AD598" s="860"/>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67"/>
      <c r="B599" s="862"/>
      <c r="C599" s="166"/>
      <c r="D599" s="86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67"/>
      <c r="B601" s="862"/>
      <c r="C601" s="166"/>
      <c r="D601" s="86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67"/>
      <c r="B602" s="862"/>
      <c r="C602" s="166"/>
      <c r="D602" s="86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67"/>
      <c r="B603" s="862"/>
      <c r="C603" s="166"/>
      <c r="D603" s="86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67"/>
      <c r="B604" s="862"/>
      <c r="C604" s="166"/>
      <c r="D604" s="86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67"/>
      <c r="B606" s="862"/>
      <c r="C606" s="166"/>
      <c r="D606" s="86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67"/>
      <c r="B607" s="862"/>
      <c r="C607" s="166"/>
      <c r="D607" s="86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67"/>
      <c r="B608" s="862"/>
      <c r="C608" s="166"/>
      <c r="D608" s="86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67"/>
      <c r="B609" s="862"/>
      <c r="C609" s="166"/>
      <c r="D609" s="86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67"/>
      <c r="B611" s="862"/>
      <c r="C611" s="166"/>
      <c r="D611" s="86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67"/>
      <c r="B612" s="862"/>
      <c r="C612" s="166"/>
      <c r="D612" s="86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67"/>
      <c r="B613" s="862"/>
      <c r="C613" s="166"/>
      <c r="D613" s="86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67"/>
      <c r="B614" s="862"/>
      <c r="C614" s="166"/>
      <c r="D614" s="86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67"/>
      <c r="B616" s="862"/>
      <c r="C616" s="166"/>
      <c r="D616" s="86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67"/>
      <c r="B617" s="862"/>
      <c r="C617" s="166"/>
      <c r="D617" s="86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67"/>
      <c r="B618" s="862"/>
      <c r="C618" s="166"/>
      <c r="D618" s="86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67"/>
      <c r="B619" s="862"/>
      <c r="C619" s="166"/>
      <c r="D619" s="86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67"/>
      <c r="B621" s="862"/>
      <c r="C621" s="166"/>
      <c r="D621" s="86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67"/>
      <c r="B622" s="862"/>
      <c r="C622" s="166"/>
      <c r="D622" s="86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67"/>
      <c r="B623" s="862"/>
      <c r="C623" s="166"/>
      <c r="D623" s="86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67"/>
      <c r="B624" s="862"/>
      <c r="C624" s="166"/>
      <c r="D624" s="86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67"/>
      <c r="B625" s="862"/>
      <c r="C625" s="166"/>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7"/>
      <c r="B626" s="862"/>
      <c r="C626" s="166"/>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7"/>
      <c r="B627" s="862"/>
      <c r="C627" s="166"/>
      <c r="D627" s="862"/>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2"/>
    </row>
    <row r="628" spans="1:50" ht="18.75" hidden="1" customHeight="1">
      <c r="A628" s="867"/>
      <c r="B628" s="862"/>
      <c r="C628" s="166"/>
      <c r="D628" s="86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67"/>
      <c r="B630" s="862"/>
      <c r="C630" s="166"/>
      <c r="D630" s="86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c r="A631" s="867"/>
      <c r="B631" s="862"/>
      <c r="C631" s="166"/>
      <c r="D631" s="86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c r="A632" s="867"/>
      <c r="B632" s="862"/>
      <c r="C632" s="166"/>
      <c r="D632" s="86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c r="A633" s="867"/>
      <c r="B633" s="862"/>
      <c r="C633" s="166"/>
      <c r="D633" s="86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67"/>
      <c r="B635" s="862"/>
      <c r="C635" s="166"/>
      <c r="D635" s="86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c r="A636" s="867"/>
      <c r="B636" s="862"/>
      <c r="C636" s="166"/>
      <c r="D636" s="86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67"/>
      <c r="B637" s="862"/>
      <c r="C637" s="166"/>
      <c r="D637" s="86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0" t="s">
        <v>16</v>
      </c>
      <c r="AC637" s="860"/>
      <c r="AD637" s="860"/>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67"/>
      <c r="B638" s="862"/>
      <c r="C638" s="166"/>
      <c r="D638" s="86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67"/>
      <c r="B640" s="862"/>
      <c r="C640" s="166"/>
      <c r="D640" s="86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67"/>
      <c r="B641" s="862"/>
      <c r="C641" s="166"/>
      <c r="D641" s="86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67"/>
      <c r="B642" s="862"/>
      <c r="C642" s="166"/>
      <c r="D642" s="86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67"/>
      <c r="B643" s="862"/>
      <c r="C643" s="166"/>
      <c r="D643" s="86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67"/>
      <c r="B645" s="862"/>
      <c r="C645" s="166"/>
      <c r="D645" s="86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67"/>
      <c r="B646" s="862"/>
      <c r="C646" s="166"/>
      <c r="D646" s="86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67"/>
      <c r="B647" s="862"/>
      <c r="C647" s="166"/>
      <c r="D647" s="86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67"/>
      <c r="B648" s="862"/>
      <c r="C648" s="166"/>
      <c r="D648" s="86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67"/>
      <c r="B650" s="862"/>
      <c r="C650" s="166"/>
      <c r="D650" s="86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67"/>
      <c r="B651" s="862"/>
      <c r="C651" s="166"/>
      <c r="D651" s="86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67"/>
      <c r="B652" s="862"/>
      <c r="C652" s="166"/>
      <c r="D652" s="86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67"/>
      <c r="B653" s="862"/>
      <c r="C653" s="166"/>
      <c r="D653" s="86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67"/>
      <c r="B655" s="862"/>
      <c r="C655" s="166"/>
      <c r="D655" s="86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c r="A656" s="867"/>
      <c r="B656" s="862"/>
      <c r="C656" s="166"/>
      <c r="D656" s="86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c r="A657" s="867"/>
      <c r="B657" s="862"/>
      <c r="C657" s="166"/>
      <c r="D657" s="86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c r="A658" s="867"/>
      <c r="B658" s="862"/>
      <c r="C658" s="166"/>
      <c r="D658" s="86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67"/>
      <c r="B660" s="862"/>
      <c r="C660" s="166"/>
      <c r="D660" s="86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67"/>
      <c r="B661" s="862"/>
      <c r="C661" s="166"/>
      <c r="D661" s="86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c r="A662" s="867"/>
      <c r="B662" s="862"/>
      <c r="C662" s="166"/>
      <c r="D662" s="86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67"/>
      <c r="B663" s="862"/>
      <c r="C663" s="166"/>
      <c r="D663" s="86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67"/>
      <c r="B665" s="862"/>
      <c r="C665" s="166"/>
      <c r="D665" s="86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67"/>
      <c r="B666" s="862"/>
      <c r="C666" s="166"/>
      <c r="D666" s="86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67"/>
      <c r="B667" s="862"/>
      <c r="C667" s="166"/>
      <c r="D667" s="86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67"/>
      <c r="B668" s="862"/>
      <c r="C668" s="166"/>
      <c r="D668" s="86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67"/>
      <c r="B670" s="862"/>
      <c r="C670" s="166"/>
      <c r="D670" s="86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67"/>
      <c r="B671" s="862"/>
      <c r="C671" s="166"/>
      <c r="D671" s="86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67"/>
      <c r="B672" s="862"/>
      <c r="C672" s="166"/>
      <c r="D672" s="86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67"/>
      <c r="B673" s="862"/>
      <c r="C673" s="166"/>
      <c r="D673" s="86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67"/>
      <c r="B675" s="862"/>
      <c r="C675" s="166"/>
      <c r="D675" s="86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c r="A676" s="867"/>
      <c r="B676" s="862"/>
      <c r="C676" s="166"/>
      <c r="D676" s="86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c r="A677" s="867"/>
      <c r="B677" s="862"/>
      <c r="C677" s="166"/>
      <c r="D677" s="86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c r="A678" s="867"/>
      <c r="B678" s="862"/>
      <c r="C678" s="166"/>
      <c r="D678" s="86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67"/>
      <c r="B679" s="862"/>
      <c r="C679" s="166"/>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8"/>
      <c r="B680" s="864"/>
      <c r="C680" s="863"/>
      <c r="D680" s="864"/>
      <c r="E680" s="873"/>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4"/>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61.5" customHeight="1">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535</v>
      </c>
      <c r="AE683" s="257"/>
      <c r="AF683" s="257"/>
      <c r="AG683" s="249" t="s">
        <v>528</v>
      </c>
      <c r="AH683" s="250"/>
      <c r="AI683" s="250"/>
      <c r="AJ683" s="250"/>
      <c r="AK683" s="250"/>
      <c r="AL683" s="250"/>
      <c r="AM683" s="250"/>
      <c r="AN683" s="250"/>
      <c r="AO683" s="250"/>
      <c r="AP683" s="250"/>
      <c r="AQ683" s="250"/>
      <c r="AR683" s="250"/>
      <c r="AS683" s="250"/>
      <c r="AT683" s="250"/>
      <c r="AU683" s="250"/>
      <c r="AV683" s="250"/>
      <c r="AW683" s="250"/>
      <c r="AX683" s="251"/>
    </row>
    <row r="684" spans="1:50" ht="35.25" customHeight="1">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5" t="s">
        <v>535</v>
      </c>
      <c r="AE684" s="146"/>
      <c r="AF684" s="146"/>
      <c r="AG684" s="140" t="s">
        <v>529</v>
      </c>
      <c r="AH684" s="143"/>
      <c r="AI684" s="143"/>
      <c r="AJ684" s="143"/>
      <c r="AK684" s="143"/>
      <c r="AL684" s="143"/>
      <c r="AM684" s="143"/>
      <c r="AN684" s="143"/>
      <c r="AO684" s="143"/>
      <c r="AP684" s="143"/>
      <c r="AQ684" s="143"/>
      <c r="AR684" s="143"/>
      <c r="AS684" s="143"/>
      <c r="AT684" s="143"/>
      <c r="AU684" s="143"/>
      <c r="AV684" s="143"/>
      <c r="AW684" s="143"/>
      <c r="AX684" s="144"/>
    </row>
    <row r="685" spans="1:50" ht="35.25" customHeight="1">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8" t="s">
        <v>535</v>
      </c>
      <c r="AE685" s="639"/>
      <c r="AF685" s="639"/>
      <c r="AG685" s="113" t="s">
        <v>529</v>
      </c>
      <c r="AH685" s="569"/>
      <c r="AI685" s="569"/>
      <c r="AJ685" s="569"/>
      <c r="AK685" s="569"/>
      <c r="AL685" s="569"/>
      <c r="AM685" s="569"/>
      <c r="AN685" s="569"/>
      <c r="AO685" s="569"/>
      <c r="AP685" s="569"/>
      <c r="AQ685" s="569"/>
      <c r="AR685" s="569"/>
      <c r="AS685" s="569"/>
      <c r="AT685" s="569"/>
      <c r="AU685" s="569"/>
      <c r="AV685" s="569"/>
      <c r="AW685" s="569"/>
      <c r="AX685" s="570"/>
    </row>
    <row r="686" spans="1:50" ht="19.350000000000001" customHeight="1">
      <c r="A686" s="502" t="s">
        <v>44</v>
      </c>
      <c r="B686" s="503"/>
      <c r="C686" s="776" t="s">
        <v>46</v>
      </c>
      <c r="D686" s="777"/>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8"/>
      <c r="AD686" s="448" t="s">
        <v>535</v>
      </c>
      <c r="AE686" s="449"/>
      <c r="AF686" s="449"/>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c r="A687" s="504"/>
      <c r="B687" s="505"/>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5"/>
      <c r="AE687" s="146"/>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29.25" customHeight="1">
      <c r="A688" s="504"/>
      <c r="B688" s="505"/>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536</v>
      </c>
      <c r="AE689" s="422"/>
      <c r="AF689" s="422"/>
      <c r="AG689" s="628"/>
      <c r="AH689" s="729"/>
      <c r="AI689" s="729"/>
      <c r="AJ689" s="729"/>
      <c r="AK689" s="729"/>
      <c r="AL689" s="729"/>
      <c r="AM689" s="729"/>
      <c r="AN689" s="729"/>
      <c r="AO689" s="729"/>
      <c r="AP689" s="729"/>
      <c r="AQ689" s="729"/>
      <c r="AR689" s="729"/>
      <c r="AS689" s="729"/>
      <c r="AT689" s="729"/>
      <c r="AU689" s="729"/>
      <c r="AV689" s="729"/>
      <c r="AW689" s="729"/>
      <c r="AX689" s="730"/>
    </row>
    <row r="690" spans="1:64" ht="51.75" customHeight="1">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535</v>
      </c>
      <c r="AE690" s="146"/>
      <c r="AF690" s="146"/>
      <c r="AG690" s="140" t="s">
        <v>530</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536</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40.5" customHeight="1">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5" t="s">
        <v>535</v>
      </c>
      <c r="AE692" s="146"/>
      <c r="AF692" s="146"/>
      <c r="AG692" s="140" t="s">
        <v>531</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8" t="s">
        <v>536</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4.25" customHeight="1">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535</v>
      </c>
      <c r="AE694" s="691"/>
      <c r="AF694" s="692"/>
      <c r="AG694" s="140" t="s">
        <v>532</v>
      </c>
      <c r="AH694" s="143"/>
      <c r="AI694" s="143"/>
      <c r="AJ694" s="143"/>
      <c r="AK694" s="143"/>
      <c r="AL694" s="143"/>
      <c r="AM694" s="143"/>
      <c r="AN694" s="143"/>
      <c r="AO694" s="143"/>
      <c r="AP694" s="143"/>
      <c r="AQ694" s="143"/>
      <c r="AR694" s="143"/>
      <c r="AS694" s="143"/>
      <c r="AT694" s="143"/>
      <c r="AU694" s="143"/>
      <c r="AV694" s="143"/>
      <c r="AW694" s="143"/>
      <c r="AX694" s="144"/>
      <c r="BG694" s="10"/>
      <c r="BH694" s="10"/>
      <c r="BI694" s="10"/>
      <c r="BJ694" s="10"/>
    </row>
    <row r="695" spans="1:64" ht="44.25" customHeight="1">
      <c r="A695" s="502"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1" t="s">
        <v>535</v>
      </c>
      <c r="AE695" s="422"/>
      <c r="AF695" s="658"/>
      <c r="AG695" s="628" t="s">
        <v>533</v>
      </c>
      <c r="AH695" s="629"/>
      <c r="AI695" s="629"/>
      <c r="AJ695" s="629"/>
      <c r="AK695" s="629"/>
      <c r="AL695" s="629"/>
      <c r="AM695" s="629"/>
      <c r="AN695" s="629"/>
      <c r="AO695" s="629"/>
      <c r="AP695" s="629"/>
      <c r="AQ695" s="629"/>
      <c r="AR695" s="629"/>
      <c r="AS695" s="629"/>
      <c r="AT695" s="629"/>
      <c r="AU695" s="629"/>
      <c r="AV695" s="629"/>
      <c r="AW695" s="629"/>
      <c r="AX695" s="630"/>
    </row>
    <row r="696" spans="1:64" ht="55.5" customHeight="1">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535</v>
      </c>
      <c r="AE696" s="488"/>
      <c r="AF696" s="488"/>
      <c r="AG696" s="140" t="s">
        <v>534</v>
      </c>
      <c r="AH696" s="143"/>
      <c r="AI696" s="143"/>
      <c r="AJ696" s="143"/>
      <c r="AK696" s="143"/>
      <c r="AL696" s="143"/>
      <c r="AM696" s="143"/>
      <c r="AN696" s="143"/>
      <c r="AO696" s="143"/>
      <c r="AP696" s="143"/>
      <c r="AQ696" s="143"/>
      <c r="AR696" s="143"/>
      <c r="AS696" s="143"/>
      <c r="AT696" s="143"/>
      <c r="AU696" s="143"/>
      <c r="AV696" s="143"/>
      <c r="AW696" s="143"/>
      <c r="AX696" s="144"/>
    </row>
    <row r="697" spans="1:64" ht="60" customHeight="1">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535</v>
      </c>
      <c r="AE697" s="146"/>
      <c r="AF697" s="146"/>
      <c r="AG697" s="140" t="s">
        <v>537</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536</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535</v>
      </c>
      <c r="AE699" s="422"/>
      <c r="AF699" s="422"/>
      <c r="AG699" s="110" t="s">
        <v>561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4"/>
      <c r="B700" s="635"/>
      <c r="C700" s="670" t="s">
        <v>70</v>
      </c>
      <c r="D700" s="671"/>
      <c r="E700" s="671"/>
      <c r="F700" s="671"/>
      <c r="G700" s="671"/>
      <c r="H700" s="671"/>
      <c r="I700" s="671"/>
      <c r="J700" s="671"/>
      <c r="K700" s="671"/>
      <c r="L700" s="671"/>
      <c r="M700" s="671"/>
      <c r="N700" s="671"/>
      <c r="O700" s="672"/>
      <c r="P700" s="416" t="s">
        <v>0</v>
      </c>
      <c r="Q700" s="416"/>
      <c r="R700" s="416"/>
      <c r="S700" s="631"/>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4"/>
      <c r="B701" s="635"/>
      <c r="C701" s="253" t="s">
        <v>538</v>
      </c>
      <c r="D701" s="254"/>
      <c r="E701" s="254"/>
      <c r="F701" s="254"/>
      <c r="G701" s="254"/>
      <c r="H701" s="254"/>
      <c r="I701" s="254"/>
      <c r="J701" s="254"/>
      <c r="K701" s="254"/>
      <c r="L701" s="254"/>
      <c r="M701" s="254"/>
      <c r="N701" s="254"/>
      <c r="O701" s="255"/>
      <c r="P701" s="452">
        <v>67</v>
      </c>
      <c r="Q701" s="452"/>
      <c r="R701" s="452"/>
      <c r="S701" s="453"/>
      <c r="T701" s="454" t="s">
        <v>539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4"/>
      <c r="B702" s="635"/>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4"/>
      <c r="B703" s="635"/>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4"/>
      <c r="B704" s="635"/>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6"/>
      <c r="B705" s="637"/>
      <c r="C705" s="460"/>
      <c r="D705" s="461"/>
      <c r="E705" s="461"/>
      <c r="F705" s="461"/>
      <c r="G705" s="461"/>
      <c r="H705" s="461"/>
      <c r="I705" s="461"/>
      <c r="J705" s="461"/>
      <c r="K705" s="461"/>
      <c r="L705" s="461"/>
      <c r="M705" s="461"/>
      <c r="N705" s="461"/>
      <c r="O705" s="462"/>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117" customHeight="1">
      <c r="A706" s="502" t="s">
        <v>54</v>
      </c>
      <c r="B706" s="682"/>
      <c r="C706" s="456" t="s">
        <v>60</v>
      </c>
      <c r="D706" s="457"/>
      <c r="E706" s="457"/>
      <c r="F706" s="458"/>
      <c r="G706" s="471" t="s">
        <v>557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c r="A707" s="683"/>
      <c r="B707" s="684"/>
      <c r="C707" s="466" t="s">
        <v>64</v>
      </c>
      <c r="D707" s="467"/>
      <c r="E707" s="467"/>
      <c r="F707" s="468"/>
      <c r="G707" s="469" t="s">
        <v>540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8.75" customHeight="1" thickBot="1">
      <c r="A709" s="496" t="s">
        <v>572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71.25" customHeight="1" thickBot="1">
      <c r="A711" s="679" t="s">
        <v>266</v>
      </c>
      <c r="B711" s="680"/>
      <c r="C711" s="680"/>
      <c r="D711" s="680"/>
      <c r="E711" s="681"/>
      <c r="F711" s="621" t="s">
        <v>573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70.5" customHeight="1" thickBot="1">
      <c r="A713" s="529" t="s">
        <v>574</v>
      </c>
      <c r="B713" s="530"/>
      <c r="C713" s="530"/>
      <c r="D713" s="530"/>
      <c r="E713" s="531"/>
      <c r="F713" s="499" t="s">
        <v>576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c r="A715" s="667" t="s">
        <v>558</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6"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v>135</v>
      </c>
      <c r="X717" s="436"/>
      <c r="Y717" s="436"/>
      <c r="Z717" s="436"/>
      <c r="AA717" s="436"/>
      <c r="AB717" s="436"/>
      <c r="AC717" s="436"/>
      <c r="AD717" s="436"/>
      <c r="AE717" s="436"/>
      <c r="AF717" s="436"/>
      <c r="AG717" s="438" t="s">
        <v>377</v>
      </c>
      <c r="AH717" s="438"/>
      <c r="AI717" s="438"/>
      <c r="AJ717" s="438"/>
      <c r="AK717" s="438"/>
      <c r="AL717" s="438"/>
      <c r="AM717" s="436">
        <v>162</v>
      </c>
      <c r="AN717" s="436"/>
      <c r="AO717" s="436"/>
      <c r="AP717" s="436"/>
      <c r="AQ717" s="436"/>
      <c r="AR717" s="436"/>
      <c r="AS717" s="436"/>
      <c r="AT717" s="436"/>
      <c r="AU717" s="436"/>
      <c r="AV717" s="436"/>
      <c r="AW717" s="60"/>
      <c r="AX717" s="61"/>
    </row>
    <row r="718" spans="1:50" ht="19.899999999999999" customHeight="1" thickBot="1">
      <c r="A718" s="519" t="s">
        <v>378</v>
      </c>
      <c r="B718" s="495"/>
      <c r="C718" s="495"/>
      <c r="D718" s="495"/>
      <c r="E718" s="495"/>
      <c r="F718" s="495"/>
      <c r="G718" s="437">
        <v>169</v>
      </c>
      <c r="H718" s="437"/>
      <c r="I718" s="437"/>
      <c r="J718" s="437"/>
      <c r="K718" s="437"/>
      <c r="L718" s="437"/>
      <c r="M718" s="437"/>
      <c r="N718" s="437"/>
      <c r="O718" s="437"/>
      <c r="P718" s="437"/>
      <c r="Q718" s="495" t="s">
        <v>379</v>
      </c>
      <c r="R718" s="495"/>
      <c r="S718" s="495"/>
      <c r="T718" s="495"/>
      <c r="U718" s="495"/>
      <c r="V718" s="495"/>
      <c r="W718" s="607">
        <v>160</v>
      </c>
      <c r="X718" s="607"/>
      <c r="Y718" s="607"/>
      <c r="Z718" s="607"/>
      <c r="AA718" s="607"/>
      <c r="AB718" s="607"/>
      <c r="AC718" s="607"/>
      <c r="AD718" s="607"/>
      <c r="AE718" s="607"/>
      <c r="AF718" s="607"/>
      <c r="AG718" s="495" t="s">
        <v>380</v>
      </c>
      <c r="AH718" s="495"/>
      <c r="AI718" s="495"/>
      <c r="AJ718" s="495"/>
      <c r="AK718" s="495"/>
      <c r="AL718" s="495"/>
      <c r="AM718" s="459">
        <v>166</v>
      </c>
      <c r="AN718" s="459"/>
      <c r="AO718" s="459"/>
      <c r="AP718" s="459"/>
      <c r="AQ718" s="459"/>
      <c r="AR718" s="459"/>
      <c r="AS718" s="459"/>
      <c r="AT718" s="459"/>
      <c r="AU718" s="459"/>
      <c r="AV718" s="459"/>
      <c r="AW718" s="62"/>
      <c r="AX718" s="63"/>
    </row>
    <row r="719" spans="1:50" ht="23.65" customHeight="1">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3"/>
    </row>
    <row r="759" spans="1:50" ht="24.75" customHeight="1">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8"/>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t="s">
        <v>549</v>
      </c>
      <c r="H760" s="527"/>
      <c r="I760" s="527"/>
      <c r="J760" s="527"/>
      <c r="K760" s="528"/>
      <c r="L760" s="520" t="s">
        <v>550</v>
      </c>
      <c r="M760" s="521"/>
      <c r="N760" s="521"/>
      <c r="O760" s="521"/>
      <c r="P760" s="521"/>
      <c r="Q760" s="521"/>
      <c r="R760" s="521"/>
      <c r="S760" s="521"/>
      <c r="T760" s="521"/>
      <c r="U760" s="521"/>
      <c r="V760" s="521"/>
      <c r="W760" s="521"/>
      <c r="X760" s="522"/>
      <c r="Y760" s="482">
        <v>54</v>
      </c>
      <c r="Z760" s="483"/>
      <c r="AA760" s="483"/>
      <c r="AB760" s="685"/>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54</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3"/>
    </row>
    <row r="772" spans="1:50" ht="25.5" hidden="1" customHeight="1">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8"/>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5"/>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3"/>
    </row>
    <row r="785" spans="1:50" ht="24.75" hidden="1" customHeight="1">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8"/>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5"/>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3"/>
    </row>
    <row r="798" spans="1:50" ht="24.75" hidden="1" customHeight="1">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8"/>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5"/>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1"/>
      <c r="AJ815" s="761"/>
      <c r="AK815" s="761"/>
      <c r="AL815" s="761" t="s">
        <v>23</v>
      </c>
      <c r="AM815" s="761"/>
      <c r="AN815" s="761"/>
      <c r="AO815" s="844"/>
      <c r="AP815" s="236" t="s">
        <v>466</v>
      </c>
      <c r="AQ815" s="236"/>
      <c r="AR815" s="236"/>
      <c r="AS815" s="236"/>
      <c r="AT815" s="236"/>
      <c r="AU815" s="236"/>
      <c r="AV815" s="236"/>
      <c r="AW815" s="236"/>
      <c r="AX815" s="236"/>
    </row>
    <row r="816" spans="1:50" ht="86.25" customHeight="1">
      <c r="A816" s="239">
        <v>1</v>
      </c>
      <c r="B816" s="239">
        <v>1</v>
      </c>
      <c r="C816" s="240" t="s">
        <v>551</v>
      </c>
      <c r="D816" s="219"/>
      <c r="E816" s="219"/>
      <c r="F816" s="219"/>
      <c r="G816" s="219"/>
      <c r="H816" s="219"/>
      <c r="I816" s="219"/>
      <c r="J816" s="220" t="s">
        <v>555</v>
      </c>
      <c r="K816" s="221"/>
      <c r="L816" s="221"/>
      <c r="M816" s="221"/>
      <c r="N816" s="221"/>
      <c r="O816" s="221"/>
      <c r="P816" s="869" t="s">
        <v>552</v>
      </c>
      <c r="Q816" s="222"/>
      <c r="R816" s="222"/>
      <c r="S816" s="222"/>
      <c r="T816" s="222"/>
      <c r="U816" s="222"/>
      <c r="V816" s="222"/>
      <c r="W816" s="222"/>
      <c r="X816" s="222"/>
      <c r="Y816" s="223">
        <v>54</v>
      </c>
      <c r="Z816" s="224"/>
      <c r="AA816" s="224"/>
      <c r="AB816" s="225"/>
      <c r="AC816" s="226" t="s">
        <v>553</v>
      </c>
      <c r="AD816" s="226"/>
      <c r="AE816" s="226"/>
      <c r="AF816" s="226"/>
      <c r="AG816" s="226"/>
      <c r="AH816" s="843" t="s">
        <v>554</v>
      </c>
      <c r="AI816" s="228"/>
      <c r="AJ816" s="228"/>
      <c r="AK816" s="228"/>
      <c r="AL816" s="843" t="s">
        <v>554</v>
      </c>
      <c r="AM816" s="228"/>
      <c r="AN816" s="228"/>
      <c r="AO816" s="228"/>
      <c r="AP816" s="232" t="s">
        <v>556</v>
      </c>
      <c r="AQ816" s="232"/>
      <c r="AR816" s="232"/>
      <c r="AS816" s="232"/>
      <c r="AT816" s="232"/>
      <c r="AU816" s="232"/>
      <c r="AV816" s="232"/>
      <c r="AW816" s="232"/>
      <c r="AX816" s="232"/>
    </row>
    <row r="817" spans="1:50" ht="30" hidden="1" customHeight="1">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7:AO845">
    <cfRule type="expression" dxfId="2335" priority="3811">
      <formula>IF(AND(AL817&gt;=0, RIGHT(TEXT(AL817,"0.#"),1)&lt;&gt;"."),TRUE,FALSE)</formula>
    </cfRule>
    <cfRule type="expression" dxfId="2334" priority="3812">
      <formula>IF(AND(AL817&gt;=0, RIGHT(TEXT(AL817,"0.#"),1)="."),TRUE,FALSE)</formula>
    </cfRule>
    <cfRule type="expression" dxfId="2333" priority="3813">
      <formula>IF(AND(AL817&lt;0, RIGHT(TEXT(AL817,"0.#"),1)&lt;&gt;"."),TRUE,FALSE)</formula>
    </cfRule>
    <cfRule type="expression" dxfId="2332" priority="3814">
      <formula>IF(AND(AL817&lt;0, RIGHT(TEXT(AL817,"0.#"),1)="."),TRUE,FALSE)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770</xdr:row>
                    <xdr:rowOff>0</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4" sqref="AB4:AD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7"/>
      <c r="Z2" s="704"/>
      <c r="AA2" s="705"/>
      <c r="AB2" s="881" t="s">
        <v>12</v>
      </c>
      <c r="AC2" s="882"/>
      <c r="AD2" s="883"/>
      <c r="AE2" s="617" t="s">
        <v>372</v>
      </c>
      <c r="AF2" s="617"/>
      <c r="AG2" s="617"/>
      <c r="AH2" s="617"/>
      <c r="AI2" s="617" t="s">
        <v>373</v>
      </c>
      <c r="AJ2" s="617"/>
      <c r="AK2" s="617"/>
      <c r="AL2" s="617"/>
      <c r="AM2" s="617" t="s">
        <v>374</v>
      </c>
      <c r="AN2" s="617"/>
      <c r="AO2" s="617"/>
      <c r="AP2" s="288"/>
      <c r="AQ2" s="148" t="s">
        <v>370</v>
      </c>
      <c r="AR2" s="151"/>
      <c r="AS2" s="151"/>
      <c r="AT2" s="152"/>
      <c r="AU2" s="807" t="s">
        <v>262</v>
      </c>
      <c r="AV2" s="807"/>
      <c r="AW2" s="807"/>
      <c r="AX2" s="808"/>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78"/>
      <c r="Z3" s="879"/>
      <c r="AA3" s="880"/>
      <c r="AB3" s="884"/>
      <c r="AC3" s="885"/>
      <c r="AD3" s="886"/>
      <c r="AE3" s="618"/>
      <c r="AF3" s="618"/>
      <c r="AG3" s="618"/>
      <c r="AH3" s="618"/>
      <c r="AI3" s="618"/>
      <c r="AJ3" s="618"/>
      <c r="AK3" s="618"/>
      <c r="AL3" s="618"/>
      <c r="AM3" s="618"/>
      <c r="AN3" s="618"/>
      <c r="AO3" s="618"/>
      <c r="AP3" s="291"/>
      <c r="AQ3" s="414"/>
      <c r="AR3" s="277"/>
      <c r="AS3" s="154" t="s">
        <v>371</v>
      </c>
      <c r="AT3" s="155"/>
      <c r="AU3" s="277"/>
      <c r="AV3" s="277"/>
      <c r="AW3" s="275" t="s">
        <v>313</v>
      </c>
      <c r="AX3" s="276"/>
    </row>
    <row r="4" spans="1:50" ht="22.5" customHeight="1">
      <c r="A4" s="281"/>
      <c r="B4" s="279"/>
      <c r="C4" s="279"/>
      <c r="D4" s="279"/>
      <c r="E4" s="279"/>
      <c r="F4" s="280"/>
      <c r="G4" s="401"/>
      <c r="H4" s="887"/>
      <c r="I4" s="887"/>
      <c r="J4" s="887"/>
      <c r="K4" s="887"/>
      <c r="L4" s="887"/>
      <c r="M4" s="887"/>
      <c r="N4" s="887"/>
      <c r="O4" s="888"/>
      <c r="P4" s="111"/>
      <c r="Q4" s="895"/>
      <c r="R4" s="895"/>
      <c r="S4" s="895"/>
      <c r="T4" s="895"/>
      <c r="U4" s="895"/>
      <c r="V4" s="895"/>
      <c r="W4" s="895"/>
      <c r="X4" s="896"/>
      <c r="Y4" s="904" t="s">
        <v>14</v>
      </c>
      <c r="Z4" s="905"/>
      <c r="AA4" s="906"/>
      <c r="AB4" s="327"/>
      <c r="AC4" s="908"/>
      <c r="AD4" s="908"/>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c r="A5" s="282"/>
      <c r="B5" s="283"/>
      <c r="C5" s="283"/>
      <c r="D5" s="283"/>
      <c r="E5" s="283"/>
      <c r="F5" s="284"/>
      <c r="G5" s="889"/>
      <c r="H5" s="890"/>
      <c r="I5" s="890"/>
      <c r="J5" s="890"/>
      <c r="K5" s="890"/>
      <c r="L5" s="890"/>
      <c r="M5" s="890"/>
      <c r="N5" s="890"/>
      <c r="O5" s="891"/>
      <c r="P5" s="897"/>
      <c r="Q5" s="897"/>
      <c r="R5" s="897"/>
      <c r="S5" s="897"/>
      <c r="T5" s="897"/>
      <c r="U5" s="897"/>
      <c r="V5" s="897"/>
      <c r="W5" s="897"/>
      <c r="X5" s="898"/>
      <c r="Y5" s="264" t="s">
        <v>61</v>
      </c>
      <c r="Z5" s="901"/>
      <c r="AA5" s="902"/>
      <c r="AB5" s="372"/>
      <c r="AC5" s="907"/>
      <c r="AD5" s="907"/>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c r="A6" s="285"/>
      <c r="B6" s="286"/>
      <c r="C6" s="286"/>
      <c r="D6" s="286"/>
      <c r="E6" s="286"/>
      <c r="F6" s="287"/>
      <c r="G6" s="892"/>
      <c r="H6" s="893"/>
      <c r="I6" s="893"/>
      <c r="J6" s="893"/>
      <c r="K6" s="893"/>
      <c r="L6" s="893"/>
      <c r="M6" s="893"/>
      <c r="N6" s="893"/>
      <c r="O6" s="894"/>
      <c r="P6" s="569"/>
      <c r="Q6" s="569"/>
      <c r="R6" s="569"/>
      <c r="S6" s="569"/>
      <c r="T6" s="569"/>
      <c r="U6" s="569"/>
      <c r="V6" s="569"/>
      <c r="W6" s="569"/>
      <c r="X6" s="899"/>
      <c r="Y6" s="900" t="s">
        <v>15</v>
      </c>
      <c r="Z6" s="901"/>
      <c r="AA6" s="902"/>
      <c r="AB6" s="381" t="s">
        <v>315</v>
      </c>
      <c r="AC6" s="903"/>
      <c r="AD6" s="903"/>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7"/>
      <c r="Z7" s="704"/>
      <c r="AA7" s="705"/>
      <c r="AB7" s="881" t="s">
        <v>12</v>
      </c>
      <c r="AC7" s="882"/>
      <c r="AD7" s="883"/>
      <c r="AE7" s="617" t="s">
        <v>372</v>
      </c>
      <c r="AF7" s="617"/>
      <c r="AG7" s="617"/>
      <c r="AH7" s="617"/>
      <c r="AI7" s="617" t="s">
        <v>373</v>
      </c>
      <c r="AJ7" s="617"/>
      <c r="AK7" s="617"/>
      <c r="AL7" s="617"/>
      <c r="AM7" s="617" t="s">
        <v>374</v>
      </c>
      <c r="AN7" s="617"/>
      <c r="AO7" s="617"/>
      <c r="AP7" s="288"/>
      <c r="AQ7" s="148" t="s">
        <v>370</v>
      </c>
      <c r="AR7" s="151"/>
      <c r="AS7" s="151"/>
      <c r="AT7" s="152"/>
      <c r="AU7" s="807" t="s">
        <v>262</v>
      </c>
      <c r="AV7" s="807"/>
      <c r="AW7" s="807"/>
      <c r="AX7" s="808"/>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78"/>
      <c r="Z8" s="879"/>
      <c r="AA8" s="880"/>
      <c r="AB8" s="884"/>
      <c r="AC8" s="885"/>
      <c r="AD8" s="886"/>
      <c r="AE8" s="618"/>
      <c r="AF8" s="618"/>
      <c r="AG8" s="618"/>
      <c r="AH8" s="618"/>
      <c r="AI8" s="618"/>
      <c r="AJ8" s="618"/>
      <c r="AK8" s="618"/>
      <c r="AL8" s="618"/>
      <c r="AM8" s="618"/>
      <c r="AN8" s="618"/>
      <c r="AO8" s="618"/>
      <c r="AP8" s="291"/>
      <c r="AQ8" s="414"/>
      <c r="AR8" s="277"/>
      <c r="AS8" s="154" t="s">
        <v>371</v>
      </c>
      <c r="AT8" s="155"/>
      <c r="AU8" s="277"/>
      <c r="AV8" s="277"/>
      <c r="AW8" s="275" t="s">
        <v>313</v>
      </c>
      <c r="AX8" s="276"/>
    </row>
    <row r="9" spans="1:50" ht="22.5" customHeight="1">
      <c r="A9" s="281"/>
      <c r="B9" s="279"/>
      <c r="C9" s="279"/>
      <c r="D9" s="279"/>
      <c r="E9" s="279"/>
      <c r="F9" s="280"/>
      <c r="G9" s="401"/>
      <c r="H9" s="887"/>
      <c r="I9" s="887"/>
      <c r="J9" s="887"/>
      <c r="K9" s="887"/>
      <c r="L9" s="887"/>
      <c r="M9" s="887"/>
      <c r="N9" s="887"/>
      <c r="O9" s="888"/>
      <c r="P9" s="111"/>
      <c r="Q9" s="895"/>
      <c r="R9" s="895"/>
      <c r="S9" s="895"/>
      <c r="T9" s="895"/>
      <c r="U9" s="895"/>
      <c r="V9" s="895"/>
      <c r="W9" s="895"/>
      <c r="X9" s="896"/>
      <c r="Y9" s="904" t="s">
        <v>14</v>
      </c>
      <c r="Z9" s="905"/>
      <c r="AA9" s="906"/>
      <c r="AB9" s="327"/>
      <c r="AC9" s="908"/>
      <c r="AD9" s="908"/>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c r="A10" s="282"/>
      <c r="B10" s="283"/>
      <c r="C10" s="283"/>
      <c r="D10" s="283"/>
      <c r="E10" s="283"/>
      <c r="F10" s="284"/>
      <c r="G10" s="889"/>
      <c r="H10" s="890"/>
      <c r="I10" s="890"/>
      <c r="J10" s="890"/>
      <c r="K10" s="890"/>
      <c r="L10" s="890"/>
      <c r="M10" s="890"/>
      <c r="N10" s="890"/>
      <c r="O10" s="891"/>
      <c r="P10" s="897"/>
      <c r="Q10" s="897"/>
      <c r="R10" s="897"/>
      <c r="S10" s="897"/>
      <c r="T10" s="897"/>
      <c r="U10" s="897"/>
      <c r="V10" s="897"/>
      <c r="W10" s="897"/>
      <c r="X10" s="898"/>
      <c r="Y10" s="264" t="s">
        <v>61</v>
      </c>
      <c r="Z10" s="901"/>
      <c r="AA10" s="902"/>
      <c r="AB10" s="372"/>
      <c r="AC10" s="907"/>
      <c r="AD10" s="907"/>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c r="A11" s="285"/>
      <c r="B11" s="286"/>
      <c r="C11" s="286"/>
      <c r="D11" s="286"/>
      <c r="E11" s="286"/>
      <c r="F11" s="287"/>
      <c r="G11" s="892"/>
      <c r="H11" s="893"/>
      <c r="I11" s="893"/>
      <c r="J11" s="893"/>
      <c r="K11" s="893"/>
      <c r="L11" s="893"/>
      <c r="M11" s="893"/>
      <c r="N11" s="893"/>
      <c r="O11" s="894"/>
      <c r="P11" s="569"/>
      <c r="Q11" s="569"/>
      <c r="R11" s="569"/>
      <c r="S11" s="569"/>
      <c r="T11" s="569"/>
      <c r="U11" s="569"/>
      <c r="V11" s="569"/>
      <c r="W11" s="569"/>
      <c r="X11" s="899"/>
      <c r="Y11" s="900" t="s">
        <v>15</v>
      </c>
      <c r="Z11" s="901"/>
      <c r="AA11" s="902"/>
      <c r="AB11" s="381" t="s">
        <v>315</v>
      </c>
      <c r="AC11" s="903"/>
      <c r="AD11" s="903"/>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7"/>
      <c r="Z12" s="704"/>
      <c r="AA12" s="705"/>
      <c r="AB12" s="881" t="s">
        <v>12</v>
      </c>
      <c r="AC12" s="882"/>
      <c r="AD12" s="883"/>
      <c r="AE12" s="617" t="s">
        <v>372</v>
      </c>
      <c r="AF12" s="617"/>
      <c r="AG12" s="617"/>
      <c r="AH12" s="617"/>
      <c r="AI12" s="617" t="s">
        <v>373</v>
      </c>
      <c r="AJ12" s="617"/>
      <c r="AK12" s="617"/>
      <c r="AL12" s="617"/>
      <c r="AM12" s="617" t="s">
        <v>374</v>
      </c>
      <c r="AN12" s="617"/>
      <c r="AO12" s="617"/>
      <c r="AP12" s="288"/>
      <c r="AQ12" s="148" t="s">
        <v>370</v>
      </c>
      <c r="AR12" s="151"/>
      <c r="AS12" s="151"/>
      <c r="AT12" s="152"/>
      <c r="AU12" s="807" t="s">
        <v>262</v>
      </c>
      <c r="AV12" s="807"/>
      <c r="AW12" s="807"/>
      <c r="AX12" s="808"/>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8"/>
      <c r="Z13" s="879"/>
      <c r="AA13" s="880"/>
      <c r="AB13" s="884"/>
      <c r="AC13" s="885"/>
      <c r="AD13" s="886"/>
      <c r="AE13" s="618"/>
      <c r="AF13" s="618"/>
      <c r="AG13" s="618"/>
      <c r="AH13" s="618"/>
      <c r="AI13" s="618"/>
      <c r="AJ13" s="618"/>
      <c r="AK13" s="618"/>
      <c r="AL13" s="618"/>
      <c r="AM13" s="618"/>
      <c r="AN13" s="618"/>
      <c r="AO13" s="618"/>
      <c r="AP13" s="291"/>
      <c r="AQ13" s="414"/>
      <c r="AR13" s="277"/>
      <c r="AS13" s="154" t="s">
        <v>371</v>
      </c>
      <c r="AT13" s="155"/>
      <c r="AU13" s="277"/>
      <c r="AV13" s="277"/>
      <c r="AW13" s="275" t="s">
        <v>313</v>
      </c>
      <c r="AX13" s="276"/>
    </row>
    <row r="14" spans="1:50" ht="22.5" customHeight="1">
      <c r="A14" s="281"/>
      <c r="B14" s="279"/>
      <c r="C14" s="279"/>
      <c r="D14" s="279"/>
      <c r="E14" s="279"/>
      <c r="F14" s="280"/>
      <c r="G14" s="401"/>
      <c r="H14" s="887"/>
      <c r="I14" s="887"/>
      <c r="J14" s="887"/>
      <c r="K14" s="887"/>
      <c r="L14" s="887"/>
      <c r="M14" s="887"/>
      <c r="N14" s="887"/>
      <c r="O14" s="888"/>
      <c r="P14" s="111"/>
      <c r="Q14" s="895"/>
      <c r="R14" s="895"/>
      <c r="S14" s="895"/>
      <c r="T14" s="895"/>
      <c r="U14" s="895"/>
      <c r="V14" s="895"/>
      <c r="W14" s="895"/>
      <c r="X14" s="896"/>
      <c r="Y14" s="904" t="s">
        <v>14</v>
      </c>
      <c r="Z14" s="905"/>
      <c r="AA14" s="906"/>
      <c r="AB14" s="327"/>
      <c r="AC14" s="908"/>
      <c r="AD14" s="908"/>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c r="A15" s="282"/>
      <c r="B15" s="283"/>
      <c r="C15" s="283"/>
      <c r="D15" s="283"/>
      <c r="E15" s="283"/>
      <c r="F15" s="284"/>
      <c r="G15" s="889"/>
      <c r="H15" s="890"/>
      <c r="I15" s="890"/>
      <c r="J15" s="890"/>
      <c r="K15" s="890"/>
      <c r="L15" s="890"/>
      <c r="M15" s="890"/>
      <c r="N15" s="890"/>
      <c r="O15" s="891"/>
      <c r="P15" s="897"/>
      <c r="Q15" s="897"/>
      <c r="R15" s="897"/>
      <c r="S15" s="897"/>
      <c r="T15" s="897"/>
      <c r="U15" s="897"/>
      <c r="V15" s="897"/>
      <c r="W15" s="897"/>
      <c r="X15" s="898"/>
      <c r="Y15" s="264" t="s">
        <v>61</v>
      </c>
      <c r="Z15" s="901"/>
      <c r="AA15" s="902"/>
      <c r="AB15" s="372"/>
      <c r="AC15" s="907"/>
      <c r="AD15" s="907"/>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c r="A16" s="285"/>
      <c r="B16" s="286"/>
      <c r="C16" s="286"/>
      <c r="D16" s="286"/>
      <c r="E16" s="286"/>
      <c r="F16" s="287"/>
      <c r="G16" s="892"/>
      <c r="H16" s="893"/>
      <c r="I16" s="893"/>
      <c r="J16" s="893"/>
      <c r="K16" s="893"/>
      <c r="L16" s="893"/>
      <c r="M16" s="893"/>
      <c r="N16" s="893"/>
      <c r="O16" s="894"/>
      <c r="P16" s="569"/>
      <c r="Q16" s="569"/>
      <c r="R16" s="569"/>
      <c r="S16" s="569"/>
      <c r="T16" s="569"/>
      <c r="U16" s="569"/>
      <c r="V16" s="569"/>
      <c r="W16" s="569"/>
      <c r="X16" s="899"/>
      <c r="Y16" s="900" t="s">
        <v>15</v>
      </c>
      <c r="Z16" s="901"/>
      <c r="AA16" s="902"/>
      <c r="AB16" s="381" t="s">
        <v>315</v>
      </c>
      <c r="AC16" s="903"/>
      <c r="AD16" s="903"/>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7"/>
      <c r="Z17" s="704"/>
      <c r="AA17" s="705"/>
      <c r="AB17" s="881" t="s">
        <v>12</v>
      </c>
      <c r="AC17" s="882"/>
      <c r="AD17" s="883"/>
      <c r="AE17" s="617" t="s">
        <v>372</v>
      </c>
      <c r="AF17" s="617"/>
      <c r="AG17" s="617"/>
      <c r="AH17" s="617"/>
      <c r="AI17" s="617" t="s">
        <v>373</v>
      </c>
      <c r="AJ17" s="617"/>
      <c r="AK17" s="617"/>
      <c r="AL17" s="617"/>
      <c r="AM17" s="617" t="s">
        <v>374</v>
      </c>
      <c r="AN17" s="617"/>
      <c r="AO17" s="617"/>
      <c r="AP17" s="288"/>
      <c r="AQ17" s="148" t="s">
        <v>370</v>
      </c>
      <c r="AR17" s="151"/>
      <c r="AS17" s="151"/>
      <c r="AT17" s="152"/>
      <c r="AU17" s="807" t="s">
        <v>262</v>
      </c>
      <c r="AV17" s="807"/>
      <c r="AW17" s="807"/>
      <c r="AX17" s="808"/>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8"/>
      <c r="Z18" s="879"/>
      <c r="AA18" s="880"/>
      <c r="AB18" s="884"/>
      <c r="AC18" s="885"/>
      <c r="AD18" s="886"/>
      <c r="AE18" s="618"/>
      <c r="AF18" s="618"/>
      <c r="AG18" s="618"/>
      <c r="AH18" s="618"/>
      <c r="AI18" s="618"/>
      <c r="AJ18" s="618"/>
      <c r="AK18" s="618"/>
      <c r="AL18" s="618"/>
      <c r="AM18" s="618"/>
      <c r="AN18" s="618"/>
      <c r="AO18" s="618"/>
      <c r="AP18" s="291"/>
      <c r="AQ18" s="414"/>
      <c r="AR18" s="277"/>
      <c r="AS18" s="154" t="s">
        <v>371</v>
      </c>
      <c r="AT18" s="155"/>
      <c r="AU18" s="277"/>
      <c r="AV18" s="277"/>
      <c r="AW18" s="275" t="s">
        <v>313</v>
      </c>
      <c r="AX18" s="276"/>
    </row>
    <row r="19" spans="1:50" ht="22.5" customHeight="1">
      <c r="A19" s="281"/>
      <c r="B19" s="279"/>
      <c r="C19" s="279"/>
      <c r="D19" s="279"/>
      <c r="E19" s="279"/>
      <c r="F19" s="280"/>
      <c r="G19" s="401"/>
      <c r="H19" s="887"/>
      <c r="I19" s="887"/>
      <c r="J19" s="887"/>
      <c r="K19" s="887"/>
      <c r="L19" s="887"/>
      <c r="M19" s="887"/>
      <c r="N19" s="887"/>
      <c r="O19" s="888"/>
      <c r="P19" s="111"/>
      <c r="Q19" s="895"/>
      <c r="R19" s="895"/>
      <c r="S19" s="895"/>
      <c r="T19" s="895"/>
      <c r="U19" s="895"/>
      <c r="V19" s="895"/>
      <c r="W19" s="895"/>
      <c r="X19" s="896"/>
      <c r="Y19" s="904" t="s">
        <v>14</v>
      </c>
      <c r="Z19" s="905"/>
      <c r="AA19" s="906"/>
      <c r="AB19" s="327"/>
      <c r="AC19" s="908"/>
      <c r="AD19" s="908"/>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c r="A20" s="282"/>
      <c r="B20" s="283"/>
      <c r="C20" s="283"/>
      <c r="D20" s="283"/>
      <c r="E20" s="283"/>
      <c r="F20" s="284"/>
      <c r="G20" s="889"/>
      <c r="H20" s="890"/>
      <c r="I20" s="890"/>
      <c r="J20" s="890"/>
      <c r="K20" s="890"/>
      <c r="L20" s="890"/>
      <c r="M20" s="890"/>
      <c r="N20" s="890"/>
      <c r="O20" s="891"/>
      <c r="P20" s="897"/>
      <c r="Q20" s="897"/>
      <c r="R20" s="897"/>
      <c r="S20" s="897"/>
      <c r="T20" s="897"/>
      <c r="U20" s="897"/>
      <c r="V20" s="897"/>
      <c r="W20" s="897"/>
      <c r="X20" s="898"/>
      <c r="Y20" s="264" t="s">
        <v>61</v>
      </c>
      <c r="Z20" s="901"/>
      <c r="AA20" s="902"/>
      <c r="AB20" s="372"/>
      <c r="AC20" s="907"/>
      <c r="AD20" s="907"/>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c r="A21" s="285"/>
      <c r="B21" s="286"/>
      <c r="C21" s="286"/>
      <c r="D21" s="286"/>
      <c r="E21" s="286"/>
      <c r="F21" s="287"/>
      <c r="G21" s="892"/>
      <c r="H21" s="893"/>
      <c r="I21" s="893"/>
      <c r="J21" s="893"/>
      <c r="K21" s="893"/>
      <c r="L21" s="893"/>
      <c r="M21" s="893"/>
      <c r="N21" s="893"/>
      <c r="O21" s="894"/>
      <c r="P21" s="569"/>
      <c r="Q21" s="569"/>
      <c r="R21" s="569"/>
      <c r="S21" s="569"/>
      <c r="T21" s="569"/>
      <c r="U21" s="569"/>
      <c r="V21" s="569"/>
      <c r="W21" s="569"/>
      <c r="X21" s="899"/>
      <c r="Y21" s="900" t="s">
        <v>15</v>
      </c>
      <c r="Z21" s="901"/>
      <c r="AA21" s="902"/>
      <c r="AB21" s="381" t="s">
        <v>315</v>
      </c>
      <c r="AC21" s="903"/>
      <c r="AD21" s="903"/>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7"/>
      <c r="Z22" s="704"/>
      <c r="AA22" s="705"/>
      <c r="AB22" s="881" t="s">
        <v>12</v>
      </c>
      <c r="AC22" s="882"/>
      <c r="AD22" s="883"/>
      <c r="AE22" s="617" t="s">
        <v>372</v>
      </c>
      <c r="AF22" s="617"/>
      <c r="AG22" s="617"/>
      <c r="AH22" s="617"/>
      <c r="AI22" s="617" t="s">
        <v>373</v>
      </c>
      <c r="AJ22" s="617"/>
      <c r="AK22" s="617"/>
      <c r="AL22" s="617"/>
      <c r="AM22" s="617" t="s">
        <v>374</v>
      </c>
      <c r="AN22" s="617"/>
      <c r="AO22" s="617"/>
      <c r="AP22" s="288"/>
      <c r="AQ22" s="148" t="s">
        <v>370</v>
      </c>
      <c r="AR22" s="151"/>
      <c r="AS22" s="151"/>
      <c r="AT22" s="152"/>
      <c r="AU22" s="807" t="s">
        <v>262</v>
      </c>
      <c r="AV22" s="807"/>
      <c r="AW22" s="807"/>
      <c r="AX22" s="808"/>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8"/>
      <c r="Z23" s="879"/>
      <c r="AA23" s="880"/>
      <c r="AB23" s="884"/>
      <c r="AC23" s="885"/>
      <c r="AD23" s="886"/>
      <c r="AE23" s="618"/>
      <c r="AF23" s="618"/>
      <c r="AG23" s="618"/>
      <c r="AH23" s="618"/>
      <c r="AI23" s="618"/>
      <c r="AJ23" s="618"/>
      <c r="AK23" s="618"/>
      <c r="AL23" s="618"/>
      <c r="AM23" s="618"/>
      <c r="AN23" s="618"/>
      <c r="AO23" s="618"/>
      <c r="AP23" s="291"/>
      <c r="AQ23" s="414"/>
      <c r="AR23" s="277"/>
      <c r="AS23" s="154" t="s">
        <v>371</v>
      </c>
      <c r="AT23" s="155"/>
      <c r="AU23" s="277"/>
      <c r="AV23" s="277"/>
      <c r="AW23" s="275" t="s">
        <v>313</v>
      </c>
      <c r="AX23" s="276"/>
    </row>
    <row r="24" spans="1:50" ht="22.5" customHeight="1">
      <c r="A24" s="281"/>
      <c r="B24" s="279"/>
      <c r="C24" s="279"/>
      <c r="D24" s="279"/>
      <c r="E24" s="279"/>
      <c r="F24" s="280"/>
      <c r="G24" s="401"/>
      <c r="H24" s="887"/>
      <c r="I24" s="887"/>
      <c r="J24" s="887"/>
      <c r="K24" s="887"/>
      <c r="L24" s="887"/>
      <c r="M24" s="887"/>
      <c r="N24" s="887"/>
      <c r="O24" s="888"/>
      <c r="P24" s="111"/>
      <c r="Q24" s="895"/>
      <c r="R24" s="895"/>
      <c r="S24" s="895"/>
      <c r="T24" s="895"/>
      <c r="U24" s="895"/>
      <c r="V24" s="895"/>
      <c r="W24" s="895"/>
      <c r="X24" s="896"/>
      <c r="Y24" s="904" t="s">
        <v>14</v>
      </c>
      <c r="Z24" s="905"/>
      <c r="AA24" s="906"/>
      <c r="AB24" s="327"/>
      <c r="AC24" s="908"/>
      <c r="AD24" s="908"/>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c r="A25" s="282"/>
      <c r="B25" s="283"/>
      <c r="C25" s="283"/>
      <c r="D25" s="283"/>
      <c r="E25" s="283"/>
      <c r="F25" s="284"/>
      <c r="G25" s="889"/>
      <c r="H25" s="890"/>
      <c r="I25" s="890"/>
      <c r="J25" s="890"/>
      <c r="K25" s="890"/>
      <c r="L25" s="890"/>
      <c r="M25" s="890"/>
      <c r="N25" s="890"/>
      <c r="O25" s="891"/>
      <c r="P25" s="897"/>
      <c r="Q25" s="897"/>
      <c r="R25" s="897"/>
      <c r="S25" s="897"/>
      <c r="T25" s="897"/>
      <c r="U25" s="897"/>
      <c r="V25" s="897"/>
      <c r="W25" s="897"/>
      <c r="X25" s="898"/>
      <c r="Y25" s="264" t="s">
        <v>61</v>
      </c>
      <c r="Z25" s="901"/>
      <c r="AA25" s="902"/>
      <c r="AB25" s="372"/>
      <c r="AC25" s="907"/>
      <c r="AD25" s="907"/>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c r="A26" s="285"/>
      <c r="B26" s="286"/>
      <c r="C26" s="286"/>
      <c r="D26" s="286"/>
      <c r="E26" s="286"/>
      <c r="F26" s="287"/>
      <c r="G26" s="892"/>
      <c r="H26" s="893"/>
      <c r="I26" s="893"/>
      <c r="J26" s="893"/>
      <c r="K26" s="893"/>
      <c r="L26" s="893"/>
      <c r="M26" s="893"/>
      <c r="N26" s="893"/>
      <c r="O26" s="894"/>
      <c r="P26" s="569"/>
      <c r="Q26" s="569"/>
      <c r="R26" s="569"/>
      <c r="S26" s="569"/>
      <c r="T26" s="569"/>
      <c r="U26" s="569"/>
      <c r="V26" s="569"/>
      <c r="W26" s="569"/>
      <c r="X26" s="899"/>
      <c r="Y26" s="900" t="s">
        <v>15</v>
      </c>
      <c r="Z26" s="901"/>
      <c r="AA26" s="902"/>
      <c r="AB26" s="381" t="s">
        <v>315</v>
      </c>
      <c r="AC26" s="903"/>
      <c r="AD26" s="903"/>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7"/>
      <c r="Z27" s="704"/>
      <c r="AA27" s="705"/>
      <c r="AB27" s="881" t="s">
        <v>12</v>
      </c>
      <c r="AC27" s="882"/>
      <c r="AD27" s="883"/>
      <c r="AE27" s="617" t="s">
        <v>372</v>
      </c>
      <c r="AF27" s="617"/>
      <c r="AG27" s="617"/>
      <c r="AH27" s="617"/>
      <c r="AI27" s="617" t="s">
        <v>373</v>
      </c>
      <c r="AJ27" s="617"/>
      <c r="AK27" s="617"/>
      <c r="AL27" s="617"/>
      <c r="AM27" s="617" t="s">
        <v>374</v>
      </c>
      <c r="AN27" s="617"/>
      <c r="AO27" s="617"/>
      <c r="AP27" s="288"/>
      <c r="AQ27" s="148" t="s">
        <v>370</v>
      </c>
      <c r="AR27" s="151"/>
      <c r="AS27" s="151"/>
      <c r="AT27" s="152"/>
      <c r="AU27" s="807" t="s">
        <v>262</v>
      </c>
      <c r="AV27" s="807"/>
      <c r="AW27" s="807"/>
      <c r="AX27" s="808"/>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8"/>
      <c r="Z28" s="879"/>
      <c r="AA28" s="880"/>
      <c r="AB28" s="884"/>
      <c r="AC28" s="885"/>
      <c r="AD28" s="886"/>
      <c r="AE28" s="618"/>
      <c r="AF28" s="618"/>
      <c r="AG28" s="618"/>
      <c r="AH28" s="618"/>
      <c r="AI28" s="618"/>
      <c r="AJ28" s="618"/>
      <c r="AK28" s="618"/>
      <c r="AL28" s="618"/>
      <c r="AM28" s="618"/>
      <c r="AN28" s="618"/>
      <c r="AO28" s="618"/>
      <c r="AP28" s="291"/>
      <c r="AQ28" s="414"/>
      <c r="AR28" s="277"/>
      <c r="AS28" s="154" t="s">
        <v>371</v>
      </c>
      <c r="AT28" s="155"/>
      <c r="AU28" s="277"/>
      <c r="AV28" s="277"/>
      <c r="AW28" s="275" t="s">
        <v>313</v>
      </c>
      <c r="AX28" s="276"/>
    </row>
    <row r="29" spans="1:50" ht="22.5" customHeight="1">
      <c r="A29" s="281"/>
      <c r="B29" s="279"/>
      <c r="C29" s="279"/>
      <c r="D29" s="279"/>
      <c r="E29" s="279"/>
      <c r="F29" s="280"/>
      <c r="G29" s="401"/>
      <c r="H29" s="887"/>
      <c r="I29" s="887"/>
      <c r="J29" s="887"/>
      <c r="K29" s="887"/>
      <c r="L29" s="887"/>
      <c r="M29" s="887"/>
      <c r="N29" s="887"/>
      <c r="O29" s="888"/>
      <c r="P29" s="111"/>
      <c r="Q29" s="895"/>
      <c r="R29" s="895"/>
      <c r="S29" s="895"/>
      <c r="T29" s="895"/>
      <c r="U29" s="895"/>
      <c r="V29" s="895"/>
      <c r="W29" s="895"/>
      <c r="X29" s="896"/>
      <c r="Y29" s="904" t="s">
        <v>14</v>
      </c>
      <c r="Z29" s="905"/>
      <c r="AA29" s="906"/>
      <c r="AB29" s="327"/>
      <c r="AC29" s="908"/>
      <c r="AD29" s="908"/>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c r="A30" s="282"/>
      <c r="B30" s="283"/>
      <c r="C30" s="283"/>
      <c r="D30" s="283"/>
      <c r="E30" s="283"/>
      <c r="F30" s="284"/>
      <c r="G30" s="889"/>
      <c r="H30" s="890"/>
      <c r="I30" s="890"/>
      <c r="J30" s="890"/>
      <c r="K30" s="890"/>
      <c r="L30" s="890"/>
      <c r="M30" s="890"/>
      <c r="N30" s="890"/>
      <c r="O30" s="891"/>
      <c r="P30" s="897"/>
      <c r="Q30" s="897"/>
      <c r="R30" s="897"/>
      <c r="S30" s="897"/>
      <c r="T30" s="897"/>
      <c r="U30" s="897"/>
      <c r="V30" s="897"/>
      <c r="W30" s="897"/>
      <c r="X30" s="898"/>
      <c r="Y30" s="264" t="s">
        <v>61</v>
      </c>
      <c r="Z30" s="901"/>
      <c r="AA30" s="902"/>
      <c r="AB30" s="372"/>
      <c r="AC30" s="907"/>
      <c r="AD30" s="907"/>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c r="A31" s="285"/>
      <c r="B31" s="286"/>
      <c r="C31" s="286"/>
      <c r="D31" s="286"/>
      <c r="E31" s="286"/>
      <c r="F31" s="287"/>
      <c r="G31" s="892"/>
      <c r="H31" s="893"/>
      <c r="I31" s="893"/>
      <c r="J31" s="893"/>
      <c r="K31" s="893"/>
      <c r="L31" s="893"/>
      <c r="M31" s="893"/>
      <c r="N31" s="893"/>
      <c r="O31" s="894"/>
      <c r="P31" s="569"/>
      <c r="Q31" s="569"/>
      <c r="R31" s="569"/>
      <c r="S31" s="569"/>
      <c r="T31" s="569"/>
      <c r="U31" s="569"/>
      <c r="V31" s="569"/>
      <c r="W31" s="569"/>
      <c r="X31" s="899"/>
      <c r="Y31" s="900" t="s">
        <v>15</v>
      </c>
      <c r="Z31" s="901"/>
      <c r="AA31" s="902"/>
      <c r="AB31" s="381" t="s">
        <v>315</v>
      </c>
      <c r="AC31" s="903"/>
      <c r="AD31" s="903"/>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7"/>
      <c r="Z32" s="704"/>
      <c r="AA32" s="705"/>
      <c r="AB32" s="881" t="s">
        <v>12</v>
      </c>
      <c r="AC32" s="882"/>
      <c r="AD32" s="883"/>
      <c r="AE32" s="617" t="s">
        <v>372</v>
      </c>
      <c r="AF32" s="617"/>
      <c r="AG32" s="617"/>
      <c r="AH32" s="617"/>
      <c r="AI32" s="617" t="s">
        <v>373</v>
      </c>
      <c r="AJ32" s="617"/>
      <c r="AK32" s="617"/>
      <c r="AL32" s="617"/>
      <c r="AM32" s="617" t="s">
        <v>374</v>
      </c>
      <c r="AN32" s="617"/>
      <c r="AO32" s="617"/>
      <c r="AP32" s="288"/>
      <c r="AQ32" s="148" t="s">
        <v>370</v>
      </c>
      <c r="AR32" s="151"/>
      <c r="AS32" s="151"/>
      <c r="AT32" s="152"/>
      <c r="AU32" s="807" t="s">
        <v>262</v>
      </c>
      <c r="AV32" s="807"/>
      <c r="AW32" s="807"/>
      <c r="AX32" s="808"/>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8"/>
      <c r="Z33" s="879"/>
      <c r="AA33" s="880"/>
      <c r="AB33" s="884"/>
      <c r="AC33" s="885"/>
      <c r="AD33" s="886"/>
      <c r="AE33" s="618"/>
      <c r="AF33" s="618"/>
      <c r="AG33" s="618"/>
      <c r="AH33" s="618"/>
      <c r="AI33" s="618"/>
      <c r="AJ33" s="618"/>
      <c r="AK33" s="618"/>
      <c r="AL33" s="618"/>
      <c r="AM33" s="618"/>
      <c r="AN33" s="618"/>
      <c r="AO33" s="618"/>
      <c r="AP33" s="291"/>
      <c r="AQ33" s="414"/>
      <c r="AR33" s="277"/>
      <c r="AS33" s="154" t="s">
        <v>371</v>
      </c>
      <c r="AT33" s="155"/>
      <c r="AU33" s="277"/>
      <c r="AV33" s="277"/>
      <c r="AW33" s="275" t="s">
        <v>313</v>
      </c>
      <c r="AX33" s="276"/>
    </row>
    <row r="34" spans="1:50" ht="22.5" customHeight="1">
      <c r="A34" s="281"/>
      <c r="B34" s="279"/>
      <c r="C34" s="279"/>
      <c r="D34" s="279"/>
      <c r="E34" s="279"/>
      <c r="F34" s="280"/>
      <c r="G34" s="401"/>
      <c r="H34" s="887"/>
      <c r="I34" s="887"/>
      <c r="J34" s="887"/>
      <c r="K34" s="887"/>
      <c r="L34" s="887"/>
      <c r="M34" s="887"/>
      <c r="N34" s="887"/>
      <c r="O34" s="888"/>
      <c r="P34" s="111"/>
      <c r="Q34" s="895"/>
      <c r="R34" s="895"/>
      <c r="S34" s="895"/>
      <c r="T34" s="895"/>
      <c r="U34" s="895"/>
      <c r="V34" s="895"/>
      <c r="W34" s="895"/>
      <c r="X34" s="896"/>
      <c r="Y34" s="904" t="s">
        <v>14</v>
      </c>
      <c r="Z34" s="905"/>
      <c r="AA34" s="906"/>
      <c r="AB34" s="327"/>
      <c r="AC34" s="908"/>
      <c r="AD34" s="908"/>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c r="A35" s="282"/>
      <c r="B35" s="283"/>
      <c r="C35" s="283"/>
      <c r="D35" s="283"/>
      <c r="E35" s="283"/>
      <c r="F35" s="284"/>
      <c r="G35" s="889"/>
      <c r="H35" s="890"/>
      <c r="I35" s="890"/>
      <c r="J35" s="890"/>
      <c r="K35" s="890"/>
      <c r="L35" s="890"/>
      <c r="M35" s="890"/>
      <c r="N35" s="890"/>
      <c r="O35" s="891"/>
      <c r="P35" s="897"/>
      <c r="Q35" s="897"/>
      <c r="R35" s="897"/>
      <c r="S35" s="897"/>
      <c r="T35" s="897"/>
      <c r="U35" s="897"/>
      <c r="V35" s="897"/>
      <c r="W35" s="897"/>
      <c r="X35" s="898"/>
      <c r="Y35" s="264" t="s">
        <v>61</v>
      </c>
      <c r="Z35" s="901"/>
      <c r="AA35" s="902"/>
      <c r="AB35" s="372"/>
      <c r="AC35" s="907"/>
      <c r="AD35" s="907"/>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c r="A36" s="285"/>
      <c r="B36" s="286"/>
      <c r="C36" s="286"/>
      <c r="D36" s="286"/>
      <c r="E36" s="286"/>
      <c r="F36" s="287"/>
      <c r="G36" s="892"/>
      <c r="H36" s="893"/>
      <c r="I36" s="893"/>
      <c r="J36" s="893"/>
      <c r="K36" s="893"/>
      <c r="L36" s="893"/>
      <c r="M36" s="893"/>
      <c r="N36" s="893"/>
      <c r="O36" s="894"/>
      <c r="P36" s="569"/>
      <c r="Q36" s="569"/>
      <c r="R36" s="569"/>
      <c r="S36" s="569"/>
      <c r="T36" s="569"/>
      <c r="U36" s="569"/>
      <c r="V36" s="569"/>
      <c r="W36" s="569"/>
      <c r="X36" s="899"/>
      <c r="Y36" s="900" t="s">
        <v>15</v>
      </c>
      <c r="Z36" s="901"/>
      <c r="AA36" s="902"/>
      <c r="AB36" s="381" t="s">
        <v>315</v>
      </c>
      <c r="AC36" s="903"/>
      <c r="AD36" s="903"/>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7"/>
      <c r="Z37" s="704"/>
      <c r="AA37" s="705"/>
      <c r="AB37" s="881" t="s">
        <v>12</v>
      </c>
      <c r="AC37" s="882"/>
      <c r="AD37" s="883"/>
      <c r="AE37" s="617" t="s">
        <v>372</v>
      </c>
      <c r="AF37" s="617"/>
      <c r="AG37" s="617"/>
      <c r="AH37" s="617"/>
      <c r="AI37" s="617" t="s">
        <v>373</v>
      </c>
      <c r="AJ37" s="617"/>
      <c r="AK37" s="617"/>
      <c r="AL37" s="617"/>
      <c r="AM37" s="617" t="s">
        <v>374</v>
      </c>
      <c r="AN37" s="617"/>
      <c r="AO37" s="617"/>
      <c r="AP37" s="288"/>
      <c r="AQ37" s="148" t="s">
        <v>370</v>
      </c>
      <c r="AR37" s="151"/>
      <c r="AS37" s="151"/>
      <c r="AT37" s="152"/>
      <c r="AU37" s="807" t="s">
        <v>262</v>
      </c>
      <c r="AV37" s="807"/>
      <c r="AW37" s="807"/>
      <c r="AX37" s="808"/>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8"/>
      <c r="Z38" s="879"/>
      <c r="AA38" s="880"/>
      <c r="AB38" s="884"/>
      <c r="AC38" s="885"/>
      <c r="AD38" s="886"/>
      <c r="AE38" s="618"/>
      <c r="AF38" s="618"/>
      <c r="AG38" s="618"/>
      <c r="AH38" s="618"/>
      <c r="AI38" s="618"/>
      <c r="AJ38" s="618"/>
      <c r="AK38" s="618"/>
      <c r="AL38" s="618"/>
      <c r="AM38" s="618"/>
      <c r="AN38" s="618"/>
      <c r="AO38" s="618"/>
      <c r="AP38" s="291"/>
      <c r="AQ38" s="414"/>
      <c r="AR38" s="277"/>
      <c r="AS38" s="154" t="s">
        <v>371</v>
      </c>
      <c r="AT38" s="155"/>
      <c r="AU38" s="277"/>
      <c r="AV38" s="277"/>
      <c r="AW38" s="275" t="s">
        <v>313</v>
      </c>
      <c r="AX38" s="276"/>
    </row>
    <row r="39" spans="1:50" ht="22.5" customHeight="1">
      <c r="A39" s="281"/>
      <c r="B39" s="279"/>
      <c r="C39" s="279"/>
      <c r="D39" s="279"/>
      <c r="E39" s="279"/>
      <c r="F39" s="280"/>
      <c r="G39" s="401"/>
      <c r="H39" s="887"/>
      <c r="I39" s="887"/>
      <c r="J39" s="887"/>
      <c r="K39" s="887"/>
      <c r="L39" s="887"/>
      <c r="M39" s="887"/>
      <c r="N39" s="887"/>
      <c r="O39" s="888"/>
      <c r="P39" s="111"/>
      <c r="Q39" s="895"/>
      <c r="R39" s="895"/>
      <c r="S39" s="895"/>
      <c r="T39" s="895"/>
      <c r="U39" s="895"/>
      <c r="V39" s="895"/>
      <c r="W39" s="895"/>
      <c r="X39" s="896"/>
      <c r="Y39" s="904" t="s">
        <v>14</v>
      </c>
      <c r="Z39" s="905"/>
      <c r="AA39" s="906"/>
      <c r="AB39" s="327"/>
      <c r="AC39" s="908"/>
      <c r="AD39" s="908"/>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c r="A40" s="282"/>
      <c r="B40" s="283"/>
      <c r="C40" s="283"/>
      <c r="D40" s="283"/>
      <c r="E40" s="283"/>
      <c r="F40" s="284"/>
      <c r="G40" s="889"/>
      <c r="H40" s="890"/>
      <c r="I40" s="890"/>
      <c r="J40" s="890"/>
      <c r="K40" s="890"/>
      <c r="L40" s="890"/>
      <c r="M40" s="890"/>
      <c r="N40" s="890"/>
      <c r="O40" s="891"/>
      <c r="P40" s="897"/>
      <c r="Q40" s="897"/>
      <c r="R40" s="897"/>
      <c r="S40" s="897"/>
      <c r="T40" s="897"/>
      <c r="U40" s="897"/>
      <c r="V40" s="897"/>
      <c r="W40" s="897"/>
      <c r="X40" s="898"/>
      <c r="Y40" s="264" t="s">
        <v>61</v>
      </c>
      <c r="Z40" s="901"/>
      <c r="AA40" s="902"/>
      <c r="AB40" s="372"/>
      <c r="AC40" s="907"/>
      <c r="AD40" s="907"/>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c r="A41" s="285"/>
      <c r="B41" s="286"/>
      <c r="C41" s="286"/>
      <c r="D41" s="286"/>
      <c r="E41" s="286"/>
      <c r="F41" s="287"/>
      <c r="G41" s="892"/>
      <c r="H41" s="893"/>
      <c r="I41" s="893"/>
      <c r="J41" s="893"/>
      <c r="K41" s="893"/>
      <c r="L41" s="893"/>
      <c r="M41" s="893"/>
      <c r="N41" s="893"/>
      <c r="O41" s="894"/>
      <c r="P41" s="569"/>
      <c r="Q41" s="569"/>
      <c r="R41" s="569"/>
      <c r="S41" s="569"/>
      <c r="T41" s="569"/>
      <c r="U41" s="569"/>
      <c r="V41" s="569"/>
      <c r="W41" s="569"/>
      <c r="X41" s="899"/>
      <c r="Y41" s="900" t="s">
        <v>15</v>
      </c>
      <c r="Z41" s="901"/>
      <c r="AA41" s="902"/>
      <c r="AB41" s="381" t="s">
        <v>315</v>
      </c>
      <c r="AC41" s="903"/>
      <c r="AD41" s="903"/>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7"/>
      <c r="Z42" s="704"/>
      <c r="AA42" s="705"/>
      <c r="AB42" s="881" t="s">
        <v>12</v>
      </c>
      <c r="AC42" s="882"/>
      <c r="AD42" s="883"/>
      <c r="AE42" s="617" t="s">
        <v>372</v>
      </c>
      <c r="AF42" s="617"/>
      <c r="AG42" s="617"/>
      <c r="AH42" s="617"/>
      <c r="AI42" s="617" t="s">
        <v>373</v>
      </c>
      <c r="AJ42" s="617"/>
      <c r="AK42" s="617"/>
      <c r="AL42" s="617"/>
      <c r="AM42" s="617" t="s">
        <v>374</v>
      </c>
      <c r="AN42" s="617"/>
      <c r="AO42" s="617"/>
      <c r="AP42" s="288"/>
      <c r="AQ42" s="148" t="s">
        <v>370</v>
      </c>
      <c r="AR42" s="151"/>
      <c r="AS42" s="151"/>
      <c r="AT42" s="152"/>
      <c r="AU42" s="807" t="s">
        <v>262</v>
      </c>
      <c r="AV42" s="807"/>
      <c r="AW42" s="807"/>
      <c r="AX42" s="808"/>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8"/>
      <c r="Z43" s="879"/>
      <c r="AA43" s="880"/>
      <c r="AB43" s="884"/>
      <c r="AC43" s="885"/>
      <c r="AD43" s="886"/>
      <c r="AE43" s="618"/>
      <c r="AF43" s="618"/>
      <c r="AG43" s="618"/>
      <c r="AH43" s="618"/>
      <c r="AI43" s="618"/>
      <c r="AJ43" s="618"/>
      <c r="AK43" s="618"/>
      <c r="AL43" s="618"/>
      <c r="AM43" s="618"/>
      <c r="AN43" s="618"/>
      <c r="AO43" s="618"/>
      <c r="AP43" s="291"/>
      <c r="AQ43" s="414"/>
      <c r="AR43" s="277"/>
      <c r="AS43" s="154" t="s">
        <v>371</v>
      </c>
      <c r="AT43" s="155"/>
      <c r="AU43" s="277"/>
      <c r="AV43" s="277"/>
      <c r="AW43" s="275" t="s">
        <v>313</v>
      </c>
      <c r="AX43" s="276"/>
    </row>
    <row r="44" spans="1:50" ht="22.5" customHeight="1">
      <c r="A44" s="281"/>
      <c r="B44" s="279"/>
      <c r="C44" s="279"/>
      <c r="D44" s="279"/>
      <c r="E44" s="279"/>
      <c r="F44" s="280"/>
      <c r="G44" s="401"/>
      <c r="H44" s="887"/>
      <c r="I44" s="887"/>
      <c r="J44" s="887"/>
      <c r="K44" s="887"/>
      <c r="L44" s="887"/>
      <c r="M44" s="887"/>
      <c r="N44" s="887"/>
      <c r="O44" s="888"/>
      <c r="P44" s="111"/>
      <c r="Q44" s="895"/>
      <c r="R44" s="895"/>
      <c r="S44" s="895"/>
      <c r="T44" s="895"/>
      <c r="U44" s="895"/>
      <c r="V44" s="895"/>
      <c r="W44" s="895"/>
      <c r="X44" s="896"/>
      <c r="Y44" s="904" t="s">
        <v>14</v>
      </c>
      <c r="Z44" s="905"/>
      <c r="AA44" s="906"/>
      <c r="AB44" s="327"/>
      <c r="AC44" s="908"/>
      <c r="AD44" s="908"/>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c r="A45" s="282"/>
      <c r="B45" s="283"/>
      <c r="C45" s="283"/>
      <c r="D45" s="283"/>
      <c r="E45" s="283"/>
      <c r="F45" s="284"/>
      <c r="G45" s="889"/>
      <c r="H45" s="890"/>
      <c r="I45" s="890"/>
      <c r="J45" s="890"/>
      <c r="K45" s="890"/>
      <c r="L45" s="890"/>
      <c r="M45" s="890"/>
      <c r="N45" s="890"/>
      <c r="O45" s="891"/>
      <c r="P45" s="897"/>
      <c r="Q45" s="897"/>
      <c r="R45" s="897"/>
      <c r="S45" s="897"/>
      <c r="T45" s="897"/>
      <c r="U45" s="897"/>
      <c r="V45" s="897"/>
      <c r="W45" s="897"/>
      <c r="X45" s="898"/>
      <c r="Y45" s="264" t="s">
        <v>61</v>
      </c>
      <c r="Z45" s="901"/>
      <c r="AA45" s="902"/>
      <c r="AB45" s="372"/>
      <c r="AC45" s="907"/>
      <c r="AD45" s="907"/>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c r="A46" s="285"/>
      <c r="B46" s="286"/>
      <c r="C46" s="286"/>
      <c r="D46" s="286"/>
      <c r="E46" s="286"/>
      <c r="F46" s="287"/>
      <c r="G46" s="892"/>
      <c r="H46" s="893"/>
      <c r="I46" s="893"/>
      <c r="J46" s="893"/>
      <c r="K46" s="893"/>
      <c r="L46" s="893"/>
      <c r="M46" s="893"/>
      <c r="N46" s="893"/>
      <c r="O46" s="894"/>
      <c r="P46" s="569"/>
      <c r="Q46" s="569"/>
      <c r="R46" s="569"/>
      <c r="S46" s="569"/>
      <c r="T46" s="569"/>
      <c r="U46" s="569"/>
      <c r="V46" s="569"/>
      <c r="W46" s="569"/>
      <c r="X46" s="899"/>
      <c r="Y46" s="900" t="s">
        <v>15</v>
      </c>
      <c r="Z46" s="901"/>
      <c r="AA46" s="902"/>
      <c r="AB46" s="381" t="s">
        <v>315</v>
      </c>
      <c r="AC46" s="903"/>
      <c r="AD46" s="903"/>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7"/>
      <c r="Z47" s="704"/>
      <c r="AA47" s="705"/>
      <c r="AB47" s="881" t="s">
        <v>12</v>
      </c>
      <c r="AC47" s="882"/>
      <c r="AD47" s="883"/>
      <c r="AE47" s="617" t="s">
        <v>372</v>
      </c>
      <c r="AF47" s="617"/>
      <c r="AG47" s="617"/>
      <c r="AH47" s="617"/>
      <c r="AI47" s="617" t="s">
        <v>373</v>
      </c>
      <c r="AJ47" s="617"/>
      <c r="AK47" s="617"/>
      <c r="AL47" s="617"/>
      <c r="AM47" s="617" t="s">
        <v>374</v>
      </c>
      <c r="AN47" s="617"/>
      <c r="AO47" s="617"/>
      <c r="AP47" s="288"/>
      <c r="AQ47" s="148" t="s">
        <v>370</v>
      </c>
      <c r="AR47" s="151"/>
      <c r="AS47" s="151"/>
      <c r="AT47" s="152"/>
      <c r="AU47" s="807" t="s">
        <v>262</v>
      </c>
      <c r="AV47" s="807"/>
      <c r="AW47" s="807"/>
      <c r="AX47" s="808"/>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8"/>
      <c r="Z48" s="879"/>
      <c r="AA48" s="880"/>
      <c r="AB48" s="884"/>
      <c r="AC48" s="885"/>
      <c r="AD48" s="886"/>
      <c r="AE48" s="618"/>
      <c r="AF48" s="618"/>
      <c r="AG48" s="618"/>
      <c r="AH48" s="618"/>
      <c r="AI48" s="618"/>
      <c r="AJ48" s="618"/>
      <c r="AK48" s="618"/>
      <c r="AL48" s="618"/>
      <c r="AM48" s="618"/>
      <c r="AN48" s="618"/>
      <c r="AO48" s="618"/>
      <c r="AP48" s="291"/>
      <c r="AQ48" s="414"/>
      <c r="AR48" s="277"/>
      <c r="AS48" s="154" t="s">
        <v>371</v>
      </c>
      <c r="AT48" s="155"/>
      <c r="AU48" s="277"/>
      <c r="AV48" s="277"/>
      <c r="AW48" s="275" t="s">
        <v>313</v>
      </c>
      <c r="AX48" s="276"/>
    </row>
    <row r="49" spans="1:50" ht="22.5" customHeight="1">
      <c r="A49" s="281"/>
      <c r="B49" s="279"/>
      <c r="C49" s="279"/>
      <c r="D49" s="279"/>
      <c r="E49" s="279"/>
      <c r="F49" s="280"/>
      <c r="G49" s="401"/>
      <c r="H49" s="887"/>
      <c r="I49" s="887"/>
      <c r="J49" s="887"/>
      <c r="K49" s="887"/>
      <c r="L49" s="887"/>
      <c r="M49" s="887"/>
      <c r="N49" s="887"/>
      <c r="O49" s="888"/>
      <c r="P49" s="111"/>
      <c r="Q49" s="895"/>
      <c r="R49" s="895"/>
      <c r="S49" s="895"/>
      <c r="T49" s="895"/>
      <c r="U49" s="895"/>
      <c r="V49" s="895"/>
      <c r="W49" s="895"/>
      <c r="X49" s="896"/>
      <c r="Y49" s="904" t="s">
        <v>14</v>
      </c>
      <c r="Z49" s="905"/>
      <c r="AA49" s="906"/>
      <c r="AB49" s="327"/>
      <c r="AC49" s="908"/>
      <c r="AD49" s="908"/>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c r="A50" s="282"/>
      <c r="B50" s="283"/>
      <c r="C50" s="283"/>
      <c r="D50" s="283"/>
      <c r="E50" s="283"/>
      <c r="F50" s="284"/>
      <c r="G50" s="889"/>
      <c r="H50" s="890"/>
      <c r="I50" s="890"/>
      <c r="J50" s="890"/>
      <c r="K50" s="890"/>
      <c r="L50" s="890"/>
      <c r="M50" s="890"/>
      <c r="N50" s="890"/>
      <c r="O50" s="891"/>
      <c r="P50" s="897"/>
      <c r="Q50" s="897"/>
      <c r="R50" s="897"/>
      <c r="S50" s="897"/>
      <c r="T50" s="897"/>
      <c r="U50" s="897"/>
      <c r="V50" s="897"/>
      <c r="W50" s="897"/>
      <c r="X50" s="898"/>
      <c r="Y50" s="264" t="s">
        <v>61</v>
      </c>
      <c r="Z50" s="901"/>
      <c r="AA50" s="902"/>
      <c r="AB50" s="372"/>
      <c r="AC50" s="907"/>
      <c r="AD50" s="907"/>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c r="A51" s="285"/>
      <c r="B51" s="286"/>
      <c r="C51" s="286"/>
      <c r="D51" s="286"/>
      <c r="E51" s="286"/>
      <c r="F51" s="287"/>
      <c r="G51" s="892"/>
      <c r="H51" s="893"/>
      <c r="I51" s="893"/>
      <c r="J51" s="893"/>
      <c r="K51" s="893"/>
      <c r="L51" s="893"/>
      <c r="M51" s="893"/>
      <c r="N51" s="893"/>
      <c r="O51" s="894"/>
      <c r="P51" s="569"/>
      <c r="Q51" s="569"/>
      <c r="R51" s="569"/>
      <c r="S51" s="569"/>
      <c r="T51" s="569"/>
      <c r="U51" s="569"/>
      <c r="V51" s="569"/>
      <c r="W51" s="569"/>
      <c r="X51" s="899"/>
      <c r="Y51" s="900" t="s">
        <v>15</v>
      </c>
      <c r="Z51" s="901"/>
      <c r="AA51" s="902"/>
      <c r="AB51" s="745" t="s">
        <v>315</v>
      </c>
      <c r="AC51" s="844"/>
      <c r="AD51" s="844"/>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56" t="s">
        <v>19</v>
      </c>
      <c r="H3" s="524"/>
      <c r="I3" s="524"/>
      <c r="J3" s="524"/>
      <c r="K3" s="524"/>
      <c r="L3" s="523" t="s">
        <v>20</v>
      </c>
      <c r="M3" s="524"/>
      <c r="N3" s="524"/>
      <c r="O3" s="524"/>
      <c r="P3" s="524"/>
      <c r="Q3" s="524"/>
      <c r="R3" s="524"/>
      <c r="S3" s="524"/>
      <c r="T3" s="524"/>
      <c r="U3" s="524"/>
      <c r="V3" s="524"/>
      <c r="W3" s="524"/>
      <c r="X3" s="525"/>
      <c r="Y3" s="474" t="s">
        <v>21</v>
      </c>
      <c r="Z3" s="475"/>
      <c r="AA3" s="475"/>
      <c r="AB3" s="678"/>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21"/>
      <c r="B4" s="922"/>
      <c r="C4" s="922"/>
      <c r="D4" s="922"/>
      <c r="E4" s="922"/>
      <c r="F4" s="923"/>
      <c r="G4" s="526"/>
      <c r="H4" s="527"/>
      <c r="I4" s="527"/>
      <c r="J4" s="527"/>
      <c r="K4" s="528"/>
      <c r="L4" s="520"/>
      <c r="M4" s="521"/>
      <c r="N4" s="521"/>
      <c r="O4" s="521"/>
      <c r="P4" s="521"/>
      <c r="Q4" s="521"/>
      <c r="R4" s="521"/>
      <c r="S4" s="521"/>
      <c r="T4" s="521"/>
      <c r="U4" s="521"/>
      <c r="V4" s="521"/>
      <c r="W4" s="521"/>
      <c r="X4" s="522"/>
      <c r="Y4" s="482"/>
      <c r="Z4" s="483"/>
      <c r="AA4" s="483"/>
      <c r="AB4" s="685"/>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21"/>
      <c r="B5" s="922"/>
      <c r="C5" s="922"/>
      <c r="D5" s="922"/>
      <c r="E5" s="922"/>
      <c r="F5" s="92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c r="A6" s="921"/>
      <c r="B6" s="922"/>
      <c r="C6" s="922"/>
      <c r="D6" s="922"/>
      <c r="E6" s="922"/>
      <c r="F6" s="92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c r="A7" s="921"/>
      <c r="B7" s="922"/>
      <c r="C7" s="922"/>
      <c r="D7" s="922"/>
      <c r="E7" s="922"/>
      <c r="F7" s="92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c r="A15" s="921"/>
      <c r="B15" s="922"/>
      <c r="C15" s="922"/>
      <c r="D15" s="922"/>
      <c r="E15" s="922"/>
      <c r="F15" s="923"/>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3"/>
    </row>
    <row r="16" spans="1:50" ht="25.5" customHeight="1">
      <c r="A16" s="921"/>
      <c r="B16" s="922"/>
      <c r="C16" s="922"/>
      <c r="D16" s="922"/>
      <c r="E16" s="922"/>
      <c r="F16" s="923"/>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8"/>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21"/>
      <c r="B17" s="922"/>
      <c r="C17" s="922"/>
      <c r="D17" s="922"/>
      <c r="E17" s="922"/>
      <c r="F17" s="923"/>
      <c r="G17" s="526"/>
      <c r="H17" s="527"/>
      <c r="I17" s="527"/>
      <c r="J17" s="527"/>
      <c r="K17" s="528"/>
      <c r="L17" s="520"/>
      <c r="M17" s="521"/>
      <c r="N17" s="521"/>
      <c r="O17" s="521"/>
      <c r="P17" s="521"/>
      <c r="Q17" s="521"/>
      <c r="R17" s="521"/>
      <c r="S17" s="521"/>
      <c r="T17" s="521"/>
      <c r="U17" s="521"/>
      <c r="V17" s="521"/>
      <c r="W17" s="521"/>
      <c r="X17" s="522"/>
      <c r="Y17" s="482"/>
      <c r="Z17" s="483"/>
      <c r="AA17" s="483"/>
      <c r="AB17" s="685"/>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21"/>
      <c r="B18" s="922"/>
      <c r="C18" s="922"/>
      <c r="D18" s="922"/>
      <c r="E18" s="922"/>
      <c r="F18" s="92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c r="A19" s="921"/>
      <c r="B19" s="922"/>
      <c r="C19" s="922"/>
      <c r="D19" s="922"/>
      <c r="E19" s="922"/>
      <c r="F19" s="92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c r="A28" s="921"/>
      <c r="B28" s="922"/>
      <c r="C28" s="922"/>
      <c r="D28" s="922"/>
      <c r="E28" s="922"/>
      <c r="F28" s="923"/>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3"/>
    </row>
    <row r="29" spans="1:50" ht="24.75" customHeight="1">
      <c r="A29" s="921"/>
      <c r="B29" s="922"/>
      <c r="C29" s="922"/>
      <c r="D29" s="922"/>
      <c r="E29" s="922"/>
      <c r="F29" s="923"/>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8"/>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21"/>
      <c r="B30" s="922"/>
      <c r="C30" s="922"/>
      <c r="D30" s="922"/>
      <c r="E30" s="922"/>
      <c r="F30" s="923"/>
      <c r="G30" s="526"/>
      <c r="H30" s="527"/>
      <c r="I30" s="527"/>
      <c r="J30" s="527"/>
      <c r="K30" s="528"/>
      <c r="L30" s="520"/>
      <c r="M30" s="521"/>
      <c r="N30" s="521"/>
      <c r="O30" s="521"/>
      <c r="P30" s="521"/>
      <c r="Q30" s="521"/>
      <c r="R30" s="521"/>
      <c r="S30" s="521"/>
      <c r="T30" s="521"/>
      <c r="U30" s="521"/>
      <c r="V30" s="521"/>
      <c r="W30" s="521"/>
      <c r="X30" s="522"/>
      <c r="Y30" s="482"/>
      <c r="Z30" s="483"/>
      <c r="AA30" s="483"/>
      <c r="AB30" s="685"/>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c r="A41" s="921"/>
      <c r="B41" s="922"/>
      <c r="C41" s="922"/>
      <c r="D41" s="922"/>
      <c r="E41" s="922"/>
      <c r="F41" s="923"/>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3"/>
    </row>
    <row r="42" spans="1:50" ht="24.75" customHeight="1">
      <c r="A42" s="921"/>
      <c r="B42" s="922"/>
      <c r="C42" s="922"/>
      <c r="D42" s="922"/>
      <c r="E42" s="922"/>
      <c r="F42" s="923"/>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8"/>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21"/>
      <c r="B43" s="922"/>
      <c r="C43" s="922"/>
      <c r="D43" s="922"/>
      <c r="E43" s="922"/>
      <c r="F43" s="923"/>
      <c r="G43" s="526"/>
      <c r="H43" s="527"/>
      <c r="I43" s="527"/>
      <c r="J43" s="527"/>
      <c r="K43" s="528"/>
      <c r="L43" s="520"/>
      <c r="M43" s="521"/>
      <c r="N43" s="521"/>
      <c r="O43" s="521"/>
      <c r="P43" s="521"/>
      <c r="Q43" s="521"/>
      <c r="R43" s="521"/>
      <c r="S43" s="521"/>
      <c r="T43" s="521"/>
      <c r="U43" s="521"/>
      <c r="V43" s="521"/>
      <c r="W43" s="521"/>
      <c r="X43" s="522"/>
      <c r="Y43" s="482"/>
      <c r="Z43" s="483"/>
      <c r="AA43" s="483"/>
      <c r="AB43" s="685"/>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3"/>
    </row>
    <row r="56" spans="1:50" ht="24.75" customHeight="1">
      <c r="A56" s="921"/>
      <c r="B56" s="922"/>
      <c r="C56" s="922"/>
      <c r="D56" s="922"/>
      <c r="E56" s="922"/>
      <c r="F56" s="923"/>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8"/>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21"/>
      <c r="B57" s="922"/>
      <c r="C57" s="922"/>
      <c r="D57" s="922"/>
      <c r="E57" s="922"/>
      <c r="F57" s="923"/>
      <c r="G57" s="526"/>
      <c r="H57" s="527"/>
      <c r="I57" s="527"/>
      <c r="J57" s="527"/>
      <c r="K57" s="528"/>
      <c r="L57" s="520"/>
      <c r="M57" s="521"/>
      <c r="N57" s="521"/>
      <c r="O57" s="521"/>
      <c r="P57" s="521"/>
      <c r="Q57" s="521"/>
      <c r="R57" s="521"/>
      <c r="S57" s="521"/>
      <c r="T57" s="521"/>
      <c r="U57" s="521"/>
      <c r="V57" s="521"/>
      <c r="W57" s="521"/>
      <c r="X57" s="522"/>
      <c r="Y57" s="482"/>
      <c r="Z57" s="483"/>
      <c r="AA57" s="483"/>
      <c r="AB57" s="685"/>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c r="A68" s="921"/>
      <c r="B68" s="922"/>
      <c r="C68" s="922"/>
      <c r="D68" s="922"/>
      <c r="E68" s="922"/>
      <c r="F68" s="923"/>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3"/>
    </row>
    <row r="69" spans="1:50" ht="25.5" customHeight="1">
      <c r="A69" s="921"/>
      <c r="B69" s="922"/>
      <c r="C69" s="922"/>
      <c r="D69" s="922"/>
      <c r="E69" s="922"/>
      <c r="F69" s="923"/>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8"/>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21"/>
      <c r="B70" s="922"/>
      <c r="C70" s="922"/>
      <c r="D70" s="922"/>
      <c r="E70" s="922"/>
      <c r="F70" s="923"/>
      <c r="G70" s="526"/>
      <c r="H70" s="527"/>
      <c r="I70" s="527"/>
      <c r="J70" s="527"/>
      <c r="K70" s="528"/>
      <c r="L70" s="520"/>
      <c r="M70" s="521"/>
      <c r="N70" s="521"/>
      <c r="O70" s="521"/>
      <c r="P70" s="521"/>
      <c r="Q70" s="521"/>
      <c r="R70" s="521"/>
      <c r="S70" s="521"/>
      <c r="T70" s="521"/>
      <c r="U70" s="521"/>
      <c r="V70" s="521"/>
      <c r="W70" s="521"/>
      <c r="X70" s="522"/>
      <c r="Y70" s="482"/>
      <c r="Z70" s="483"/>
      <c r="AA70" s="483"/>
      <c r="AB70" s="685"/>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c r="A81" s="921"/>
      <c r="B81" s="922"/>
      <c r="C81" s="922"/>
      <c r="D81" s="922"/>
      <c r="E81" s="922"/>
      <c r="F81" s="923"/>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3"/>
    </row>
    <row r="82" spans="1:50" ht="24.75" customHeight="1">
      <c r="A82" s="921"/>
      <c r="B82" s="922"/>
      <c r="C82" s="922"/>
      <c r="D82" s="922"/>
      <c r="E82" s="922"/>
      <c r="F82" s="923"/>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8"/>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21"/>
      <c r="B83" s="922"/>
      <c r="C83" s="922"/>
      <c r="D83" s="922"/>
      <c r="E83" s="922"/>
      <c r="F83" s="923"/>
      <c r="G83" s="526"/>
      <c r="H83" s="527"/>
      <c r="I83" s="527"/>
      <c r="J83" s="527"/>
      <c r="K83" s="528"/>
      <c r="L83" s="520"/>
      <c r="M83" s="521"/>
      <c r="N83" s="521"/>
      <c r="O83" s="521"/>
      <c r="P83" s="521"/>
      <c r="Q83" s="521"/>
      <c r="R83" s="521"/>
      <c r="S83" s="521"/>
      <c r="T83" s="521"/>
      <c r="U83" s="521"/>
      <c r="V83" s="521"/>
      <c r="W83" s="521"/>
      <c r="X83" s="522"/>
      <c r="Y83" s="482"/>
      <c r="Z83" s="483"/>
      <c r="AA83" s="483"/>
      <c r="AB83" s="685"/>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c r="A94" s="921"/>
      <c r="B94" s="922"/>
      <c r="C94" s="922"/>
      <c r="D94" s="922"/>
      <c r="E94" s="922"/>
      <c r="F94" s="923"/>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3"/>
    </row>
    <row r="95" spans="1:50" ht="24.75" customHeight="1">
      <c r="A95" s="921"/>
      <c r="B95" s="922"/>
      <c r="C95" s="922"/>
      <c r="D95" s="922"/>
      <c r="E95" s="922"/>
      <c r="F95" s="923"/>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8"/>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21"/>
      <c r="B96" s="922"/>
      <c r="C96" s="922"/>
      <c r="D96" s="922"/>
      <c r="E96" s="922"/>
      <c r="F96" s="923"/>
      <c r="G96" s="526"/>
      <c r="H96" s="527"/>
      <c r="I96" s="527"/>
      <c r="J96" s="527"/>
      <c r="K96" s="528"/>
      <c r="L96" s="520"/>
      <c r="M96" s="521"/>
      <c r="N96" s="521"/>
      <c r="O96" s="521"/>
      <c r="P96" s="521"/>
      <c r="Q96" s="521"/>
      <c r="R96" s="521"/>
      <c r="S96" s="521"/>
      <c r="T96" s="521"/>
      <c r="U96" s="521"/>
      <c r="V96" s="521"/>
      <c r="W96" s="521"/>
      <c r="X96" s="522"/>
      <c r="Y96" s="482"/>
      <c r="Z96" s="483"/>
      <c r="AA96" s="483"/>
      <c r="AB96" s="685"/>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3"/>
    </row>
    <row r="109" spans="1:50" ht="24.75" customHeight="1">
      <c r="A109" s="921"/>
      <c r="B109" s="922"/>
      <c r="C109" s="922"/>
      <c r="D109" s="922"/>
      <c r="E109" s="922"/>
      <c r="F109" s="923"/>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8"/>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21"/>
      <c r="B110" s="922"/>
      <c r="C110" s="922"/>
      <c r="D110" s="922"/>
      <c r="E110" s="922"/>
      <c r="F110" s="923"/>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5"/>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c r="A121" s="921"/>
      <c r="B121" s="922"/>
      <c r="C121" s="922"/>
      <c r="D121" s="922"/>
      <c r="E121" s="922"/>
      <c r="F121" s="923"/>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3"/>
    </row>
    <row r="122" spans="1:50" ht="25.5" customHeight="1">
      <c r="A122" s="921"/>
      <c r="B122" s="922"/>
      <c r="C122" s="922"/>
      <c r="D122" s="922"/>
      <c r="E122" s="922"/>
      <c r="F122" s="923"/>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8"/>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21"/>
      <c r="B123" s="922"/>
      <c r="C123" s="922"/>
      <c r="D123" s="922"/>
      <c r="E123" s="922"/>
      <c r="F123" s="923"/>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5"/>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c r="A134" s="921"/>
      <c r="B134" s="922"/>
      <c r="C134" s="922"/>
      <c r="D134" s="922"/>
      <c r="E134" s="922"/>
      <c r="F134" s="923"/>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3"/>
    </row>
    <row r="135" spans="1:50" ht="24.75" customHeight="1">
      <c r="A135" s="921"/>
      <c r="B135" s="922"/>
      <c r="C135" s="922"/>
      <c r="D135" s="922"/>
      <c r="E135" s="922"/>
      <c r="F135" s="923"/>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8"/>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21"/>
      <c r="B136" s="922"/>
      <c r="C136" s="922"/>
      <c r="D136" s="922"/>
      <c r="E136" s="922"/>
      <c r="F136" s="923"/>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5"/>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c r="A147" s="921"/>
      <c r="B147" s="922"/>
      <c r="C147" s="922"/>
      <c r="D147" s="922"/>
      <c r="E147" s="922"/>
      <c r="F147" s="923"/>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3"/>
    </row>
    <row r="148" spans="1:50" ht="24.75" customHeight="1">
      <c r="A148" s="921"/>
      <c r="B148" s="922"/>
      <c r="C148" s="922"/>
      <c r="D148" s="922"/>
      <c r="E148" s="922"/>
      <c r="F148" s="923"/>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8"/>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21"/>
      <c r="B149" s="922"/>
      <c r="C149" s="922"/>
      <c r="D149" s="922"/>
      <c r="E149" s="922"/>
      <c r="F149" s="923"/>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5"/>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3"/>
    </row>
    <row r="162" spans="1:50" ht="24.75" customHeight="1">
      <c r="A162" s="921"/>
      <c r="B162" s="922"/>
      <c r="C162" s="922"/>
      <c r="D162" s="922"/>
      <c r="E162" s="922"/>
      <c r="F162" s="923"/>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8"/>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21"/>
      <c r="B163" s="922"/>
      <c r="C163" s="922"/>
      <c r="D163" s="922"/>
      <c r="E163" s="922"/>
      <c r="F163" s="923"/>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5"/>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c r="A174" s="921"/>
      <c r="B174" s="922"/>
      <c r="C174" s="922"/>
      <c r="D174" s="922"/>
      <c r="E174" s="922"/>
      <c r="F174" s="923"/>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3"/>
    </row>
    <row r="175" spans="1:50" ht="25.5" customHeight="1">
      <c r="A175" s="921"/>
      <c r="B175" s="922"/>
      <c r="C175" s="922"/>
      <c r="D175" s="922"/>
      <c r="E175" s="922"/>
      <c r="F175" s="923"/>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8"/>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21"/>
      <c r="B176" s="922"/>
      <c r="C176" s="922"/>
      <c r="D176" s="922"/>
      <c r="E176" s="922"/>
      <c r="F176" s="923"/>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5"/>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c r="A187" s="921"/>
      <c r="B187" s="922"/>
      <c r="C187" s="922"/>
      <c r="D187" s="922"/>
      <c r="E187" s="922"/>
      <c r="F187" s="923"/>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3"/>
    </row>
    <row r="188" spans="1:50" ht="24.75" customHeight="1">
      <c r="A188" s="921"/>
      <c r="B188" s="922"/>
      <c r="C188" s="922"/>
      <c r="D188" s="922"/>
      <c r="E188" s="922"/>
      <c r="F188" s="923"/>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8"/>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21"/>
      <c r="B189" s="922"/>
      <c r="C189" s="922"/>
      <c r="D189" s="922"/>
      <c r="E189" s="922"/>
      <c r="F189" s="923"/>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5"/>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c r="A200" s="921"/>
      <c r="B200" s="922"/>
      <c r="C200" s="922"/>
      <c r="D200" s="922"/>
      <c r="E200" s="922"/>
      <c r="F200" s="923"/>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3"/>
    </row>
    <row r="201" spans="1:50" ht="24.75" customHeight="1">
      <c r="A201" s="921"/>
      <c r="B201" s="922"/>
      <c r="C201" s="922"/>
      <c r="D201" s="922"/>
      <c r="E201" s="922"/>
      <c r="F201" s="923"/>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8"/>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21"/>
      <c r="B202" s="922"/>
      <c r="C202" s="922"/>
      <c r="D202" s="922"/>
      <c r="E202" s="922"/>
      <c r="F202" s="923"/>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5"/>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3"/>
    </row>
    <row r="215" spans="1:50" ht="24.75" customHeight="1">
      <c r="A215" s="921"/>
      <c r="B215" s="922"/>
      <c r="C215" s="922"/>
      <c r="D215" s="922"/>
      <c r="E215" s="922"/>
      <c r="F215" s="923"/>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8"/>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21"/>
      <c r="B216" s="922"/>
      <c r="C216" s="922"/>
      <c r="D216" s="922"/>
      <c r="E216" s="922"/>
      <c r="F216" s="923"/>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5"/>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c r="A227" s="921"/>
      <c r="B227" s="922"/>
      <c r="C227" s="922"/>
      <c r="D227" s="922"/>
      <c r="E227" s="922"/>
      <c r="F227" s="923"/>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3"/>
    </row>
    <row r="228" spans="1:50" ht="25.5" customHeight="1">
      <c r="A228" s="921"/>
      <c r="B228" s="922"/>
      <c r="C228" s="922"/>
      <c r="D228" s="922"/>
      <c r="E228" s="922"/>
      <c r="F228" s="923"/>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8"/>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21"/>
      <c r="B229" s="922"/>
      <c r="C229" s="922"/>
      <c r="D229" s="922"/>
      <c r="E229" s="922"/>
      <c r="F229" s="923"/>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5"/>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c r="A240" s="921"/>
      <c r="B240" s="922"/>
      <c r="C240" s="922"/>
      <c r="D240" s="922"/>
      <c r="E240" s="922"/>
      <c r="F240" s="923"/>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3"/>
    </row>
    <row r="241" spans="1:50" ht="24.75" customHeight="1">
      <c r="A241" s="921"/>
      <c r="B241" s="922"/>
      <c r="C241" s="922"/>
      <c r="D241" s="922"/>
      <c r="E241" s="922"/>
      <c r="F241" s="923"/>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8"/>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21"/>
      <c r="B242" s="922"/>
      <c r="C242" s="922"/>
      <c r="D242" s="922"/>
      <c r="E242" s="922"/>
      <c r="F242" s="923"/>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5"/>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c r="A253" s="921"/>
      <c r="B253" s="922"/>
      <c r="C253" s="922"/>
      <c r="D253" s="922"/>
      <c r="E253" s="922"/>
      <c r="F253" s="923"/>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3"/>
    </row>
    <row r="254" spans="1:50" ht="24.75" customHeight="1">
      <c r="A254" s="921"/>
      <c r="B254" s="922"/>
      <c r="C254" s="922"/>
      <c r="D254" s="922"/>
      <c r="E254" s="922"/>
      <c r="F254" s="923"/>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8"/>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21"/>
      <c r="B255" s="922"/>
      <c r="C255" s="922"/>
      <c r="D255" s="922"/>
      <c r="E255" s="922"/>
      <c r="F255" s="923"/>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5"/>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41" sqref="J41:O4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32">
        <v>1</v>
      </c>
      <c r="B4" s="93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2">
        <v>2</v>
      </c>
      <c r="B5" s="93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2">
        <v>3</v>
      </c>
      <c r="B6" s="93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2">
        <v>4</v>
      </c>
      <c r="B7" s="93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2">
        <v>5</v>
      </c>
      <c r="B8" s="93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2">
        <v>6</v>
      </c>
      <c r="B9" s="93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2">
        <v>7</v>
      </c>
      <c r="B10" s="93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2">
        <v>8</v>
      </c>
      <c r="B11" s="93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2">
        <v>9</v>
      </c>
      <c r="B12" s="93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2">
        <v>10</v>
      </c>
      <c r="B13" s="93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2">
        <v>11</v>
      </c>
      <c r="B14" s="93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2">
        <v>12</v>
      </c>
      <c r="B15" s="93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2">
        <v>13</v>
      </c>
      <c r="B16" s="93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2">
        <v>14</v>
      </c>
      <c r="B17" s="93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2">
        <v>15</v>
      </c>
      <c r="B18" s="93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2">
        <v>16</v>
      </c>
      <c r="B19" s="93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2">
        <v>17</v>
      </c>
      <c r="B20" s="93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2">
        <v>18</v>
      </c>
      <c r="B21" s="93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2">
        <v>19</v>
      </c>
      <c r="B22" s="93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2">
        <v>20</v>
      </c>
      <c r="B23" s="93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2">
        <v>21</v>
      </c>
      <c r="B24" s="93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2">
        <v>22</v>
      </c>
      <c r="B25" s="93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2">
        <v>23</v>
      </c>
      <c r="B26" s="93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2">
        <v>24</v>
      </c>
      <c r="B27" s="93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2">
        <v>25</v>
      </c>
      <c r="B28" s="93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2">
        <v>26</v>
      </c>
      <c r="B29" s="93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2">
        <v>27</v>
      </c>
      <c r="B30" s="93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2">
        <v>28</v>
      </c>
      <c r="B31" s="93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2">
        <v>29</v>
      </c>
      <c r="B32" s="93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2">
        <v>30</v>
      </c>
      <c r="B33" s="93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32">
        <v>1</v>
      </c>
      <c r="B37" s="93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2">
        <v>2</v>
      </c>
      <c r="B38" s="93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2">
        <v>3</v>
      </c>
      <c r="B39" s="93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2">
        <v>4</v>
      </c>
      <c r="B40" s="93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2">
        <v>5</v>
      </c>
      <c r="B41" s="93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2">
        <v>6</v>
      </c>
      <c r="B42" s="93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2">
        <v>7</v>
      </c>
      <c r="B43" s="93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2">
        <v>8</v>
      </c>
      <c r="B44" s="93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2">
        <v>9</v>
      </c>
      <c r="B45" s="93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2">
        <v>10</v>
      </c>
      <c r="B46" s="93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2">
        <v>11</v>
      </c>
      <c r="B47" s="93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2">
        <v>12</v>
      </c>
      <c r="B48" s="93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2">
        <v>13</v>
      </c>
      <c r="B49" s="93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2">
        <v>14</v>
      </c>
      <c r="B50" s="93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2">
        <v>15</v>
      </c>
      <c r="B51" s="93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2">
        <v>16</v>
      </c>
      <c r="B52" s="93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2">
        <v>17</v>
      </c>
      <c r="B53" s="93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2">
        <v>18</v>
      </c>
      <c r="B54" s="93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2">
        <v>19</v>
      </c>
      <c r="B55" s="93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2">
        <v>20</v>
      </c>
      <c r="B56" s="93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2">
        <v>21</v>
      </c>
      <c r="B57" s="93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2">
        <v>22</v>
      </c>
      <c r="B58" s="93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2">
        <v>23</v>
      </c>
      <c r="B59" s="93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2">
        <v>24</v>
      </c>
      <c r="B60" s="93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2">
        <v>25</v>
      </c>
      <c r="B61" s="93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2">
        <v>26</v>
      </c>
      <c r="B62" s="93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2">
        <v>27</v>
      </c>
      <c r="B63" s="93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2">
        <v>28</v>
      </c>
      <c r="B64" s="93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2">
        <v>29</v>
      </c>
      <c r="B65" s="93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2">
        <v>30</v>
      </c>
      <c r="B66" s="93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32">
        <v>1</v>
      </c>
      <c r="B70" s="93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2">
        <v>2</v>
      </c>
      <c r="B71" s="93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2">
        <v>3</v>
      </c>
      <c r="B72" s="93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2">
        <v>4</v>
      </c>
      <c r="B73" s="93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2">
        <v>5</v>
      </c>
      <c r="B74" s="93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2">
        <v>6</v>
      </c>
      <c r="B75" s="93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2">
        <v>7</v>
      </c>
      <c r="B76" s="93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2">
        <v>8</v>
      </c>
      <c r="B77" s="93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2">
        <v>9</v>
      </c>
      <c r="B78" s="93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2">
        <v>10</v>
      </c>
      <c r="B79" s="93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2">
        <v>11</v>
      </c>
      <c r="B80" s="93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2">
        <v>12</v>
      </c>
      <c r="B81" s="93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2">
        <v>13</v>
      </c>
      <c r="B82" s="93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2">
        <v>14</v>
      </c>
      <c r="B83" s="93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2">
        <v>15</v>
      </c>
      <c r="B84" s="93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2">
        <v>16</v>
      </c>
      <c r="B85" s="93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2">
        <v>17</v>
      </c>
      <c r="B86" s="93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2">
        <v>18</v>
      </c>
      <c r="B87" s="93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2">
        <v>19</v>
      </c>
      <c r="B88" s="93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2">
        <v>20</v>
      </c>
      <c r="B89" s="93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2">
        <v>21</v>
      </c>
      <c r="B90" s="93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2">
        <v>22</v>
      </c>
      <c r="B91" s="93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2">
        <v>23</v>
      </c>
      <c r="B92" s="93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2">
        <v>24</v>
      </c>
      <c r="B93" s="93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2">
        <v>25</v>
      </c>
      <c r="B94" s="93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2">
        <v>26</v>
      </c>
      <c r="B95" s="93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2">
        <v>27</v>
      </c>
      <c r="B96" s="93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2">
        <v>28</v>
      </c>
      <c r="B97" s="93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2">
        <v>29</v>
      </c>
      <c r="B98" s="93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2">
        <v>30</v>
      </c>
      <c r="B99" s="93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32">
        <v>1</v>
      </c>
      <c r="B103" s="93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2">
        <v>2</v>
      </c>
      <c r="B104" s="93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2">
        <v>3</v>
      </c>
      <c r="B105" s="93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2">
        <v>4</v>
      </c>
      <c r="B106" s="93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2">
        <v>5</v>
      </c>
      <c r="B107" s="93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2">
        <v>6</v>
      </c>
      <c r="B108" s="93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2">
        <v>7</v>
      </c>
      <c r="B109" s="93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2">
        <v>8</v>
      </c>
      <c r="B110" s="93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2">
        <v>9</v>
      </c>
      <c r="B111" s="93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2">
        <v>10</v>
      </c>
      <c r="B112" s="93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2">
        <v>11</v>
      </c>
      <c r="B113" s="93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2">
        <v>12</v>
      </c>
      <c r="B114" s="93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2">
        <v>13</v>
      </c>
      <c r="B115" s="93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2">
        <v>14</v>
      </c>
      <c r="B116" s="93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2">
        <v>15</v>
      </c>
      <c r="B117" s="93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2">
        <v>16</v>
      </c>
      <c r="B118" s="93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2">
        <v>17</v>
      </c>
      <c r="B119" s="93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2">
        <v>18</v>
      </c>
      <c r="B120" s="93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2">
        <v>19</v>
      </c>
      <c r="B121" s="93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2">
        <v>20</v>
      </c>
      <c r="B122" s="93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2">
        <v>21</v>
      </c>
      <c r="B123" s="93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2">
        <v>22</v>
      </c>
      <c r="B124" s="93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2">
        <v>23</v>
      </c>
      <c r="B125" s="93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2">
        <v>24</v>
      </c>
      <c r="B126" s="93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2">
        <v>25</v>
      </c>
      <c r="B127" s="93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2">
        <v>26</v>
      </c>
      <c r="B128" s="93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2">
        <v>27</v>
      </c>
      <c r="B129" s="93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2">
        <v>28</v>
      </c>
      <c r="B130" s="93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2">
        <v>29</v>
      </c>
      <c r="B131" s="93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2">
        <v>30</v>
      </c>
      <c r="B132" s="93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32">
        <v>1</v>
      </c>
      <c r="B136" s="93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2">
        <v>2</v>
      </c>
      <c r="B137" s="93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2">
        <v>3</v>
      </c>
      <c r="B138" s="93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2">
        <v>4</v>
      </c>
      <c r="B139" s="93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2">
        <v>5</v>
      </c>
      <c r="B140" s="93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2">
        <v>6</v>
      </c>
      <c r="B141" s="93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2">
        <v>7</v>
      </c>
      <c r="B142" s="93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2">
        <v>8</v>
      </c>
      <c r="B143" s="93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2">
        <v>9</v>
      </c>
      <c r="B144" s="93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2">
        <v>10</v>
      </c>
      <c r="B145" s="93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2">
        <v>11</v>
      </c>
      <c r="B146" s="93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2">
        <v>12</v>
      </c>
      <c r="B147" s="93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2">
        <v>13</v>
      </c>
      <c r="B148" s="93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2">
        <v>14</v>
      </c>
      <c r="B149" s="93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2">
        <v>15</v>
      </c>
      <c r="B150" s="93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2">
        <v>16</v>
      </c>
      <c r="B151" s="93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2">
        <v>17</v>
      </c>
      <c r="B152" s="93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2">
        <v>18</v>
      </c>
      <c r="B153" s="93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2">
        <v>19</v>
      </c>
      <c r="B154" s="93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2">
        <v>20</v>
      </c>
      <c r="B155" s="93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2">
        <v>21</v>
      </c>
      <c r="B156" s="93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2">
        <v>22</v>
      </c>
      <c r="B157" s="93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2">
        <v>23</v>
      </c>
      <c r="B158" s="93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2">
        <v>24</v>
      </c>
      <c r="B159" s="93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2">
        <v>25</v>
      </c>
      <c r="B160" s="93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2">
        <v>26</v>
      </c>
      <c r="B161" s="93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2">
        <v>27</v>
      </c>
      <c r="B162" s="93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2">
        <v>28</v>
      </c>
      <c r="B163" s="93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2">
        <v>29</v>
      </c>
      <c r="B164" s="93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2">
        <v>30</v>
      </c>
      <c r="B165" s="93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32">
        <v>1</v>
      </c>
      <c r="B169" s="93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2">
        <v>2</v>
      </c>
      <c r="B170" s="93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2">
        <v>3</v>
      </c>
      <c r="B171" s="93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2">
        <v>4</v>
      </c>
      <c r="B172" s="93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2">
        <v>5</v>
      </c>
      <c r="B173" s="93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2">
        <v>6</v>
      </c>
      <c r="B174" s="93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2">
        <v>7</v>
      </c>
      <c r="B175" s="93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2">
        <v>8</v>
      </c>
      <c r="B176" s="93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2">
        <v>9</v>
      </c>
      <c r="B177" s="93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2">
        <v>10</v>
      </c>
      <c r="B178" s="93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2">
        <v>11</v>
      </c>
      <c r="B179" s="93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2">
        <v>12</v>
      </c>
      <c r="B180" s="93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2">
        <v>13</v>
      </c>
      <c r="B181" s="93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2">
        <v>14</v>
      </c>
      <c r="B182" s="93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2">
        <v>15</v>
      </c>
      <c r="B183" s="93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2">
        <v>16</v>
      </c>
      <c r="B184" s="93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2">
        <v>17</v>
      </c>
      <c r="B185" s="93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2">
        <v>18</v>
      </c>
      <c r="B186" s="93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2">
        <v>19</v>
      </c>
      <c r="B187" s="93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2">
        <v>20</v>
      </c>
      <c r="B188" s="93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2">
        <v>21</v>
      </c>
      <c r="B189" s="93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2">
        <v>22</v>
      </c>
      <c r="B190" s="93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2">
        <v>23</v>
      </c>
      <c r="B191" s="93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2">
        <v>24</v>
      </c>
      <c r="B192" s="93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2">
        <v>25</v>
      </c>
      <c r="B193" s="93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2">
        <v>26</v>
      </c>
      <c r="B194" s="93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2">
        <v>27</v>
      </c>
      <c r="B195" s="93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2">
        <v>28</v>
      </c>
      <c r="B196" s="93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2">
        <v>29</v>
      </c>
      <c r="B197" s="93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2">
        <v>30</v>
      </c>
      <c r="B198" s="93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32">
        <v>1</v>
      </c>
      <c r="B202" s="93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2">
        <v>2</v>
      </c>
      <c r="B203" s="93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2">
        <v>3</v>
      </c>
      <c r="B204" s="93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2">
        <v>4</v>
      </c>
      <c r="B205" s="93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2">
        <v>5</v>
      </c>
      <c r="B206" s="93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2">
        <v>6</v>
      </c>
      <c r="B207" s="93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2">
        <v>7</v>
      </c>
      <c r="B208" s="93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2">
        <v>8</v>
      </c>
      <c r="B209" s="93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2">
        <v>9</v>
      </c>
      <c r="B210" s="93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2">
        <v>10</v>
      </c>
      <c r="B211" s="93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2">
        <v>11</v>
      </c>
      <c r="B212" s="93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2">
        <v>12</v>
      </c>
      <c r="B213" s="93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2">
        <v>13</v>
      </c>
      <c r="B214" s="93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2">
        <v>14</v>
      </c>
      <c r="B215" s="93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2">
        <v>15</v>
      </c>
      <c r="B216" s="93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2">
        <v>16</v>
      </c>
      <c r="B217" s="93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2">
        <v>17</v>
      </c>
      <c r="B218" s="93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2">
        <v>18</v>
      </c>
      <c r="B219" s="93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2">
        <v>19</v>
      </c>
      <c r="B220" s="93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2">
        <v>20</v>
      </c>
      <c r="B221" s="93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2">
        <v>21</v>
      </c>
      <c r="B222" s="93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2">
        <v>22</v>
      </c>
      <c r="B223" s="93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2">
        <v>23</v>
      </c>
      <c r="B224" s="93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2">
        <v>24</v>
      </c>
      <c r="B225" s="93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2">
        <v>25</v>
      </c>
      <c r="B226" s="93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2">
        <v>26</v>
      </c>
      <c r="B227" s="93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2">
        <v>27</v>
      </c>
      <c r="B228" s="93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2">
        <v>28</v>
      </c>
      <c r="B229" s="93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2">
        <v>29</v>
      </c>
      <c r="B230" s="93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2">
        <v>30</v>
      </c>
      <c r="B231" s="93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32">
        <v>1</v>
      </c>
      <c r="B235" s="93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2">
        <v>2</v>
      </c>
      <c r="B236" s="93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2">
        <v>3</v>
      </c>
      <c r="B237" s="93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2">
        <v>4</v>
      </c>
      <c r="B238" s="93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2">
        <v>5</v>
      </c>
      <c r="B239" s="93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2">
        <v>6</v>
      </c>
      <c r="B240" s="93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2">
        <v>7</v>
      </c>
      <c r="B241" s="93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2">
        <v>8</v>
      </c>
      <c r="B242" s="93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2">
        <v>9</v>
      </c>
      <c r="B243" s="93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2">
        <v>10</v>
      </c>
      <c r="B244" s="93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2">
        <v>11</v>
      </c>
      <c r="B245" s="93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2">
        <v>12</v>
      </c>
      <c r="B246" s="93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2">
        <v>13</v>
      </c>
      <c r="B247" s="93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2">
        <v>14</v>
      </c>
      <c r="B248" s="93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2">
        <v>15</v>
      </c>
      <c r="B249" s="93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2">
        <v>16</v>
      </c>
      <c r="B250" s="93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2">
        <v>17</v>
      </c>
      <c r="B251" s="93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2">
        <v>18</v>
      </c>
      <c r="B252" s="93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2">
        <v>19</v>
      </c>
      <c r="B253" s="93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2">
        <v>20</v>
      </c>
      <c r="B254" s="93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2">
        <v>21</v>
      </c>
      <c r="B255" s="93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2">
        <v>22</v>
      </c>
      <c r="B256" s="93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2">
        <v>23</v>
      </c>
      <c r="B257" s="93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2">
        <v>24</v>
      </c>
      <c r="B258" s="93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2">
        <v>25</v>
      </c>
      <c r="B259" s="93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2">
        <v>26</v>
      </c>
      <c r="B260" s="93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2">
        <v>27</v>
      </c>
      <c r="B261" s="93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2">
        <v>28</v>
      </c>
      <c r="B262" s="93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2">
        <v>29</v>
      </c>
      <c r="B263" s="93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2">
        <v>30</v>
      </c>
      <c r="B264" s="93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32">
        <v>1</v>
      </c>
      <c r="B268" s="93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2">
        <v>2</v>
      </c>
      <c r="B269" s="93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2">
        <v>3</v>
      </c>
      <c r="B270" s="93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2">
        <v>4</v>
      </c>
      <c r="B271" s="93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2">
        <v>5</v>
      </c>
      <c r="B272" s="93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2">
        <v>6</v>
      </c>
      <c r="B273" s="93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2">
        <v>7</v>
      </c>
      <c r="B274" s="93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2">
        <v>8</v>
      </c>
      <c r="B275" s="93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2">
        <v>9</v>
      </c>
      <c r="B276" s="93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2">
        <v>10</v>
      </c>
      <c r="B277" s="93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2">
        <v>11</v>
      </c>
      <c r="B278" s="93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2">
        <v>12</v>
      </c>
      <c r="B279" s="93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2">
        <v>13</v>
      </c>
      <c r="B280" s="93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2">
        <v>14</v>
      </c>
      <c r="B281" s="93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2">
        <v>15</v>
      </c>
      <c r="B282" s="93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2">
        <v>16</v>
      </c>
      <c r="B283" s="93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2">
        <v>17</v>
      </c>
      <c r="B284" s="93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2">
        <v>18</v>
      </c>
      <c r="B285" s="93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2">
        <v>19</v>
      </c>
      <c r="B286" s="93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2">
        <v>20</v>
      </c>
      <c r="B287" s="93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2">
        <v>21</v>
      </c>
      <c r="B288" s="93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2">
        <v>22</v>
      </c>
      <c r="B289" s="93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2">
        <v>23</v>
      </c>
      <c r="B290" s="93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2">
        <v>24</v>
      </c>
      <c r="B291" s="93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2">
        <v>25</v>
      </c>
      <c r="B292" s="93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2">
        <v>26</v>
      </c>
      <c r="B293" s="93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2">
        <v>27</v>
      </c>
      <c r="B294" s="93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2">
        <v>28</v>
      </c>
      <c r="B295" s="93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2">
        <v>29</v>
      </c>
      <c r="B296" s="93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2">
        <v>30</v>
      </c>
      <c r="B297" s="93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32">
        <v>1</v>
      </c>
      <c r="B301" s="93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2">
        <v>2</v>
      </c>
      <c r="B302" s="93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2">
        <v>3</v>
      </c>
      <c r="B303" s="93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2">
        <v>4</v>
      </c>
      <c r="B304" s="93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2">
        <v>5</v>
      </c>
      <c r="B305" s="93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2">
        <v>6</v>
      </c>
      <c r="B306" s="93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2">
        <v>7</v>
      </c>
      <c r="B307" s="93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2">
        <v>8</v>
      </c>
      <c r="B308" s="93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2">
        <v>9</v>
      </c>
      <c r="B309" s="93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2">
        <v>10</v>
      </c>
      <c r="B310" s="93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2">
        <v>11</v>
      </c>
      <c r="B311" s="93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2">
        <v>12</v>
      </c>
      <c r="B312" s="93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2">
        <v>13</v>
      </c>
      <c r="B313" s="93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2">
        <v>14</v>
      </c>
      <c r="B314" s="93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2">
        <v>15</v>
      </c>
      <c r="B315" s="93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2">
        <v>16</v>
      </c>
      <c r="B316" s="93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2">
        <v>17</v>
      </c>
      <c r="B317" s="93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2">
        <v>18</v>
      </c>
      <c r="B318" s="93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2">
        <v>19</v>
      </c>
      <c r="B319" s="93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2">
        <v>20</v>
      </c>
      <c r="B320" s="93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2">
        <v>21</v>
      </c>
      <c r="B321" s="93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2">
        <v>22</v>
      </c>
      <c r="B322" s="93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2">
        <v>23</v>
      </c>
      <c r="B323" s="93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2">
        <v>24</v>
      </c>
      <c r="B324" s="93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2">
        <v>25</v>
      </c>
      <c r="B325" s="93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2">
        <v>26</v>
      </c>
      <c r="B326" s="93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2">
        <v>27</v>
      </c>
      <c r="B327" s="93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2">
        <v>28</v>
      </c>
      <c r="B328" s="93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2">
        <v>29</v>
      </c>
      <c r="B329" s="93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2">
        <v>30</v>
      </c>
      <c r="B330" s="93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32">
        <v>1</v>
      </c>
      <c r="B334" s="93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2">
        <v>2</v>
      </c>
      <c r="B335" s="93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2">
        <v>3</v>
      </c>
      <c r="B336" s="93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2">
        <v>4</v>
      </c>
      <c r="B337" s="93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2">
        <v>5</v>
      </c>
      <c r="B338" s="93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2">
        <v>6</v>
      </c>
      <c r="B339" s="93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2">
        <v>7</v>
      </c>
      <c r="B340" s="93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2">
        <v>8</v>
      </c>
      <c r="B341" s="93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2">
        <v>9</v>
      </c>
      <c r="B342" s="93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2">
        <v>10</v>
      </c>
      <c r="B343" s="93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2">
        <v>11</v>
      </c>
      <c r="B344" s="93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2">
        <v>12</v>
      </c>
      <c r="B345" s="93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2">
        <v>13</v>
      </c>
      <c r="B346" s="93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2">
        <v>14</v>
      </c>
      <c r="B347" s="93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2">
        <v>15</v>
      </c>
      <c r="B348" s="93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2">
        <v>16</v>
      </c>
      <c r="B349" s="93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2">
        <v>17</v>
      </c>
      <c r="B350" s="93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2">
        <v>18</v>
      </c>
      <c r="B351" s="93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2">
        <v>19</v>
      </c>
      <c r="B352" s="93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2">
        <v>20</v>
      </c>
      <c r="B353" s="93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2">
        <v>21</v>
      </c>
      <c r="B354" s="93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2">
        <v>22</v>
      </c>
      <c r="B355" s="93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2">
        <v>23</v>
      </c>
      <c r="B356" s="93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2">
        <v>24</v>
      </c>
      <c r="B357" s="93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2">
        <v>25</v>
      </c>
      <c r="B358" s="93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2">
        <v>26</v>
      </c>
      <c r="B359" s="93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2">
        <v>27</v>
      </c>
      <c r="B360" s="93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2">
        <v>28</v>
      </c>
      <c r="B361" s="93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2">
        <v>29</v>
      </c>
      <c r="B362" s="93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2">
        <v>30</v>
      </c>
      <c r="B363" s="93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32">
        <v>1</v>
      </c>
      <c r="B367" s="93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2">
        <v>2</v>
      </c>
      <c r="B368" s="93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2">
        <v>3</v>
      </c>
      <c r="B369" s="93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2">
        <v>4</v>
      </c>
      <c r="B370" s="93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2">
        <v>5</v>
      </c>
      <c r="B371" s="93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2">
        <v>6</v>
      </c>
      <c r="B372" s="93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2">
        <v>7</v>
      </c>
      <c r="B373" s="93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2">
        <v>8</v>
      </c>
      <c r="B374" s="93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2">
        <v>9</v>
      </c>
      <c r="B375" s="93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2">
        <v>10</v>
      </c>
      <c r="B376" s="93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2">
        <v>11</v>
      </c>
      <c r="B377" s="93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2">
        <v>12</v>
      </c>
      <c r="B378" s="93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2">
        <v>13</v>
      </c>
      <c r="B379" s="93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2">
        <v>14</v>
      </c>
      <c r="B380" s="93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2">
        <v>15</v>
      </c>
      <c r="B381" s="93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2">
        <v>16</v>
      </c>
      <c r="B382" s="93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2">
        <v>17</v>
      </c>
      <c r="B383" s="93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2">
        <v>18</v>
      </c>
      <c r="B384" s="93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2">
        <v>19</v>
      </c>
      <c r="B385" s="93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2">
        <v>20</v>
      </c>
      <c r="B386" s="93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2">
        <v>21</v>
      </c>
      <c r="B387" s="93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2">
        <v>22</v>
      </c>
      <c r="B388" s="93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2">
        <v>23</v>
      </c>
      <c r="B389" s="93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2">
        <v>24</v>
      </c>
      <c r="B390" s="93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2">
        <v>25</v>
      </c>
      <c r="B391" s="93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2">
        <v>26</v>
      </c>
      <c r="B392" s="93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2">
        <v>27</v>
      </c>
      <c r="B393" s="93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2">
        <v>28</v>
      </c>
      <c r="B394" s="93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2">
        <v>29</v>
      </c>
      <c r="B395" s="93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2">
        <v>30</v>
      </c>
      <c r="B396" s="93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32">
        <v>1</v>
      </c>
      <c r="B400" s="93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2">
        <v>2</v>
      </c>
      <c r="B401" s="93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2">
        <v>3</v>
      </c>
      <c r="B402" s="93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2">
        <v>4</v>
      </c>
      <c r="B403" s="93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2">
        <v>5</v>
      </c>
      <c r="B404" s="93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2">
        <v>6</v>
      </c>
      <c r="B405" s="93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2">
        <v>7</v>
      </c>
      <c r="B406" s="93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2">
        <v>8</v>
      </c>
      <c r="B407" s="93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2">
        <v>9</v>
      </c>
      <c r="B408" s="93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2">
        <v>10</v>
      </c>
      <c r="B409" s="93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2">
        <v>11</v>
      </c>
      <c r="B410" s="93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2">
        <v>12</v>
      </c>
      <c r="B411" s="93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2">
        <v>13</v>
      </c>
      <c r="B412" s="93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2">
        <v>14</v>
      </c>
      <c r="B413" s="93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2">
        <v>15</v>
      </c>
      <c r="B414" s="93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2">
        <v>16</v>
      </c>
      <c r="B415" s="93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2">
        <v>17</v>
      </c>
      <c r="B416" s="93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2">
        <v>18</v>
      </c>
      <c r="B417" s="93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2">
        <v>19</v>
      </c>
      <c r="B418" s="93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2">
        <v>20</v>
      </c>
      <c r="B419" s="93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2">
        <v>21</v>
      </c>
      <c r="B420" s="93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2">
        <v>22</v>
      </c>
      <c r="B421" s="93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2">
        <v>23</v>
      </c>
      <c r="B422" s="93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2">
        <v>24</v>
      </c>
      <c r="B423" s="93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2">
        <v>25</v>
      </c>
      <c r="B424" s="93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2">
        <v>26</v>
      </c>
      <c r="B425" s="93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2">
        <v>27</v>
      </c>
      <c r="B426" s="93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2">
        <v>28</v>
      </c>
      <c r="B427" s="93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2">
        <v>29</v>
      </c>
      <c r="B428" s="93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2">
        <v>30</v>
      </c>
      <c r="B429" s="93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32">
        <v>1</v>
      </c>
      <c r="B433" s="93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2">
        <v>2</v>
      </c>
      <c r="B434" s="93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2">
        <v>3</v>
      </c>
      <c r="B435" s="93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2">
        <v>4</v>
      </c>
      <c r="B436" s="93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2">
        <v>5</v>
      </c>
      <c r="B437" s="93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2">
        <v>6</v>
      </c>
      <c r="B438" s="93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2">
        <v>7</v>
      </c>
      <c r="B439" s="93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2">
        <v>8</v>
      </c>
      <c r="B440" s="93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2">
        <v>9</v>
      </c>
      <c r="B441" s="93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2">
        <v>10</v>
      </c>
      <c r="B442" s="93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2">
        <v>11</v>
      </c>
      <c r="B443" s="93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2">
        <v>12</v>
      </c>
      <c r="B444" s="93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2">
        <v>13</v>
      </c>
      <c r="B445" s="93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2">
        <v>14</v>
      </c>
      <c r="B446" s="93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2">
        <v>15</v>
      </c>
      <c r="B447" s="93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2">
        <v>16</v>
      </c>
      <c r="B448" s="93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2">
        <v>17</v>
      </c>
      <c r="B449" s="93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2">
        <v>18</v>
      </c>
      <c r="B450" s="93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2">
        <v>19</v>
      </c>
      <c r="B451" s="93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2">
        <v>20</v>
      </c>
      <c r="B452" s="93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2">
        <v>21</v>
      </c>
      <c r="B453" s="93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2">
        <v>22</v>
      </c>
      <c r="B454" s="93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2">
        <v>23</v>
      </c>
      <c r="B455" s="93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2">
        <v>24</v>
      </c>
      <c r="B456" s="93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2">
        <v>25</v>
      </c>
      <c r="B457" s="93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2">
        <v>26</v>
      </c>
      <c r="B458" s="93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2">
        <v>27</v>
      </c>
      <c r="B459" s="93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2">
        <v>28</v>
      </c>
      <c r="B460" s="93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2">
        <v>29</v>
      </c>
      <c r="B461" s="93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2">
        <v>30</v>
      </c>
      <c r="B462" s="93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32">
        <v>1</v>
      </c>
      <c r="B466" s="93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2">
        <v>2</v>
      </c>
      <c r="B467" s="93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2">
        <v>3</v>
      </c>
      <c r="B468" s="93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2">
        <v>4</v>
      </c>
      <c r="B469" s="93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2">
        <v>5</v>
      </c>
      <c r="B470" s="93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2">
        <v>6</v>
      </c>
      <c r="B471" s="93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2">
        <v>7</v>
      </c>
      <c r="B472" s="93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2">
        <v>8</v>
      </c>
      <c r="B473" s="93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2">
        <v>9</v>
      </c>
      <c r="B474" s="93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2">
        <v>10</v>
      </c>
      <c r="B475" s="93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2">
        <v>11</v>
      </c>
      <c r="B476" s="93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2">
        <v>12</v>
      </c>
      <c r="B477" s="93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2">
        <v>13</v>
      </c>
      <c r="B478" s="93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2">
        <v>14</v>
      </c>
      <c r="B479" s="93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2">
        <v>15</v>
      </c>
      <c r="B480" s="93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2">
        <v>16</v>
      </c>
      <c r="B481" s="93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2">
        <v>17</v>
      </c>
      <c r="B482" s="93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2">
        <v>18</v>
      </c>
      <c r="B483" s="93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2">
        <v>19</v>
      </c>
      <c r="B484" s="93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2">
        <v>20</v>
      </c>
      <c r="B485" s="93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2">
        <v>21</v>
      </c>
      <c r="B486" s="93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2">
        <v>22</v>
      </c>
      <c r="B487" s="93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2">
        <v>23</v>
      </c>
      <c r="B488" s="93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2">
        <v>24</v>
      </c>
      <c r="B489" s="93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2">
        <v>25</v>
      </c>
      <c r="B490" s="93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2">
        <v>26</v>
      </c>
      <c r="B491" s="93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2">
        <v>27</v>
      </c>
      <c r="B492" s="93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2">
        <v>28</v>
      </c>
      <c r="B493" s="93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2">
        <v>29</v>
      </c>
      <c r="B494" s="93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2">
        <v>30</v>
      </c>
      <c r="B495" s="93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32">
        <v>1</v>
      </c>
      <c r="B499" s="93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2">
        <v>2</v>
      </c>
      <c r="B500" s="93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2">
        <v>3</v>
      </c>
      <c r="B501" s="93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2">
        <v>4</v>
      </c>
      <c r="B502" s="93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2">
        <v>5</v>
      </c>
      <c r="B503" s="93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2">
        <v>6</v>
      </c>
      <c r="B504" s="93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2">
        <v>7</v>
      </c>
      <c r="B505" s="93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2">
        <v>8</v>
      </c>
      <c r="B506" s="93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2">
        <v>9</v>
      </c>
      <c r="B507" s="93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2">
        <v>10</v>
      </c>
      <c r="B508" s="93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2">
        <v>11</v>
      </c>
      <c r="B509" s="93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2">
        <v>12</v>
      </c>
      <c r="B510" s="93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2">
        <v>13</v>
      </c>
      <c r="B511" s="93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2">
        <v>14</v>
      </c>
      <c r="B512" s="93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2">
        <v>15</v>
      </c>
      <c r="B513" s="93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2">
        <v>16</v>
      </c>
      <c r="B514" s="93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2">
        <v>17</v>
      </c>
      <c r="B515" s="93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2">
        <v>18</v>
      </c>
      <c r="B516" s="93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2">
        <v>19</v>
      </c>
      <c r="B517" s="93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2">
        <v>20</v>
      </c>
      <c r="B518" s="93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2">
        <v>21</v>
      </c>
      <c r="B519" s="93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2">
        <v>22</v>
      </c>
      <c r="B520" s="93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2">
        <v>23</v>
      </c>
      <c r="B521" s="93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2">
        <v>24</v>
      </c>
      <c r="B522" s="93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2">
        <v>25</v>
      </c>
      <c r="B523" s="93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2">
        <v>26</v>
      </c>
      <c r="B524" s="93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2">
        <v>27</v>
      </c>
      <c r="B525" s="93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2">
        <v>28</v>
      </c>
      <c r="B526" s="93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2">
        <v>29</v>
      </c>
      <c r="B527" s="93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2">
        <v>30</v>
      </c>
      <c r="B528" s="93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32">
        <v>1</v>
      </c>
      <c r="B532" s="93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2">
        <v>2</v>
      </c>
      <c r="B533" s="93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2">
        <v>3</v>
      </c>
      <c r="B534" s="93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2">
        <v>4</v>
      </c>
      <c r="B535" s="93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2">
        <v>5</v>
      </c>
      <c r="B536" s="93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2">
        <v>6</v>
      </c>
      <c r="B537" s="93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2">
        <v>7</v>
      </c>
      <c r="B538" s="93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2">
        <v>8</v>
      </c>
      <c r="B539" s="93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2">
        <v>9</v>
      </c>
      <c r="B540" s="93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2">
        <v>10</v>
      </c>
      <c r="B541" s="93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2">
        <v>11</v>
      </c>
      <c r="B542" s="93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2">
        <v>12</v>
      </c>
      <c r="B543" s="93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2">
        <v>13</v>
      </c>
      <c r="B544" s="93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2">
        <v>14</v>
      </c>
      <c r="B545" s="93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2">
        <v>15</v>
      </c>
      <c r="B546" s="93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2">
        <v>16</v>
      </c>
      <c r="B547" s="93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2">
        <v>17</v>
      </c>
      <c r="B548" s="93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2">
        <v>18</v>
      </c>
      <c r="B549" s="93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2">
        <v>19</v>
      </c>
      <c r="B550" s="93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2">
        <v>20</v>
      </c>
      <c r="B551" s="93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2">
        <v>21</v>
      </c>
      <c r="B552" s="93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2">
        <v>22</v>
      </c>
      <c r="B553" s="93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2">
        <v>23</v>
      </c>
      <c r="B554" s="93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2">
        <v>24</v>
      </c>
      <c r="B555" s="93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2">
        <v>25</v>
      </c>
      <c r="B556" s="93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2">
        <v>26</v>
      </c>
      <c r="B557" s="93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2">
        <v>27</v>
      </c>
      <c r="B558" s="93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2">
        <v>28</v>
      </c>
      <c r="B559" s="93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2">
        <v>29</v>
      </c>
      <c r="B560" s="93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2">
        <v>30</v>
      </c>
      <c r="B561" s="93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32">
        <v>1</v>
      </c>
      <c r="B565" s="93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2">
        <v>2</v>
      </c>
      <c r="B566" s="93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2">
        <v>3</v>
      </c>
      <c r="B567" s="93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2">
        <v>4</v>
      </c>
      <c r="B568" s="93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2">
        <v>5</v>
      </c>
      <c r="B569" s="93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2">
        <v>6</v>
      </c>
      <c r="B570" s="93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2">
        <v>7</v>
      </c>
      <c r="B571" s="93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2">
        <v>8</v>
      </c>
      <c r="B572" s="93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2">
        <v>9</v>
      </c>
      <c r="B573" s="93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2">
        <v>10</v>
      </c>
      <c r="B574" s="93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2">
        <v>11</v>
      </c>
      <c r="B575" s="93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2">
        <v>12</v>
      </c>
      <c r="B576" s="93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2">
        <v>13</v>
      </c>
      <c r="B577" s="93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2">
        <v>14</v>
      </c>
      <c r="B578" s="93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2">
        <v>15</v>
      </c>
      <c r="B579" s="93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2">
        <v>16</v>
      </c>
      <c r="B580" s="93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2">
        <v>17</v>
      </c>
      <c r="B581" s="93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2">
        <v>18</v>
      </c>
      <c r="B582" s="93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2">
        <v>19</v>
      </c>
      <c r="B583" s="93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2">
        <v>20</v>
      </c>
      <c r="B584" s="93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2">
        <v>21</v>
      </c>
      <c r="B585" s="93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2">
        <v>22</v>
      </c>
      <c r="B586" s="93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2">
        <v>23</v>
      </c>
      <c r="B587" s="93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2">
        <v>24</v>
      </c>
      <c r="B588" s="93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2">
        <v>25</v>
      </c>
      <c r="B589" s="93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2">
        <v>26</v>
      </c>
      <c r="B590" s="93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2">
        <v>27</v>
      </c>
      <c r="B591" s="93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2">
        <v>28</v>
      </c>
      <c r="B592" s="93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2">
        <v>29</v>
      </c>
      <c r="B593" s="93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2">
        <v>30</v>
      </c>
      <c r="B594" s="93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32">
        <v>1</v>
      </c>
      <c r="B598" s="93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2">
        <v>2</v>
      </c>
      <c r="B599" s="93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2">
        <v>3</v>
      </c>
      <c r="B600" s="93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2">
        <v>4</v>
      </c>
      <c r="B601" s="93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2">
        <v>5</v>
      </c>
      <c r="B602" s="93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2">
        <v>6</v>
      </c>
      <c r="B603" s="93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2">
        <v>7</v>
      </c>
      <c r="B604" s="93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2">
        <v>8</v>
      </c>
      <c r="B605" s="93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2">
        <v>9</v>
      </c>
      <c r="B606" s="93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2">
        <v>10</v>
      </c>
      <c r="B607" s="93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2">
        <v>11</v>
      </c>
      <c r="B608" s="93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2">
        <v>12</v>
      </c>
      <c r="B609" s="93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2">
        <v>13</v>
      </c>
      <c r="B610" s="93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2">
        <v>14</v>
      </c>
      <c r="B611" s="93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2">
        <v>15</v>
      </c>
      <c r="B612" s="93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2">
        <v>16</v>
      </c>
      <c r="B613" s="93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2">
        <v>17</v>
      </c>
      <c r="B614" s="93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2">
        <v>18</v>
      </c>
      <c r="B615" s="93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2">
        <v>19</v>
      </c>
      <c r="B616" s="93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2">
        <v>20</v>
      </c>
      <c r="B617" s="93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2">
        <v>21</v>
      </c>
      <c r="B618" s="93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2">
        <v>22</v>
      </c>
      <c r="B619" s="93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2">
        <v>23</v>
      </c>
      <c r="B620" s="93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2">
        <v>24</v>
      </c>
      <c r="B621" s="93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2">
        <v>25</v>
      </c>
      <c r="B622" s="93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2">
        <v>26</v>
      </c>
      <c r="B623" s="93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2">
        <v>27</v>
      </c>
      <c r="B624" s="93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2">
        <v>28</v>
      </c>
      <c r="B625" s="93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2">
        <v>29</v>
      </c>
      <c r="B626" s="93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2">
        <v>30</v>
      </c>
      <c r="B627" s="93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32">
        <v>1</v>
      </c>
      <c r="B631" s="93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2">
        <v>2</v>
      </c>
      <c r="B632" s="93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2">
        <v>3</v>
      </c>
      <c r="B633" s="93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2">
        <v>4</v>
      </c>
      <c r="B634" s="93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2">
        <v>5</v>
      </c>
      <c r="B635" s="93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2">
        <v>6</v>
      </c>
      <c r="B636" s="93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2">
        <v>7</v>
      </c>
      <c r="B637" s="93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2">
        <v>8</v>
      </c>
      <c r="B638" s="93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2">
        <v>9</v>
      </c>
      <c r="B639" s="93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2">
        <v>10</v>
      </c>
      <c r="B640" s="93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2">
        <v>11</v>
      </c>
      <c r="B641" s="93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2">
        <v>12</v>
      </c>
      <c r="B642" s="93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2">
        <v>13</v>
      </c>
      <c r="B643" s="93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2">
        <v>14</v>
      </c>
      <c r="B644" s="93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2">
        <v>15</v>
      </c>
      <c r="B645" s="93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2">
        <v>16</v>
      </c>
      <c r="B646" s="93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2">
        <v>17</v>
      </c>
      <c r="B647" s="93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2">
        <v>18</v>
      </c>
      <c r="B648" s="93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2">
        <v>19</v>
      </c>
      <c r="B649" s="93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2">
        <v>20</v>
      </c>
      <c r="B650" s="93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2">
        <v>21</v>
      </c>
      <c r="B651" s="93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2">
        <v>22</v>
      </c>
      <c r="B652" s="93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2">
        <v>23</v>
      </c>
      <c r="B653" s="93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2">
        <v>24</v>
      </c>
      <c r="B654" s="93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2">
        <v>25</v>
      </c>
      <c r="B655" s="93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2">
        <v>26</v>
      </c>
      <c r="B656" s="93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2">
        <v>27</v>
      </c>
      <c r="B657" s="93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2">
        <v>28</v>
      </c>
      <c r="B658" s="93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2">
        <v>29</v>
      </c>
      <c r="B659" s="93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2">
        <v>30</v>
      </c>
      <c r="B660" s="93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32">
        <v>1</v>
      </c>
      <c r="B664" s="93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2">
        <v>2</v>
      </c>
      <c r="B665" s="93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2">
        <v>3</v>
      </c>
      <c r="B666" s="93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2">
        <v>4</v>
      </c>
      <c r="B667" s="93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2">
        <v>5</v>
      </c>
      <c r="B668" s="93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2">
        <v>6</v>
      </c>
      <c r="B669" s="93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2">
        <v>7</v>
      </c>
      <c r="B670" s="93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2">
        <v>8</v>
      </c>
      <c r="B671" s="93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2">
        <v>9</v>
      </c>
      <c r="B672" s="93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2">
        <v>10</v>
      </c>
      <c r="B673" s="93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2">
        <v>11</v>
      </c>
      <c r="B674" s="93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2">
        <v>12</v>
      </c>
      <c r="B675" s="93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2">
        <v>13</v>
      </c>
      <c r="B676" s="93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2">
        <v>14</v>
      </c>
      <c r="B677" s="93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2">
        <v>15</v>
      </c>
      <c r="B678" s="93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2">
        <v>16</v>
      </c>
      <c r="B679" s="93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2">
        <v>17</v>
      </c>
      <c r="B680" s="93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2">
        <v>18</v>
      </c>
      <c r="B681" s="93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2">
        <v>19</v>
      </c>
      <c r="B682" s="93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2">
        <v>20</v>
      </c>
      <c r="B683" s="93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2">
        <v>21</v>
      </c>
      <c r="B684" s="93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2">
        <v>22</v>
      </c>
      <c r="B685" s="93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2">
        <v>23</v>
      </c>
      <c r="B686" s="93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2">
        <v>24</v>
      </c>
      <c r="B687" s="93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2">
        <v>25</v>
      </c>
      <c r="B688" s="93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2">
        <v>26</v>
      </c>
      <c r="B689" s="93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2">
        <v>27</v>
      </c>
      <c r="B690" s="93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2">
        <v>28</v>
      </c>
      <c r="B691" s="93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2">
        <v>29</v>
      </c>
      <c r="B692" s="93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2">
        <v>30</v>
      </c>
      <c r="B693" s="93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32">
        <v>1</v>
      </c>
      <c r="B697" s="93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2">
        <v>2</v>
      </c>
      <c r="B698" s="93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2">
        <v>3</v>
      </c>
      <c r="B699" s="93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2">
        <v>4</v>
      </c>
      <c r="B700" s="93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2">
        <v>5</v>
      </c>
      <c r="B701" s="93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2">
        <v>6</v>
      </c>
      <c r="B702" s="93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2">
        <v>7</v>
      </c>
      <c r="B703" s="93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2">
        <v>8</v>
      </c>
      <c r="B704" s="93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2">
        <v>9</v>
      </c>
      <c r="B705" s="93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2">
        <v>10</v>
      </c>
      <c r="B706" s="93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2">
        <v>11</v>
      </c>
      <c r="B707" s="93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2">
        <v>12</v>
      </c>
      <c r="B708" s="93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2">
        <v>13</v>
      </c>
      <c r="B709" s="93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2">
        <v>14</v>
      </c>
      <c r="B710" s="93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2">
        <v>15</v>
      </c>
      <c r="B711" s="93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2">
        <v>16</v>
      </c>
      <c r="B712" s="93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2">
        <v>17</v>
      </c>
      <c r="B713" s="93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2">
        <v>18</v>
      </c>
      <c r="B714" s="93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2">
        <v>19</v>
      </c>
      <c r="B715" s="93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2">
        <v>20</v>
      </c>
      <c r="B716" s="93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2">
        <v>21</v>
      </c>
      <c r="B717" s="93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2">
        <v>22</v>
      </c>
      <c r="B718" s="93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2">
        <v>23</v>
      </c>
      <c r="B719" s="93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2">
        <v>24</v>
      </c>
      <c r="B720" s="93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2">
        <v>25</v>
      </c>
      <c r="B721" s="93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2">
        <v>26</v>
      </c>
      <c r="B722" s="93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2">
        <v>27</v>
      </c>
      <c r="B723" s="93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2">
        <v>28</v>
      </c>
      <c r="B724" s="93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2">
        <v>29</v>
      </c>
      <c r="B725" s="93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2">
        <v>30</v>
      </c>
      <c r="B726" s="93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32">
        <v>1</v>
      </c>
      <c r="B730" s="93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2">
        <v>2</v>
      </c>
      <c r="B731" s="93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2">
        <v>3</v>
      </c>
      <c r="B732" s="93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2">
        <v>4</v>
      </c>
      <c r="B733" s="93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2">
        <v>5</v>
      </c>
      <c r="B734" s="93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2">
        <v>6</v>
      </c>
      <c r="B735" s="93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2">
        <v>7</v>
      </c>
      <c r="B736" s="93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2">
        <v>8</v>
      </c>
      <c r="B737" s="93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2">
        <v>9</v>
      </c>
      <c r="B738" s="93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2">
        <v>10</v>
      </c>
      <c r="B739" s="93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2">
        <v>11</v>
      </c>
      <c r="B740" s="93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2">
        <v>12</v>
      </c>
      <c r="B741" s="93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2">
        <v>13</v>
      </c>
      <c r="B742" s="93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2">
        <v>14</v>
      </c>
      <c r="B743" s="93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2">
        <v>15</v>
      </c>
      <c r="B744" s="93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2">
        <v>16</v>
      </c>
      <c r="B745" s="93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2">
        <v>17</v>
      </c>
      <c r="B746" s="93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2">
        <v>18</v>
      </c>
      <c r="B747" s="93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2">
        <v>19</v>
      </c>
      <c r="B748" s="93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2">
        <v>20</v>
      </c>
      <c r="B749" s="93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2">
        <v>21</v>
      </c>
      <c r="B750" s="93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2">
        <v>22</v>
      </c>
      <c r="B751" s="93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2">
        <v>23</v>
      </c>
      <c r="B752" s="93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2">
        <v>24</v>
      </c>
      <c r="B753" s="93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2">
        <v>25</v>
      </c>
      <c r="B754" s="93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2">
        <v>26</v>
      </c>
      <c r="B755" s="93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2">
        <v>27</v>
      </c>
      <c r="B756" s="93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2">
        <v>28</v>
      </c>
      <c r="B757" s="93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2">
        <v>29</v>
      </c>
      <c r="B758" s="93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2">
        <v>30</v>
      </c>
      <c r="B759" s="93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32">
        <v>1</v>
      </c>
      <c r="B763" s="93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2">
        <v>2</v>
      </c>
      <c r="B764" s="93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2">
        <v>3</v>
      </c>
      <c r="B765" s="93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2">
        <v>4</v>
      </c>
      <c r="B766" s="93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2">
        <v>5</v>
      </c>
      <c r="B767" s="93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2">
        <v>6</v>
      </c>
      <c r="B768" s="93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2">
        <v>7</v>
      </c>
      <c r="B769" s="93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2">
        <v>8</v>
      </c>
      <c r="B770" s="93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2">
        <v>9</v>
      </c>
      <c r="B771" s="93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2">
        <v>10</v>
      </c>
      <c r="B772" s="93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2">
        <v>11</v>
      </c>
      <c r="B773" s="93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2">
        <v>12</v>
      </c>
      <c r="B774" s="93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2">
        <v>13</v>
      </c>
      <c r="B775" s="93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2">
        <v>14</v>
      </c>
      <c r="B776" s="93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2">
        <v>15</v>
      </c>
      <c r="B777" s="93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2">
        <v>16</v>
      </c>
      <c r="B778" s="93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2">
        <v>17</v>
      </c>
      <c r="B779" s="93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2">
        <v>18</v>
      </c>
      <c r="B780" s="93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2">
        <v>19</v>
      </c>
      <c r="B781" s="93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2">
        <v>20</v>
      </c>
      <c r="B782" s="93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2">
        <v>21</v>
      </c>
      <c r="B783" s="93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2">
        <v>22</v>
      </c>
      <c r="B784" s="93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2">
        <v>23</v>
      </c>
      <c r="B785" s="93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2">
        <v>24</v>
      </c>
      <c r="B786" s="93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2">
        <v>25</v>
      </c>
      <c r="B787" s="93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2">
        <v>26</v>
      </c>
      <c r="B788" s="93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2">
        <v>27</v>
      </c>
      <c r="B789" s="93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2">
        <v>28</v>
      </c>
      <c r="B790" s="93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2">
        <v>29</v>
      </c>
      <c r="B791" s="93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2">
        <v>30</v>
      </c>
      <c r="B792" s="93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32">
        <v>1</v>
      </c>
      <c r="B796" s="93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2">
        <v>2</v>
      </c>
      <c r="B797" s="93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2">
        <v>3</v>
      </c>
      <c r="B798" s="93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2">
        <v>4</v>
      </c>
      <c r="B799" s="93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2">
        <v>5</v>
      </c>
      <c r="B800" s="93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2">
        <v>6</v>
      </c>
      <c r="B801" s="93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2">
        <v>7</v>
      </c>
      <c r="B802" s="93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2">
        <v>8</v>
      </c>
      <c r="B803" s="93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2">
        <v>9</v>
      </c>
      <c r="B804" s="93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2">
        <v>10</v>
      </c>
      <c r="B805" s="93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2">
        <v>11</v>
      </c>
      <c r="B806" s="93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2">
        <v>12</v>
      </c>
      <c r="B807" s="93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2">
        <v>13</v>
      </c>
      <c r="B808" s="93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2">
        <v>14</v>
      </c>
      <c r="B809" s="93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2">
        <v>15</v>
      </c>
      <c r="B810" s="93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2">
        <v>16</v>
      </c>
      <c r="B811" s="93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2">
        <v>17</v>
      </c>
      <c r="B812" s="93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2">
        <v>18</v>
      </c>
      <c r="B813" s="93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2">
        <v>19</v>
      </c>
      <c r="B814" s="93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2">
        <v>20</v>
      </c>
      <c r="B815" s="93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2">
        <v>21</v>
      </c>
      <c r="B816" s="93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2">
        <v>22</v>
      </c>
      <c r="B817" s="93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2">
        <v>23</v>
      </c>
      <c r="B818" s="93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2">
        <v>24</v>
      </c>
      <c r="B819" s="93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2">
        <v>25</v>
      </c>
      <c r="B820" s="93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2">
        <v>26</v>
      </c>
      <c r="B821" s="93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2">
        <v>27</v>
      </c>
      <c r="B822" s="93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2">
        <v>28</v>
      </c>
      <c r="B823" s="93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2">
        <v>29</v>
      </c>
      <c r="B824" s="93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2">
        <v>30</v>
      </c>
      <c r="B825" s="93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32">
        <v>1</v>
      </c>
      <c r="B829" s="93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2">
        <v>2</v>
      </c>
      <c r="B830" s="93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2">
        <v>3</v>
      </c>
      <c r="B831" s="93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2">
        <v>4</v>
      </c>
      <c r="B832" s="93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2">
        <v>5</v>
      </c>
      <c r="B833" s="93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2">
        <v>6</v>
      </c>
      <c r="B834" s="93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2">
        <v>7</v>
      </c>
      <c r="B835" s="93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2">
        <v>8</v>
      </c>
      <c r="B836" s="93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2">
        <v>9</v>
      </c>
      <c r="B837" s="93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2">
        <v>10</v>
      </c>
      <c r="B838" s="93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2">
        <v>11</v>
      </c>
      <c r="B839" s="93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2">
        <v>12</v>
      </c>
      <c r="B840" s="93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2">
        <v>13</v>
      </c>
      <c r="B841" s="93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2">
        <v>14</v>
      </c>
      <c r="B842" s="93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2">
        <v>15</v>
      </c>
      <c r="B843" s="93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2">
        <v>16</v>
      </c>
      <c r="B844" s="93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2">
        <v>17</v>
      </c>
      <c r="B845" s="93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2">
        <v>18</v>
      </c>
      <c r="B846" s="93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2">
        <v>19</v>
      </c>
      <c r="B847" s="93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2">
        <v>20</v>
      </c>
      <c r="B848" s="93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2">
        <v>21</v>
      </c>
      <c r="B849" s="93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2">
        <v>22</v>
      </c>
      <c r="B850" s="93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2">
        <v>23</v>
      </c>
      <c r="B851" s="93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2">
        <v>24</v>
      </c>
      <c r="B852" s="93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2">
        <v>25</v>
      </c>
      <c r="B853" s="93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2">
        <v>26</v>
      </c>
      <c r="B854" s="93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2">
        <v>27</v>
      </c>
      <c r="B855" s="93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2">
        <v>28</v>
      </c>
      <c r="B856" s="93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2">
        <v>29</v>
      </c>
      <c r="B857" s="93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2">
        <v>30</v>
      </c>
      <c r="B858" s="93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32">
        <v>1</v>
      </c>
      <c r="B862" s="93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2">
        <v>2</v>
      </c>
      <c r="B863" s="93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2">
        <v>3</v>
      </c>
      <c r="B864" s="93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2">
        <v>4</v>
      </c>
      <c r="B865" s="93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2">
        <v>5</v>
      </c>
      <c r="B866" s="93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2">
        <v>6</v>
      </c>
      <c r="B867" s="93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2">
        <v>7</v>
      </c>
      <c r="B868" s="93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2">
        <v>8</v>
      </c>
      <c r="B869" s="93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2">
        <v>9</v>
      </c>
      <c r="B870" s="93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2">
        <v>10</v>
      </c>
      <c r="B871" s="93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2">
        <v>11</v>
      </c>
      <c r="B872" s="93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2">
        <v>12</v>
      </c>
      <c r="B873" s="93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2">
        <v>13</v>
      </c>
      <c r="B874" s="93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2">
        <v>14</v>
      </c>
      <c r="B875" s="93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2">
        <v>15</v>
      </c>
      <c r="B876" s="93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2">
        <v>16</v>
      </c>
      <c r="B877" s="93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2">
        <v>17</v>
      </c>
      <c r="B878" s="93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2">
        <v>18</v>
      </c>
      <c r="B879" s="93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2">
        <v>19</v>
      </c>
      <c r="B880" s="93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2">
        <v>20</v>
      </c>
      <c r="B881" s="93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2">
        <v>21</v>
      </c>
      <c r="B882" s="93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2">
        <v>22</v>
      </c>
      <c r="B883" s="93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2">
        <v>23</v>
      </c>
      <c r="B884" s="93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2">
        <v>24</v>
      </c>
      <c r="B885" s="93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2">
        <v>25</v>
      </c>
      <c r="B886" s="93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2">
        <v>26</v>
      </c>
      <c r="B887" s="93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2">
        <v>27</v>
      </c>
      <c r="B888" s="93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2">
        <v>28</v>
      </c>
      <c r="B889" s="93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2">
        <v>29</v>
      </c>
      <c r="B890" s="93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2">
        <v>30</v>
      </c>
      <c r="B891" s="93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32">
        <v>1</v>
      </c>
      <c r="B895" s="93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2">
        <v>2</v>
      </c>
      <c r="B896" s="93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2">
        <v>3</v>
      </c>
      <c r="B897" s="93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2">
        <v>4</v>
      </c>
      <c r="B898" s="93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2">
        <v>5</v>
      </c>
      <c r="B899" s="93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2">
        <v>6</v>
      </c>
      <c r="B900" s="93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2">
        <v>7</v>
      </c>
      <c r="B901" s="93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2">
        <v>8</v>
      </c>
      <c r="B902" s="93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2">
        <v>9</v>
      </c>
      <c r="B903" s="93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2">
        <v>10</v>
      </c>
      <c r="B904" s="93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2">
        <v>11</v>
      </c>
      <c r="B905" s="93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2">
        <v>12</v>
      </c>
      <c r="B906" s="93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2">
        <v>13</v>
      </c>
      <c r="B907" s="93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2">
        <v>14</v>
      </c>
      <c r="B908" s="93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2">
        <v>15</v>
      </c>
      <c r="B909" s="93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2">
        <v>16</v>
      </c>
      <c r="B910" s="93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2">
        <v>17</v>
      </c>
      <c r="B911" s="93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2">
        <v>18</v>
      </c>
      <c r="B912" s="93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2">
        <v>19</v>
      </c>
      <c r="B913" s="93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2">
        <v>20</v>
      </c>
      <c r="B914" s="93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2">
        <v>21</v>
      </c>
      <c r="B915" s="93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2">
        <v>22</v>
      </c>
      <c r="B916" s="93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2">
        <v>23</v>
      </c>
      <c r="B917" s="93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2">
        <v>24</v>
      </c>
      <c r="B918" s="93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2">
        <v>25</v>
      </c>
      <c r="B919" s="93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2">
        <v>26</v>
      </c>
      <c r="B920" s="93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2">
        <v>27</v>
      </c>
      <c r="B921" s="93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2">
        <v>28</v>
      </c>
      <c r="B922" s="93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2">
        <v>29</v>
      </c>
      <c r="B923" s="93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2">
        <v>30</v>
      </c>
      <c r="B924" s="93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32">
        <v>1</v>
      </c>
      <c r="B928" s="93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2">
        <v>2</v>
      </c>
      <c r="B929" s="93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2">
        <v>3</v>
      </c>
      <c r="B930" s="93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2">
        <v>4</v>
      </c>
      <c r="B931" s="93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2">
        <v>5</v>
      </c>
      <c r="B932" s="93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2">
        <v>6</v>
      </c>
      <c r="B933" s="93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2">
        <v>7</v>
      </c>
      <c r="B934" s="93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2">
        <v>8</v>
      </c>
      <c r="B935" s="93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2">
        <v>9</v>
      </c>
      <c r="B936" s="93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2">
        <v>10</v>
      </c>
      <c r="B937" s="93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2">
        <v>11</v>
      </c>
      <c r="B938" s="93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2">
        <v>12</v>
      </c>
      <c r="B939" s="93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2">
        <v>13</v>
      </c>
      <c r="B940" s="93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2">
        <v>14</v>
      </c>
      <c r="B941" s="93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2">
        <v>15</v>
      </c>
      <c r="B942" s="93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2">
        <v>16</v>
      </c>
      <c r="B943" s="93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2">
        <v>17</v>
      </c>
      <c r="B944" s="93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2">
        <v>18</v>
      </c>
      <c r="B945" s="93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2">
        <v>19</v>
      </c>
      <c r="B946" s="93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2">
        <v>20</v>
      </c>
      <c r="B947" s="93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2">
        <v>21</v>
      </c>
      <c r="B948" s="93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2">
        <v>22</v>
      </c>
      <c r="B949" s="93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2">
        <v>23</v>
      </c>
      <c r="B950" s="93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2">
        <v>24</v>
      </c>
      <c r="B951" s="93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2">
        <v>25</v>
      </c>
      <c r="B952" s="93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2">
        <v>26</v>
      </c>
      <c r="B953" s="93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2">
        <v>27</v>
      </c>
      <c r="B954" s="93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2">
        <v>28</v>
      </c>
      <c r="B955" s="93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2">
        <v>29</v>
      </c>
      <c r="B956" s="93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2">
        <v>30</v>
      </c>
      <c r="B957" s="93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32">
        <v>1</v>
      </c>
      <c r="B961" s="93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2">
        <v>2</v>
      </c>
      <c r="B962" s="93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2">
        <v>3</v>
      </c>
      <c r="B963" s="93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2">
        <v>4</v>
      </c>
      <c r="B964" s="93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2">
        <v>5</v>
      </c>
      <c r="B965" s="93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2">
        <v>6</v>
      </c>
      <c r="B966" s="93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2">
        <v>7</v>
      </c>
      <c r="B967" s="93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2">
        <v>8</v>
      </c>
      <c r="B968" s="93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2">
        <v>9</v>
      </c>
      <c r="B969" s="93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2">
        <v>10</v>
      </c>
      <c r="B970" s="93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2">
        <v>11</v>
      </c>
      <c r="B971" s="93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2">
        <v>12</v>
      </c>
      <c r="B972" s="93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2">
        <v>13</v>
      </c>
      <c r="B973" s="93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2">
        <v>14</v>
      </c>
      <c r="B974" s="93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2">
        <v>15</v>
      </c>
      <c r="B975" s="93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2">
        <v>16</v>
      </c>
      <c r="B976" s="93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2">
        <v>17</v>
      </c>
      <c r="B977" s="93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2">
        <v>18</v>
      </c>
      <c r="B978" s="93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2">
        <v>19</v>
      </c>
      <c r="B979" s="93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2">
        <v>20</v>
      </c>
      <c r="B980" s="93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2">
        <v>21</v>
      </c>
      <c r="B981" s="93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2">
        <v>22</v>
      </c>
      <c r="B982" s="93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2">
        <v>23</v>
      </c>
      <c r="B983" s="93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2">
        <v>24</v>
      </c>
      <c r="B984" s="93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2">
        <v>25</v>
      </c>
      <c r="B985" s="93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2">
        <v>26</v>
      </c>
      <c r="B986" s="93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2">
        <v>27</v>
      </c>
      <c r="B987" s="93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2">
        <v>28</v>
      </c>
      <c r="B988" s="93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2">
        <v>29</v>
      </c>
      <c r="B989" s="93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2">
        <v>30</v>
      </c>
      <c r="B990" s="93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32">
        <v>1</v>
      </c>
      <c r="B994" s="93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2">
        <v>2</v>
      </c>
      <c r="B995" s="93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2">
        <v>3</v>
      </c>
      <c r="B996" s="93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2">
        <v>4</v>
      </c>
      <c r="B997" s="93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2">
        <v>5</v>
      </c>
      <c r="B998" s="93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2">
        <v>6</v>
      </c>
      <c r="B999" s="93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2">
        <v>7</v>
      </c>
      <c r="B1000" s="93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2">
        <v>8</v>
      </c>
      <c r="B1001" s="93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2">
        <v>9</v>
      </c>
      <c r="B1002" s="93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2">
        <v>10</v>
      </c>
      <c r="B1003" s="93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2">
        <v>11</v>
      </c>
      <c r="B1004" s="93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2">
        <v>12</v>
      </c>
      <c r="B1005" s="93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2">
        <v>13</v>
      </c>
      <c r="B1006" s="93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2">
        <v>14</v>
      </c>
      <c r="B1007" s="93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2">
        <v>15</v>
      </c>
      <c r="B1008" s="93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2">
        <v>16</v>
      </c>
      <c r="B1009" s="93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2">
        <v>17</v>
      </c>
      <c r="B1010" s="93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2">
        <v>18</v>
      </c>
      <c r="B1011" s="93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2">
        <v>19</v>
      </c>
      <c r="B1012" s="93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2">
        <v>20</v>
      </c>
      <c r="B1013" s="93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2">
        <v>21</v>
      </c>
      <c r="B1014" s="93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2">
        <v>22</v>
      </c>
      <c r="B1015" s="93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2">
        <v>23</v>
      </c>
      <c r="B1016" s="93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2">
        <v>24</v>
      </c>
      <c r="B1017" s="93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2">
        <v>25</v>
      </c>
      <c r="B1018" s="93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2">
        <v>26</v>
      </c>
      <c r="B1019" s="93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2">
        <v>27</v>
      </c>
      <c r="B1020" s="93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2">
        <v>28</v>
      </c>
      <c r="B1021" s="93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2">
        <v>29</v>
      </c>
      <c r="B1022" s="93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2">
        <v>30</v>
      </c>
      <c r="B1023" s="93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32">
        <v>1</v>
      </c>
      <c r="B1027" s="93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2">
        <v>2</v>
      </c>
      <c r="B1028" s="93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2">
        <v>3</v>
      </c>
      <c r="B1029" s="93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2">
        <v>4</v>
      </c>
      <c r="B1030" s="93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2">
        <v>5</v>
      </c>
      <c r="B1031" s="93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2">
        <v>6</v>
      </c>
      <c r="B1032" s="93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2">
        <v>7</v>
      </c>
      <c r="B1033" s="93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2">
        <v>8</v>
      </c>
      <c r="B1034" s="93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2">
        <v>9</v>
      </c>
      <c r="B1035" s="93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2">
        <v>10</v>
      </c>
      <c r="B1036" s="93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2">
        <v>11</v>
      </c>
      <c r="B1037" s="93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2">
        <v>12</v>
      </c>
      <c r="B1038" s="93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2">
        <v>13</v>
      </c>
      <c r="B1039" s="93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2">
        <v>14</v>
      </c>
      <c r="B1040" s="93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2">
        <v>15</v>
      </c>
      <c r="B1041" s="93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2">
        <v>16</v>
      </c>
      <c r="B1042" s="93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2">
        <v>17</v>
      </c>
      <c r="B1043" s="93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2">
        <v>18</v>
      </c>
      <c r="B1044" s="93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2">
        <v>19</v>
      </c>
      <c r="B1045" s="93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2">
        <v>20</v>
      </c>
      <c r="B1046" s="93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2">
        <v>21</v>
      </c>
      <c r="B1047" s="93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2">
        <v>22</v>
      </c>
      <c r="B1048" s="93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2">
        <v>23</v>
      </c>
      <c r="B1049" s="93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2">
        <v>24</v>
      </c>
      <c r="B1050" s="93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2">
        <v>25</v>
      </c>
      <c r="B1051" s="93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2">
        <v>26</v>
      </c>
      <c r="B1052" s="93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2">
        <v>27</v>
      </c>
      <c r="B1053" s="93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2">
        <v>28</v>
      </c>
      <c r="B1054" s="93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2">
        <v>29</v>
      </c>
      <c r="B1055" s="93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2">
        <v>30</v>
      </c>
      <c r="B1056" s="93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32">
        <v>1</v>
      </c>
      <c r="B1060" s="93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2">
        <v>2</v>
      </c>
      <c r="B1061" s="93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2">
        <v>3</v>
      </c>
      <c r="B1062" s="93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2">
        <v>4</v>
      </c>
      <c r="B1063" s="93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2">
        <v>5</v>
      </c>
      <c r="B1064" s="93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2">
        <v>6</v>
      </c>
      <c r="B1065" s="93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2">
        <v>7</v>
      </c>
      <c r="B1066" s="93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2">
        <v>8</v>
      </c>
      <c r="B1067" s="93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2">
        <v>9</v>
      </c>
      <c r="B1068" s="93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2">
        <v>10</v>
      </c>
      <c r="B1069" s="93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2">
        <v>11</v>
      </c>
      <c r="B1070" s="93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2">
        <v>12</v>
      </c>
      <c r="B1071" s="93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2">
        <v>13</v>
      </c>
      <c r="B1072" s="93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2">
        <v>14</v>
      </c>
      <c r="B1073" s="93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2">
        <v>15</v>
      </c>
      <c r="B1074" s="93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2">
        <v>16</v>
      </c>
      <c r="B1075" s="93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2">
        <v>17</v>
      </c>
      <c r="B1076" s="93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2">
        <v>18</v>
      </c>
      <c r="B1077" s="93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2">
        <v>19</v>
      </c>
      <c r="B1078" s="93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2">
        <v>20</v>
      </c>
      <c r="B1079" s="93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2">
        <v>21</v>
      </c>
      <c r="B1080" s="93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2">
        <v>22</v>
      </c>
      <c r="B1081" s="93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2">
        <v>23</v>
      </c>
      <c r="B1082" s="93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2">
        <v>24</v>
      </c>
      <c r="B1083" s="93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2">
        <v>25</v>
      </c>
      <c r="B1084" s="93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2">
        <v>26</v>
      </c>
      <c r="B1085" s="93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2">
        <v>27</v>
      </c>
      <c r="B1086" s="93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2">
        <v>28</v>
      </c>
      <c r="B1087" s="93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2">
        <v>29</v>
      </c>
      <c r="B1088" s="93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2">
        <v>30</v>
      </c>
      <c r="B1089" s="93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32">
        <v>1</v>
      </c>
      <c r="B1093" s="93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2">
        <v>2</v>
      </c>
      <c r="B1094" s="93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2">
        <v>3</v>
      </c>
      <c r="B1095" s="93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2">
        <v>4</v>
      </c>
      <c r="B1096" s="93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2">
        <v>5</v>
      </c>
      <c r="B1097" s="93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2">
        <v>6</v>
      </c>
      <c r="B1098" s="93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2">
        <v>7</v>
      </c>
      <c r="B1099" s="93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2">
        <v>8</v>
      </c>
      <c r="B1100" s="93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2">
        <v>9</v>
      </c>
      <c r="B1101" s="93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2">
        <v>10</v>
      </c>
      <c r="B1102" s="93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2">
        <v>11</v>
      </c>
      <c r="B1103" s="93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2">
        <v>12</v>
      </c>
      <c r="B1104" s="93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2">
        <v>13</v>
      </c>
      <c r="B1105" s="93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2">
        <v>14</v>
      </c>
      <c r="B1106" s="93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2">
        <v>15</v>
      </c>
      <c r="B1107" s="93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2">
        <v>16</v>
      </c>
      <c r="B1108" s="93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2">
        <v>17</v>
      </c>
      <c r="B1109" s="93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2">
        <v>18</v>
      </c>
      <c r="B1110" s="93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2">
        <v>19</v>
      </c>
      <c r="B1111" s="93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2">
        <v>20</v>
      </c>
      <c r="B1112" s="93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2">
        <v>21</v>
      </c>
      <c r="B1113" s="93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2">
        <v>22</v>
      </c>
      <c r="B1114" s="93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2">
        <v>23</v>
      </c>
      <c r="B1115" s="93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2">
        <v>24</v>
      </c>
      <c r="B1116" s="93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2">
        <v>25</v>
      </c>
      <c r="B1117" s="93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2">
        <v>26</v>
      </c>
      <c r="B1118" s="93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2">
        <v>27</v>
      </c>
      <c r="B1119" s="93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2">
        <v>28</v>
      </c>
      <c r="B1120" s="93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2">
        <v>29</v>
      </c>
      <c r="B1121" s="93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2">
        <v>30</v>
      </c>
      <c r="B1122" s="93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32">
        <v>1</v>
      </c>
      <c r="B1126" s="93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2">
        <v>2</v>
      </c>
      <c r="B1127" s="93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2">
        <v>3</v>
      </c>
      <c r="B1128" s="93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2">
        <v>4</v>
      </c>
      <c r="B1129" s="93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2">
        <v>5</v>
      </c>
      <c r="B1130" s="93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2">
        <v>6</v>
      </c>
      <c r="B1131" s="93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2">
        <v>7</v>
      </c>
      <c r="B1132" s="93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2">
        <v>8</v>
      </c>
      <c r="B1133" s="93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2">
        <v>9</v>
      </c>
      <c r="B1134" s="93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2">
        <v>10</v>
      </c>
      <c r="B1135" s="93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2">
        <v>11</v>
      </c>
      <c r="B1136" s="93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2">
        <v>12</v>
      </c>
      <c r="B1137" s="93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2">
        <v>13</v>
      </c>
      <c r="B1138" s="93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2">
        <v>14</v>
      </c>
      <c r="B1139" s="93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2">
        <v>15</v>
      </c>
      <c r="B1140" s="93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2">
        <v>16</v>
      </c>
      <c r="B1141" s="93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2">
        <v>17</v>
      </c>
      <c r="B1142" s="93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2">
        <v>18</v>
      </c>
      <c r="B1143" s="93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2">
        <v>19</v>
      </c>
      <c r="B1144" s="93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2">
        <v>20</v>
      </c>
      <c r="B1145" s="93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2">
        <v>21</v>
      </c>
      <c r="B1146" s="93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2">
        <v>22</v>
      </c>
      <c r="B1147" s="93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2">
        <v>23</v>
      </c>
      <c r="B1148" s="93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2">
        <v>24</v>
      </c>
      <c r="B1149" s="93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2">
        <v>25</v>
      </c>
      <c r="B1150" s="93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2">
        <v>26</v>
      </c>
      <c r="B1151" s="93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2">
        <v>27</v>
      </c>
      <c r="B1152" s="93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2">
        <v>28</v>
      </c>
      <c r="B1153" s="93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2">
        <v>29</v>
      </c>
      <c r="B1154" s="93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2">
        <v>30</v>
      </c>
      <c r="B1155" s="93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32">
        <v>1</v>
      </c>
      <c r="B1159" s="93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2">
        <v>2</v>
      </c>
      <c r="B1160" s="93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2">
        <v>3</v>
      </c>
      <c r="B1161" s="93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2">
        <v>4</v>
      </c>
      <c r="B1162" s="93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2">
        <v>5</v>
      </c>
      <c r="B1163" s="93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2">
        <v>6</v>
      </c>
      <c r="B1164" s="93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2">
        <v>7</v>
      </c>
      <c r="B1165" s="93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2">
        <v>8</v>
      </c>
      <c r="B1166" s="93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2">
        <v>9</v>
      </c>
      <c r="B1167" s="93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2">
        <v>10</v>
      </c>
      <c r="B1168" s="93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2">
        <v>11</v>
      </c>
      <c r="B1169" s="93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2">
        <v>12</v>
      </c>
      <c r="B1170" s="93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2">
        <v>13</v>
      </c>
      <c r="B1171" s="93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2">
        <v>14</v>
      </c>
      <c r="B1172" s="93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2">
        <v>15</v>
      </c>
      <c r="B1173" s="93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2">
        <v>16</v>
      </c>
      <c r="B1174" s="93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2">
        <v>17</v>
      </c>
      <c r="B1175" s="93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2">
        <v>18</v>
      </c>
      <c r="B1176" s="93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2">
        <v>19</v>
      </c>
      <c r="B1177" s="93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2">
        <v>20</v>
      </c>
      <c r="B1178" s="93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2">
        <v>21</v>
      </c>
      <c r="B1179" s="93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2">
        <v>22</v>
      </c>
      <c r="B1180" s="93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2">
        <v>23</v>
      </c>
      <c r="B1181" s="93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2">
        <v>24</v>
      </c>
      <c r="B1182" s="93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2">
        <v>25</v>
      </c>
      <c r="B1183" s="93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2">
        <v>26</v>
      </c>
      <c r="B1184" s="93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2">
        <v>27</v>
      </c>
      <c r="B1185" s="93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2">
        <v>28</v>
      </c>
      <c r="B1186" s="93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2">
        <v>29</v>
      </c>
      <c r="B1187" s="93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2">
        <v>30</v>
      </c>
      <c r="B1188" s="93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32">
        <v>1</v>
      </c>
      <c r="B1192" s="93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2">
        <v>2</v>
      </c>
      <c r="B1193" s="93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2">
        <v>3</v>
      </c>
      <c r="B1194" s="93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2">
        <v>4</v>
      </c>
      <c r="B1195" s="93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2">
        <v>5</v>
      </c>
      <c r="B1196" s="93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2">
        <v>6</v>
      </c>
      <c r="B1197" s="93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2">
        <v>7</v>
      </c>
      <c r="B1198" s="93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2">
        <v>8</v>
      </c>
      <c r="B1199" s="93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2">
        <v>9</v>
      </c>
      <c r="B1200" s="93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2">
        <v>10</v>
      </c>
      <c r="B1201" s="93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2">
        <v>11</v>
      </c>
      <c r="B1202" s="93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2">
        <v>12</v>
      </c>
      <c r="B1203" s="93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2">
        <v>13</v>
      </c>
      <c r="B1204" s="93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2">
        <v>14</v>
      </c>
      <c r="B1205" s="93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2">
        <v>15</v>
      </c>
      <c r="B1206" s="93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2">
        <v>16</v>
      </c>
      <c r="B1207" s="93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2">
        <v>17</v>
      </c>
      <c r="B1208" s="93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2">
        <v>18</v>
      </c>
      <c r="B1209" s="93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2">
        <v>19</v>
      </c>
      <c r="B1210" s="93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2">
        <v>20</v>
      </c>
      <c r="B1211" s="93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2">
        <v>21</v>
      </c>
      <c r="B1212" s="93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2">
        <v>22</v>
      </c>
      <c r="B1213" s="93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2">
        <v>23</v>
      </c>
      <c r="B1214" s="93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2">
        <v>24</v>
      </c>
      <c r="B1215" s="93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2">
        <v>25</v>
      </c>
      <c r="B1216" s="93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2">
        <v>26</v>
      </c>
      <c r="B1217" s="93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2">
        <v>27</v>
      </c>
      <c r="B1218" s="93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2">
        <v>28</v>
      </c>
      <c r="B1219" s="93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2">
        <v>29</v>
      </c>
      <c r="B1220" s="93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2">
        <v>30</v>
      </c>
      <c r="B1221" s="93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32">
        <v>1</v>
      </c>
      <c r="B1225" s="93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2">
        <v>2</v>
      </c>
      <c r="B1226" s="93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2">
        <v>3</v>
      </c>
      <c r="B1227" s="93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2">
        <v>4</v>
      </c>
      <c r="B1228" s="93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2">
        <v>5</v>
      </c>
      <c r="B1229" s="93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2">
        <v>6</v>
      </c>
      <c r="B1230" s="93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2">
        <v>7</v>
      </c>
      <c r="B1231" s="93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2">
        <v>8</v>
      </c>
      <c r="B1232" s="93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2">
        <v>9</v>
      </c>
      <c r="B1233" s="93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2">
        <v>10</v>
      </c>
      <c r="B1234" s="93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2">
        <v>11</v>
      </c>
      <c r="B1235" s="93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2">
        <v>12</v>
      </c>
      <c r="B1236" s="93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2">
        <v>13</v>
      </c>
      <c r="B1237" s="93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2">
        <v>14</v>
      </c>
      <c r="B1238" s="93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2">
        <v>15</v>
      </c>
      <c r="B1239" s="93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2">
        <v>16</v>
      </c>
      <c r="B1240" s="93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2">
        <v>17</v>
      </c>
      <c r="B1241" s="93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2">
        <v>18</v>
      </c>
      <c r="B1242" s="93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2">
        <v>19</v>
      </c>
      <c r="B1243" s="93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2">
        <v>20</v>
      </c>
      <c r="B1244" s="93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2">
        <v>21</v>
      </c>
      <c r="B1245" s="93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2">
        <v>22</v>
      </c>
      <c r="B1246" s="93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2">
        <v>23</v>
      </c>
      <c r="B1247" s="93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2">
        <v>24</v>
      </c>
      <c r="B1248" s="93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2">
        <v>25</v>
      </c>
      <c r="B1249" s="93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2">
        <v>26</v>
      </c>
      <c r="B1250" s="93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2">
        <v>27</v>
      </c>
      <c r="B1251" s="93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2">
        <v>28</v>
      </c>
      <c r="B1252" s="93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2">
        <v>29</v>
      </c>
      <c r="B1253" s="93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2">
        <v>30</v>
      </c>
      <c r="B1254" s="93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32">
        <v>1</v>
      </c>
      <c r="B1258" s="93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2">
        <v>2</v>
      </c>
      <c r="B1259" s="93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2">
        <v>3</v>
      </c>
      <c r="B1260" s="93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2">
        <v>4</v>
      </c>
      <c r="B1261" s="93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2">
        <v>5</v>
      </c>
      <c r="B1262" s="93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2">
        <v>6</v>
      </c>
      <c r="B1263" s="93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2">
        <v>7</v>
      </c>
      <c r="B1264" s="93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2">
        <v>8</v>
      </c>
      <c r="B1265" s="93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2">
        <v>9</v>
      </c>
      <c r="B1266" s="93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2">
        <v>10</v>
      </c>
      <c r="B1267" s="93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2">
        <v>11</v>
      </c>
      <c r="B1268" s="93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2">
        <v>12</v>
      </c>
      <c r="B1269" s="93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2">
        <v>13</v>
      </c>
      <c r="B1270" s="93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2">
        <v>14</v>
      </c>
      <c r="B1271" s="93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2">
        <v>15</v>
      </c>
      <c r="B1272" s="93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2">
        <v>16</v>
      </c>
      <c r="B1273" s="93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2">
        <v>17</v>
      </c>
      <c r="B1274" s="93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2">
        <v>18</v>
      </c>
      <c r="B1275" s="93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2">
        <v>19</v>
      </c>
      <c r="B1276" s="93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2">
        <v>20</v>
      </c>
      <c r="B1277" s="93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2">
        <v>21</v>
      </c>
      <c r="B1278" s="93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2">
        <v>22</v>
      </c>
      <c r="B1279" s="93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2">
        <v>23</v>
      </c>
      <c r="B1280" s="93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2">
        <v>24</v>
      </c>
      <c r="B1281" s="93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2">
        <v>25</v>
      </c>
      <c r="B1282" s="93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2">
        <v>26</v>
      </c>
      <c r="B1283" s="93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2">
        <v>27</v>
      </c>
      <c r="B1284" s="93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2">
        <v>28</v>
      </c>
      <c r="B1285" s="93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2">
        <v>29</v>
      </c>
      <c r="B1286" s="93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2">
        <v>30</v>
      </c>
      <c r="B1287" s="93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32">
        <v>1</v>
      </c>
      <c r="B1291" s="93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2">
        <v>2</v>
      </c>
      <c r="B1292" s="93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2">
        <v>3</v>
      </c>
      <c r="B1293" s="93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2">
        <v>4</v>
      </c>
      <c r="B1294" s="93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2">
        <v>5</v>
      </c>
      <c r="B1295" s="93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2">
        <v>6</v>
      </c>
      <c r="B1296" s="93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2">
        <v>7</v>
      </c>
      <c r="B1297" s="93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2">
        <v>8</v>
      </c>
      <c r="B1298" s="93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2">
        <v>9</v>
      </c>
      <c r="B1299" s="93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2">
        <v>10</v>
      </c>
      <c r="B1300" s="93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2">
        <v>11</v>
      </c>
      <c r="B1301" s="93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2">
        <v>12</v>
      </c>
      <c r="B1302" s="93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2">
        <v>13</v>
      </c>
      <c r="B1303" s="93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2">
        <v>14</v>
      </c>
      <c r="B1304" s="93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2">
        <v>15</v>
      </c>
      <c r="B1305" s="93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2">
        <v>16</v>
      </c>
      <c r="B1306" s="93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2">
        <v>17</v>
      </c>
      <c r="B1307" s="93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2">
        <v>18</v>
      </c>
      <c r="B1308" s="93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2">
        <v>19</v>
      </c>
      <c r="B1309" s="93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2">
        <v>20</v>
      </c>
      <c r="B1310" s="93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2">
        <v>21</v>
      </c>
      <c r="B1311" s="93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2">
        <v>22</v>
      </c>
      <c r="B1312" s="93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2">
        <v>23</v>
      </c>
      <c r="B1313" s="93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2">
        <v>24</v>
      </c>
      <c r="B1314" s="93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2">
        <v>25</v>
      </c>
      <c r="B1315" s="93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2">
        <v>26</v>
      </c>
      <c r="B1316" s="93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2">
        <v>27</v>
      </c>
      <c r="B1317" s="93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2">
        <v>28</v>
      </c>
      <c r="B1318" s="93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2">
        <v>29</v>
      </c>
      <c r="B1319" s="93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2">
        <v>30</v>
      </c>
      <c r="B1320" s="93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2016-08-17T01:51:29Z</cp:lastPrinted>
  <dcterms:created xsi:type="dcterms:W3CDTF">2012-03-13T00:50:25Z</dcterms:created>
  <dcterms:modified xsi:type="dcterms:W3CDTF">2016-09-14T00:50:17Z</dcterms:modified>
</cp:coreProperties>
</file>