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<sst xmlns="http://schemas.openxmlformats.org/spreadsheetml/2006/main" count="2807" uniqueCount="590">
  <si>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</si>
  <si>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</si>
  <si>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</si>
  <si>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</si>
  <si>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</si>
  <si>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</si>
  <si>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</si>
  <si>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</si>
  <si>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</si>
  <si>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</si>
  <si>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</si>
  <si>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</si>
  <si>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</si>
  <si>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</si>
  <si>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</si>
  <si>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</si>
  <si>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</si>
  <si>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</si>
  <si>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</si>
  <si>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</si>
  <si>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</si>
  <si>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</si>
  <si>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</si>
  <si>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</si>
  <si>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</si>
  <si>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</si>
  <si>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</si>
  <si>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</si>
  <si>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</si>
  <si>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</si>
  <si>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</si>
  <si>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</si>
  <si>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</si>
  <si>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</si>
  <si>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</si>
  <si>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</si>
  <si>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</si>
  <si>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</si>
  <si>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</si>
  <si>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</si>
  <si>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</si>
  <si>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</si>
  <si>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</si>
  <si>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</si>
  <si>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</si>
  <si>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</si>
  <si>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</si>
  <si>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</si>
  <si>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</si>
  <si>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</si>
  <si>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</si>
  <si>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</si>
  <si>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</si>
  <si>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</si>
  <si>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</si>
  <si>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</si>
  <si>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</si>
  <si>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</si>
  <si>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</si>
  <si>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</si>
  <si>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</si>
  <si>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</si>
  <si>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</si>
  <si>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</si>
  <si>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</si>
  <si>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</si>
  <si>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</si>
  <si>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</si>
  <si>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</si>
  <si>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</si>
  <si>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</si>
  <si>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</si>
  <si>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</si>
  <si>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</si>
  <si>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</si>
  <si>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</si>
  <si>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</si>
  <si>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</si>
  <si>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</si>
  <si>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</si>
  <si>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</si>
  <si>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</si>
  <si>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</si>
  <si>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</si>
  <si>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</si>
  <si>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</si>
  <si>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</si>
  <si>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</si>
  <si>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</si>
  <si>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</si>
  <si>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</si>
  <si>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</si>
  <si>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</si>
  <si>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</si>
  <si>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</si>
  <si>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</si>
  <si>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</si>
  <si>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</si>
  <si>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</si>
  <si>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</si>
  <si>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</si>
  <si>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</si>
  <si>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</si>
  <si>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</si>
  <si>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</si>
  <si>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</si>
  <si>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</si>
  <si>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</si>
  <si>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</si>
  <si>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</si>
  <si>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</si>
  <si>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</si>
  <si>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</si>
  <si>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</si>
  <si>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</si>
  <si>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</si>
  <si>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</si>
  <si>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</si>
  <si>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</si>
  <si>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</si>
  <si>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</si>
  <si>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</si>
  <si>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</si>
  <si>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</si>
  <si>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</si>
  <si>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</si>
  <si>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</si>
  <si>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</si>
  <si>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</si>
  <si>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</si>
  <si>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</si>
  <si>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</si>
  <si>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</si>
  <si>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</si>
  <si>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</si>
  <si>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</si>
  <si>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</si>
  <si>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</si>
  <si>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</si>
  <si>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</si>
  <si>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</si>
  <si>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</si>
  <si>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</si>
  <si>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</si>
  <si>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</si>
  <si>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</si>
  <si>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</si>
  <si>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</si>
  <si>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</si>
  <si>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</si>
  <si>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</si>
  <si>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</si>
  <si>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</si>
  <si>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</si>
  <si>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</si>
  <si>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</si>
  <si>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</si>
  <si>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</si>
  <si>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</si>
  <si>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</si>
  <si>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</si>
  <si>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</si>
  <si>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</si>
  <si>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</si>
  <si>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</si>
  <si>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</si>
  <si>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</si>
  <si>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</si>
  <si>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</si>
  <si>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</si>
  <si>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</si>
  <si>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</si>
  <si>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</si>
  <si>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</si>
  <si>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</si>
  <si>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</si>
  <si>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</si>
  <si>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</si>
  <si>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</si>
  <si>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</si>
  <si>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</si>
  <si>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</si>
  <si>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</si>
  <si>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</si>
  <si>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</si>
  <si>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</si>
  <si>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</si>
  <si>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</si>
  <si>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</si>
  <si>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</si>
  <si>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</si>
  <si>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</si>
  <si>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</si>
  <si>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</si>
  <si>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</si>
  <si>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</si>
  <si>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</si>
  <si>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</si>
  <si>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</si>
  <si>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</si>
  <si>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</si>
  <si>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</si>
  <si>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</si>
  <si>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</si>
  <si>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</si>
  <si>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</si>
  <si>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</si>
  <si>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</si>
  <si>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</si>
  <si>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</si>
  <si>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</si>
  <si>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</si>
  <si>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</si>
  <si>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</si>
  <si>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</si>
  <si>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</si>
  <si>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</si>
  <si>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</si>
  <si>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</si>
  <si>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</si>
  <si>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</si>
  <si>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</si>
  <si>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</si>
  <si>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</si>
  <si>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</si>
  <si>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</si>
  <si>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</si>
  <si>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</si>
  <si>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</si>
  <si>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</si>
  <si>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</si>
  <si>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</si>
  <si>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</si>
  <si>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</si>
  <si>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</si>
  <si>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</si>
  <si>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</si>
  <si>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</si>
  <si>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</si>
  <si>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</si>
  <si>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</si>
  <si>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</si>
  <si>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</si>
  <si>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</si>
  <si>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</si>
  <si>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</si>
  <si>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</si>
  <si>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</si>
  <si>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</si>
  <si>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</si>
  <si>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</si>
  <si>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</si>
  <si>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</si>
  <si>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</si>
  <si>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</si>
  <si>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</si>
  <si>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</si>
  <si>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</si>
  <si>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</si>
  <si>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</si>
  <si>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</si>
  <si>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</si>
  <si>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</si>
  <si>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</si>
  <si>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</si>
  <si>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</si>
  <si>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</si>
  <si>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</si>
  <si>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</si>
  <si>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</si>
  <si>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</si>
  <si>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</si>
  <si>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</si>
  <si>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</si>
  <si>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</si>
  <si>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</si>
  <si>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</si>
  <si>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</si>
  <si>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</si>
  <si>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</si>
  <si>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</si>
  <si>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</si>
  <si>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</si>
  <si>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</si>
  <si>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</si>
  <si>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</si>
  <si>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</si>
  <si>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</si>
  <si>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</si>
  <si>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</si>
  <si>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</si>
  <si>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</si>
  <si>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</si>
  <si>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</si>
  <si>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</si>
  <si>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</si>
  <si>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</si>
  <si>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</si>
  <si>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</si>
  <si>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</si>
  <si>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</si>
  <si>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</si>
  <si>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</si>
  <si>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</si>
  <si>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</si>
  <si>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</si>
  <si>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</si>
  <si>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</si>
  <si>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</si>
  <si>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</si>
  <si>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</si>
  <si>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</si>
  <si>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</si>
  <si>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</si>
  <si>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</si>
  <si>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</si>
  <si>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</si>
  <si>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</si>
  <si>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</si>
  <si>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</si>
  <si>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</si>
  <si>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</si>
  <si>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</si>
  <si>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</si>
  <si>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</si>
  <si>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</si>
  <si>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</si>
  <si>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</si>
  <si>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</si>
  <si>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</si>
  <si>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</si>
  <si>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</si>
  <si>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</si>
  <si>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</si>
  <si>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</si>
  <si>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</si>
  <si>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</si>
  <si>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</si>
  <si>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</si>
  <si>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</si>
  <si>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</si>
  <si>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</si>
  <si>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</si>
  <si>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</si>
  <si>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</si>
  <si>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</si>
  <si>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</si>
  <si>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</si>
  <si>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</si>
  <si>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</si>
  <si>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</si>
  <si>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</si>
  <si>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</si>
  <si>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</si>
  <si>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</si>
  <si>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</si>
  <si>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</si>
  <si>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</si>
  <si>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</si>
  <si>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</si>
  <si>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</si>
  <si>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</si>
  <si>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</si>
  <si>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</si>
  <si>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</si>
  <si>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</si>
  <si>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</si>
  <si>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</si>
  <si>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</si>
  <si>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</si>
  <si>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</si>
  <si>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</si>
  <si>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</si>
  <si>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</si>
  <si>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</si>
  <si>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</si>
  <si>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</si>
  <si>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</si>
  <si>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</si>
  <si>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</si>
  <si>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</si>
  <si>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</si>
  <si>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</si>
  <si>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</si>
  <si>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</si>
  <si>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</si>
  <si>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</si>
  <si>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</si>
  <si>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</si>
  <si>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</si>
  <si>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</si>
  <si>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</si>
  <si>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</si>
  <si>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</si>
  <si>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</si>
  <si>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</si>
  <si>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</si>
  <si>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</si>
  <si>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</si>
  <si>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</si>
  <si>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</si>
  <si>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</si>
  <si>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</si>
  <si>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</si>
  <si>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</si>
  <si>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</si>
  <si>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</si>
  <si>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</si>
  <si>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</si>
  <si>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</si>
  <si>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</si>
  <si>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</si>
  <si>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</si>
  <si>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</si>
  <si>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</si>
  <si>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</si>
  <si>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</si>
  <si>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</si>
  <si>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</si>
  <si>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</si>
  <si>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</si>
  <si>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</si>
  <si>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</si>
  <si>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</si>
  <si>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</si>
  <si>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</si>
  <si>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</si>
  <si>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</si>
  <si>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</si>
  <si>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</si>
  <si>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</si>
  <si>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</si>
  <si>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</si>
  <si>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</si>
  <si>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</si>
  <si>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</si>
  <si>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</si>
  <si>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</si>
  <si>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</si>
  <si>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</si>
  <si>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</si>
  <si>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</si>
  <si>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</si>
  <si>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</si>
  <si>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</si>
  <si>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</si>
  <si>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</si>
  <si>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</si>
  <si>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</si>
  <si>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</si>
  <si>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</si>
  <si>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</si>
  <si>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</si>
  <si>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</si>
  <si>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</si>
  <si>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</si>
  <si>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</si>
  <si>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</si>
  <si>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</si>
  <si>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</si>
  <si>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</si>
  <si>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</si>
  <si>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</si>
  <si>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</si>
  <si>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</si>
  <si>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</si>
  <si>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</si>
  <si>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</si>
  <si>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</si>
  <si>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</si>
  <si>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</si>
  <si>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</si>
  <si>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</si>
  <si>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</si>
  <si>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</si>
  <si>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</si>
  <si>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</si>
  <si>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</si>
  <si>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</si>
  <si>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</si>
  <si>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</si>
  <si>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</si>
  <si>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</si>
  <si>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</si>
  <si>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</si>
  <si>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</si>
  <si>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</si>
  <si>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</si>
  <si>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</si>
  <si>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</si>
  <si>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</si>
  <si>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</si>
  <si>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</si>
  <si>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</si>
  <si>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</si>
  <si>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</si>
  <si>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</si>
  <si>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</si>
  <si>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</si>
  <si>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</si>
  <si>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</si>
  <si>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</si>
  <si>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</si>
  <si>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</si>
  <si>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</si>
  <si>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</si>
  <si>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</si>
  <si>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</si>
  <si>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</si>
  <si>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</si>
  <si>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</si>
  <si>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</si>
  <si>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</si>
  <si>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</si>
  <si>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</si>
  <si>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</si>
  <si>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</si>
  <si>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</si>
  <si>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</si>
  <si>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</si>
  <si>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課長　桑原　敦</t>
    <rPh sb="0" eb="2">
      <t>カチョウ</t>
    </rPh>
    <rPh sb="3" eb="5">
      <t>クワバラ</t>
    </rPh>
    <rPh sb="6" eb="7">
      <t>アツシ</t>
    </rPh>
    <phoneticPr fontId="5"/>
  </si>
  <si>
    <t>アフリカ第一課</t>
    <phoneticPr fontId="5"/>
  </si>
  <si>
    <t>中東アフリカ局アフリカ部</t>
    <phoneticPr fontId="5"/>
  </si>
  <si>
    <t>○</t>
  </si>
  <si>
    <t>外務省設置法第４条第３号，外務省組織令第５８条及び同第６１号</t>
    <phoneticPr fontId="5"/>
  </si>
  <si>
    <t>-</t>
  </si>
  <si>
    <t>-</t>
    <phoneticPr fontId="5"/>
  </si>
  <si>
    <t>-</t>
    <phoneticPr fontId="5"/>
  </si>
  <si>
    <t>-</t>
    <phoneticPr fontId="5"/>
  </si>
  <si>
    <t>-</t>
    <phoneticPr fontId="5"/>
  </si>
  <si>
    <t>-</t>
    <phoneticPr fontId="5"/>
  </si>
  <si>
    <t>-</t>
    <phoneticPr fontId="5"/>
  </si>
  <si>
    <t>件</t>
    <rPh sb="0" eb="1">
      <t>ケン</t>
    </rPh>
    <phoneticPr fontId="5"/>
  </si>
  <si>
    <t>事業数</t>
    <rPh sb="0" eb="3">
      <t>ジギョウスウ</t>
    </rPh>
    <phoneticPr fontId="5"/>
  </si>
  <si>
    <t>-</t>
    <phoneticPr fontId="5"/>
  </si>
  <si>
    <t>-</t>
    <phoneticPr fontId="5"/>
  </si>
  <si>
    <t>-</t>
    <phoneticPr fontId="5"/>
  </si>
  <si>
    <t>拠出金</t>
    <rPh sb="0" eb="3">
      <t>キョシュツキン</t>
    </rPh>
    <phoneticPr fontId="5"/>
  </si>
  <si>
    <t>‐</t>
  </si>
  <si>
    <t>基本目標Ⅰ　地域別外交</t>
    <rPh sb="0" eb="2">
      <t>キホン</t>
    </rPh>
    <rPh sb="2" eb="4">
      <t>モクヒョウ</t>
    </rPh>
    <rPh sb="6" eb="9">
      <t>チイキベツ</t>
    </rPh>
    <rPh sb="9" eb="11">
      <t>ガイコウ</t>
    </rPh>
    <phoneticPr fontId="5"/>
  </si>
  <si>
    <t>施策Ⅰ－６　アフリカ地域外交
１　TICADプロセス，多国間枠組み等を通じたアフリカ開発の推進</t>
    <rPh sb="0" eb="2">
      <t>シサク</t>
    </rPh>
    <rPh sb="10" eb="12">
      <t>チイキ</t>
    </rPh>
    <rPh sb="12" eb="14">
      <t>ガイコウ</t>
    </rPh>
    <rPh sb="27" eb="30">
      <t>タコクカン</t>
    </rPh>
    <rPh sb="30" eb="32">
      <t>ワクグ</t>
    </rPh>
    <rPh sb="33" eb="34">
      <t>トウ</t>
    </rPh>
    <rPh sb="35" eb="36">
      <t>ツウ</t>
    </rPh>
    <rPh sb="42" eb="44">
      <t>カイハツ</t>
    </rPh>
    <rPh sb="45" eb="47">
      <t>スイシン</t>
    </rPh>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</si>
  <si>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</si>
  <si>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</si>
  <si>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rPh sb="10" eb="11">
      <t>ツウ</t>
    </rPh>
    <rPh sb="13" eb="15">
      <t>シエン</t>
    </rPh>
    <rPh sb="16" eb="18">
      <t>ケイゾク</t>
    </rPh>
    <rPh sb="33" eb="35">
      <t>イカ</t>
    </rPh>
    <rPh sb="42" eb="44">
      <t>シエン</t>
    </rPh>
    <rPh sb="49" eb="51">
      <t>ジンソク</t>
    </rPh>
    <rPh sb="52" eb="54">
      <t>タイオウ</t>
    </rPh>
    <rPh sb="60" eb="63">
      <t>カンセンショウ</t>
    </rPh>
    <rPh sb="64" eb="66">
      <t>リュウコウ</t>
    </rPh>
    <rPh sb="67" eb="69">
      <t>シゼン</t>
    </rPh>
    <rPh sb="69" eb="71">
      <t>サイガイ</t>
    </rPh>
    <rPh sb="72" eb="74">
      <t>ハッセイ</t>
    </rPh>
    <rPh sb="74" eb="75">
      <t>トウ</t>
    </rPh>
    <rPh sb="76" eb="78">
      <t>キイン</t>
    </rPh>
    <rPh sb="80" eb="82">
      <t>キンキュウ</t>
    </rPh>
    <rPh sb="83" eb="85">
      <t>シエン</t>
    </rPh>
    <rPh sb="91" eb="93">
      <t>セイジョウ</t>
    </rPh>
    <rPh sb="93" eb="95">
      <t>フアン</t>
    </rPh>
    <rPh sb="96" eb="99">
      <t>ダイトウリョウ</t>
    </rPh>
    <rPh sb="99" eb="101">
      <t>センキョ</t>
    </rPh>
    <rPh sb="102" eb="104">
      <t>ジッシ</t>
    </rPh>
    <rPh sb="104" eb="105">
      <t>トウ</t>
    </rPh>
    <rPh sb="106" eb="107">
      <t>カン</t>
    </rPh>
    <rPh sb="109" eb="111">
      <t>ヘイワ</t>
    </rPh>
    <rPh sb="112" eb="114">
      <t>アンテイ</t>
    </rPh>
    <rPh sb="114" eb="115">
      <t>トウ</t>
    </rPh>
    <rPh sb="116" eb="117">
      <t>ム</t>
    </rPh>
    <rPh sb="119" eb="121">
      <t>シエン</t>
    </rPh>
    <phoneticPr fontId="5"/>
  </si>
  <si>
    <t>-</t>
    <phoneticPr fontId="5"/>
  </si>
  <si>
    <t>アフリカからの緊急の支援や平和と安定等に向けた支援のニーズに引き続き迅速に対応する。</t>
    <rPh sb="7" eb="9">
      <t>キンキュウ</t>
    </rPh>
    <rPh sb="10" eb="12">
      <t>シエン</t>
    </rPh>
    <rPh sb="13" eb="15">
      <t>ヘイワ</t>
    </rPh>
    <rPh sb="16" eb="18">
      <t>アンテイ</t>
    </rPh>
    <rPh sb="18" eb="19">
      <t>トウ</t>
    </rPh>
    <rPh sb="20" eb="21">
      <t>ム</t>
    </rPh>
    <rPh sb="23" eb="25">
      <t>シエン</t>
    </rPh>
    <rPh sb="30" eb="31">
      <t>ヒ</t>
    </rPh>
    <rPh sb="32" eb="33">
      <t>ツヅ</t>
    </rPh>
    <rPh sb="34" eb="36">
      <t>ジンソク</t>
    </rPh>
    <rPh sb="37" eb="39">
      <t>タイオウ</t>
    </rPh>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</si>
  <si>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rPh sb="0" eb="2">
      <t>フンソウ</t>
    </rPh>
    <rPh sb="3" eb="5">
      <t>シゼン</t>
    </rPh>
    <rPh sb="5" eb="7">
      <t>サイガイ</t>
    </rPh>
    <rPh sb="7" eb="8">
      <t>トウ</t>
    </rPh>
    <rPh sb="9" eb="11">
      <t>カダイ</t>
    </rPh>
    <rPh sb="12" eb="13">
      <t>カカ</t>
    </rPh>
    <rPh sb="20" eb="22">
      <t>ジョウキョウ</t>
    </rPh>
    <rPh sb="23" eb="25">
      <t>テキカク</t>
    </rPh>
    <rPh sb="26" eb="28">
      <t>ハアク</t>
    </rPh>
    <rPh sb="30" eb="33">
      <t>カンセンショウ</t>
    </rPh>
    <rPh sb="34" eb="36">
      <t>リュウコウ</t>
    </rPh>
    <rPh sb="37" eb="39">
      <t>シゼン</t>
    </rPh>
    <rPh sb="39" eb="41">
      <t>サイガイ</t>
    </rPh>
    <rPh sb="41" eb="42">
      <t>オヨ</t>
    </rPh>
    <rPh sb="43" eb="46">
      <t>ダイトウリョウ</t>
    </rPh>
    <rPh sb="46" eb="48">
      <t>センキョ</t>
    </rPh>
    <rPh sb="49" eb="51">
      <t>ジッシ</t>
    </rPh>
    <rPh sb="51" eb="52">
      <t>トウ</t>
    </rPh>
    <rPh sb="53" eb="55">
      <t>キンキュウ</t>
    </rPh>
    <rPh sb="56" eb="58">
      <t>シエン</t>
    </rPh>
    <rPh sb="62" eb="63">
      <t>ナラ</t>
    </rPh>
    <rPh sb="65" eb="67">
      <t>ヘイワ</t>
    </rPh>
    <rPh sb="68" eb="70">
      <t>アンテイ</t>
    </rPh>
    <rPh sb="70" eb="71">
      <t>トウ</t>
    </rPh>
    <rPh sb="72" eb="73">
      <t>ム</t>
    </rPh>
    <rPh sb="75" eb="77">
      <t>シエン</t>
    </rPh>
    <rPh sb="82" eb="84">
      <t>ハアク</t>
    </rPh>
    <rPh sb="87" eb="89">
      <t>ジョウキ</t>
    </rPh>
    <rPh sb="89" eb="91">
      <t>トリクミ</t>
    </rPh>
    <rPh sb="92" eb="93">
      <t>ツウ</t>
    </rPh>
    <rPh sb="95" eb="97">
      <t>テキジ</t>
    </rPh>
    <rPh sb="98" eb="100">
      <t>テキセツ</t>
    </rPh>
    <rPh sb="101" eb="103">
      <t>シエン</t>
    </rPh>
    <rPh sb="113" eb="114">
      <t>カカ</t>
    </rPh>
    <rPh sb="116" eb="119">
      <t>ゼイジャクセイ</t>
    </rPh>
    <rPh sb="120" eb="122">
      <t>コクフク</t>
    </rPh>
    <rPh sb="123" eb="125">
      <t>コウケン</t>
    </rPh>
    <phoneticPr fontId="5"/>
  </si>
  <si>
    <t>-</t>
    <phoneticPr fontId="5"/>
  </si>
  <si>
    <t>-</t>
    <phoneticPr fontId="5"/>
  </si>
  <si>
    <t>アフリカ連合（ＡＵ）平和基金拠出金（任意拠出金）</t>
    <phoneticPr fontId="5"/>
  </si>
  <si>
    <t>ＡＵからの要請</t>
    <phoneticPr fontId="5"/>
  </si>
  <si>
    <t>　AU平和基金への拠出を通じて，Ｇ７を始めとするアフリカ開発のパートナー国と連携しつつ，ＡＵの紛争予防，紛争解決及び紛争後の復興・開発に係る取組を支援するもの。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依頼するもの。</t>
    <phoneticPr fontId="5"/>
  </si>
  <si>
    <t>-</t>
    <phoneticPr fontId="5"/>
  </si>
  <si>
    <t>-</t>
    <phoneticPr fontId="5"/>
  </si>
  <si>
    <t>各年度拠出金額／拠出対象プロジェクト数　　　　　</t>
    <rPh sb="5" eb="6">
      <t>キン</t>
    </rPh>
    <rPh sb="8" eb="10">
      <t>キョシュツ</t>
    </rPh>
    <rPh sb="10" eb="12">
      <t>タイショウ</t>
    </rPh>
    <rPh sb="18" eb="19">
      <t>スウ</t>
    </rPh>
    <phoneticPr fontId="5"/>
  </si>
  <si>
    <t>千ドル</t>
    <rPh sb="0" eb="1">
      <t>セン</t>
    </rPh>
    <phoneticPr fontId="5"/>
  </si>
  <si>
    <t>　　拠出額/プロジェクト数</t>
    <rPh sb="12" eb="13">
      <t>スウ</t>
    </rPh>
    <phoneticPr fontId="5"/>
  </si>
  <si>
    <t>250千ドル／2プロジェクト</t>
    <rPh sb="3" eb="4">
      <t>セン</t>
    </rPh>
    <phoneticPr fontId="5"/>
  </si>
  <si>
    <t>247千ドル／1プロジェクト</t>
    <rPh sb="3" eb="4">
      <t>セン</t>
    </rPh>
    <phoneticPr fontId="5"/>
  </si>
  <si>
    <t>207千ドル／1プロジェクト</t>
    <rPh sb="3" eb="4">
      <t>セン</t>
    </rPh>
    <phoneticPr fontId="5"/>
  </si>
  <si>
    <t>ＡＵ平和基金は，アフリカ自身による紛争解決を実現するための制度である「アフリカ平和安全保障アーキテクチャ(APSA)の中心的役割を担うＡＵ平和安全保障理事会の活発な活動（紛争予防，調停，部隊派遣等に関する政治的決定等）を推進・履行するための財源。　我が国は，当該拠出金を通じて，アフリカによる主体的な紛争解決・平和と安定の実現を後押しすることを目的としているところ，その中心的役割を担うＡＵ平和安全保障理事会に関し，ＡＵが最低基準としている「年２６回の会合開催」を超える頻度での会合開催を目標とする。</t>
    <phoneticPr fontId="5"/>
  </si>
  <si>
    <t>ＡＵ平和安全保障理事会の会合開催数</t>
    <phoneticPr fontId="5"/>
  </si>
  <si>
    <t>回</t>
    <rPh sb="0" eb="1">
      <t>カイ</t>
    </rPh>
    <phoneticPr fontId="5"/>
  </si>
  <si>
    <t>-</t>
    <phoneticPr fontId="5"/>
  </si>
  <si>
    <t>-</t>
    <phoneticPr fontId="5"/>
  </si>
  <si>
    <t>ドル</t>
    <phoneticPr fontId="5"/>
  </si>
  <si>
    <t>活動指標：ＡＵによる平和安全保障活動の活発化
活動実績：ＡＵによる平和安全保障活動予算（担当部局予算）
【※ＡＵ平和安全保障局に確認中】</t>
    <rPh sb="56" eb="58">
      <t>ヘイワ</t>
    </rPh>
    <rPh sb="58" eb="60">
      <t>アンゼン</t>
    </rPh>
    <rPh sb="60" eb="62">
      <t>ホショウ</t>
    </rPh>
    <rPh sb="62" eb="63">
      <t>キョク</t>
    </rPh>
    <rPh sb="64" eb="67">
      <t>カクニンチュウ</t>
    </rPh>
    <phoneticPr fontId="5"/>
  </si>
  <si>
    <t>アフリカの平和と安定に対する貢献については，AU平和基金への支援を行った。</t>
    <rPh sb="5" eb="7">
      <t>ヘイワ</t>
    </rPh>
    <rPh sb="8" eb="10">
      <t>アンテイ</t>
    </rPh>
    <rPh sb="11" eb="12">
      <t>タイ</t>
    </rPh>
    <rPh sb="14" eb="16">
      <t>コウケン</t>
    </rPh>
    <rPh sb="24" eb="26">
      <t>ヘイワ</t>
    </rPh>
    <rPh sb="26" eb="28">
      <t>キキン</t>
    </rPh>
    <rPh sb="30" eb="32">
      <t>シエン</t>
    </rPh>
    <rPh sb="33" eb="34">
      <t>オコナ</t>
    </rPh>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</si>
  <si>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</si>
  <si>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</si>
  <si>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</si>
  <si>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ＡＵは，受益者であるAU加盟国（アフリカ諸国）からの拠出金の支払いも求めている。</t>
    <phoneticPr fontId="5"/>
  </si>
  <si>
    <t>アフリカの平和・安全保障分野に係る豊富な知見を有するＡＵ委員会と協議の上で決定。</t>
    <phoneticPr fontId="5"/>
  </si>
  <si>
    <t>支出状況は報告書に基づいて確認している。</t>
    <phoneticPr fontId="5"/>
  </si>
  <si>
    <t>本支援はアフリカの社会の安定化及び発展につながるものであり，単位あたりコストは妥当。</t>
    <phoneticPr fontId="5"/>
  </si>
  <si>
    <t>ＡＵ委員会と協議の上，現在のアフリカにおける平和・安全保障分野で，必要かつ重要なものに使用することを徹底している。</t>
    <phoneticPr fontId="5"/>
  </si>
  <si>
    <t>より有効かつ効率的な事業実施のため，平素からＡＵ委員会と協議を行っている。</t>
    <phoneticPr fontId="5"/>
  </si>
  <si>
    <t>目標値を上回る成果実績を上げてきている。</t>
    <phoneticPr fontId="5"/>
  </si>
  <si>
    <t>活動実績（ＡＵによる平和安全保障活動予算）については，現在調査中。</t>
    <phoneticPr fontId="5"/>
  </si>
  <si>
    <t>ＡＵからの報告書によれば，整備された施設や成果物は所期の目的達成のために十分に活用されている。</t>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</si>
  <si>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平成２７年度は，「ＡＵ国連代表部の強化」支援事業に拠出し，アフリカの平和安全保障に関する国連とＡＵの連携強化を支援することとしている（事業内容の詳細はＡＵ側と調整中）。</t>
    <rPh sb="304" eb="306">
      <t>コクレン</t>
    </rPh>
    <rPh sb="306" eb="309">
      <t>ダイヒョウブ</t>
    </rPh>
    <rPh sb="310" eb="312">
      <t>キョウカ</t>
    </rPh>
    <rPh sb="327" eb="329">
      <t>ヘイワ</t>
    </rPh>
    <rPh sb="329" eb="331">
      <t>アンゼン</t>
    </rPh>
    <rPh sb="331" eb="333">
      <t>ホショウ</t>
    </rPh>
    <rPh sb="334" eb="335">
      <t>カン</t>
    </rPh>
    <rPh sb="337" eb="339">
      <t>コクレン</t>
    </rPh>
    <rPh sb="343" eb="345">
      <t>レンケイ</t>
    </rPh>
    <rPh sb="345" eb="347">
      <t>キョウカ</t>
    </rPh>
    <rPh sb="348" eb="350">
      <t>シエン</t>
    </rPh>
    <rPh sb="360" eb="362">
      <t>ジギョウ</t>
    </rPh>
    <rPh sb="362" eb="364">
      <t>ナイヨウ</t>
    </rPh>
    <rPh sb="365" eb="367">
      <t>ショウサイ</t>
    </rPh>
    <rPh sb="370" eb="371">
      <t>ガワ</t>
    </rPh>
    <rPh sb="372" eb="375">
      <t>チョウセイチュウ</t>
    </rPh>
    <phoneticPr fontId="5"/>
  </si>
  <si>
    <t>本件予算の執行にあたっては，ＡＵ側との緊密な協議に基づき，アフリカの平和・安全保障における特に緊急性の高い課題の解決に資する案件を実施してきており（平成２７年度は，「ＡＵ国連代表部の強化」支援事業に拠出し，アフリカの平和安全保障に関する国連とＡＵの連携強化を支援することとしている），我が国支援はＡＵの平和・安全保障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phoneticPr fontId="5"/>
  </si>
  <si>
    <t>昨今ＡＵは予算執行率の向上を重要課題の一つに挙げ，マネジメントの適正化に向けた動きが活発に見られるところ，我が国としても，今後ともＡＵ側の努力を促していく必要がある。</t>
    <phoneticPr fontId="5"/>
  </si>
  <si>
    <t>以下のとおりPDCAサイクルを確保している。過去に執行や報告書の提出が遅れることなどもあったが，昨今は著しく改善傾向にある。
①Plan：我が国として重視する分野・地域と，AU側のニーズをそれぞれ踏まえた上で，AU側にて我が国支援の用途に関するプロジェクト・ドキュメントを作成。我が国はAU側から提出された同書類を精査し，必要に応じて修正を加えた上で承認。
②Do：我が国による送金，AUによる執行（事業実施）。
③Check：AUによる事業報告書及び会計報告書の提出。
④Act：我が国AU常駐代表等を通じ，今後の事業実施において改善すべき点をAU側ハイレベルに対し申し入れるとともに，今後我が国として取り組んでいきたい分野などにつきAU側と協議。残金が発生した場合には，要すればAU側と協議の上で，残金発生の経緯と金額に鑑みて最も合理的な形で処理している。</t>
    <phoneticPr fontId="5"/>
  </si>
  <si>
    <t>アフリカの平和・安全保障分野におけるアフリカ連合（ＡＵ）の活動を支援</t>
    <phoneticPr fontId="5"/>
  </si>
  <si>
    <t>アフリカ連合</t>
    <rPh sb="4" eb="6">
      <t>レンゴウ</t>
    </rPh>
    <phoneticPr fontId="5"/>
  </si>
  <si>
    <t>アフリカの平和・安全保障分野における活動</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</si>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</sst>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66675</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100852</xdr:colOff>
      <xdr:row>726</xdr:row>
      <xdr:rowOff>156883</xdr:rowOff>
    </xdr:from>
    <xdr:to>
      <xdr:col>35</xdr:col>
      <xdr:colOff>78441</xdr:colOff>
      <xdr:row>729</xdr:row>
      <xdr:rowOff>89648</xdr:rowOff>
    </xdr:to>
    <xdr:sp macro="" textlink="">
      <xdr:nvSpPr>
        <xdr:cNvPr id="5" name="正方形/長方形 4"/>
        <xdr:cNvSpPr/>
      </xdr:nvSpPr>
      <xdr:spPr>
        <a:xfrm>
          <a:off x="4501402" y="3716150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２３百万</a:t>
          </a:r>
          <a:r>
            <a:rPr kumimoji="1" lang="ja-JP" altLang="en-US" sz="1100"/>
            <a:t>円</a:t>
          </a:r>
          <a:endParaRPr kumimoji="1" lang="en-US" altLang="ja-JP" sz="1100"/>
        </a:p>
      </xdr:txBody>
    </xdr:sp>
    <xdr:clientData/>
  </xdr:twoCellAnchor>
  <xdr:twoCellAnchor>
    <xdr:from>
      <xdr:col>22</xdr:col>
      <xdr:colOff>165846</xdr:colOff>
      <xdr:row>729</xdr:row>
      <xdr:rowOff>251572</xdr:rowOff>
    </xdr:from>
    <xdr:to>
      <xdr:col>35</xdr:col>
      <xdr:colOff>11206</xdr:colOff>
      <xdr:row>731</xdr:row>
      <xdr:rowOff>56030</xdr:rowOff>
    </xdr:to>
    <xdr:sp macro="" textlink="">
      <xdr:nvSpPr>
        <xdr:cNvPr id="6" name="大かっこ 5"/>
        <xdr:cNvSpPr/>
      </xdr:nvSpPr>
      <xdr:spPr>
        <a:xfrm>
          <a:off x="4566396" y="3831347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732</xdr:row>
      <xdr:rowOff>150719</xdr:rowOff>
    </xdr:from>
    <xdr:ext cx="616884" cy="353547"/>
    <xdr:sp macro="" textlink="">
      <xdr:nvSpPr>
        <xdr:cNvPr id="7" name="テキスト ボックス 6"/>
        <xdr:cNvSpPr txBox="1"/>
      </xdr:nvSpPr>
      <xdr:spPr>
        <a:xfrm>
          <a:off x="4067175" y="3926989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723</xdr:row>
      <xdr:rowOff>1743075</xdr:rowOff>
    </xdr:from>
    <xdr:to>
      <xdr:col>15</xdr:col>
      <xdr:colOff>57151</xdr:colOff>
      <xdr:row>723</xdr:row>
      <xdr:rowOff>2530914</xdr:rowOff>
    </xdr:to>
    <xdr:cxnSp macro="">
      <xdr:nvCxnSpPr>
        <xdr:cNvPr id="8" name="直線矢印コネクタ 7"/>
        <xdr:cNvCxnSpPr/>
      </xdr:nvCxnSpPr>
      <xdr:spPr>
        <a:xfrm rot="5400000">
          <a:off x="3058894" y="36298406"/>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732</xdr:row>
      <xdr:rowOff>179295</xdr:rowOff>
    </xdr:from>
    <xdr:ext cx="907678" cy="481854"/>
    <xdr:sp macro="" textlink="">
      <xdr:nvSpPr>
        <xdr:cNvPr id="9" name="テキスト ボックス 8"/>
        <xdr:cNvSpPr txBox="1"/>
      </xdr:nvSpPr>
      <xdr:spPr>
        <a:xfrm>
          <a:off x="5123890" y="3929847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723</xdr:row>
      <xdr:rowOff>1743075</xdr:rowOff>
    </xdr:from>
    <xdr:to>
      <xdr:col>23</xdr:col>
      <xdr:colOff>66676</xdr:colOff>
      <xdr:row>723</xdr:row>
      <xdr:rowOff>2530914</xdr:rowOff>
    </xdr:to>
    <xdr:cxnSp macro="">
      <xdr:nvCxnSpPr>
        <xdr:cNvPr id="10" name="直線矢印コネクタ 9"/>
        <xdr:cNvCxnSpPr/>
      </xdr:nvCxnSpPr>
      <xdr:spPr>
        <a:xfrm rot="5400000">
          <a:off x="4668619" y="36298406"/>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723</xdr:row>
      <xdr:rowOff>1743075</xdr:rowOff>
    </xdr:from>
    <xdr:to>
      <xdr:col>21</xdr:col>
      <xdr:colOff>28576</xdr:colOff>
      <xdr:row>723</xdr:row>
      <xdr:rowOff>2530914</xdr:rowOff>
    </xdr:to>
    <xdr:cxnSp macro="">
      <xdr:nvCxnSpPr>
        <xdr:cNvPr id="11" name="直線矢印コネクタ 10"/>
        <xdr:cNvCxnSpPr/>
      </xdr:nvCxnSpPr>
      <xdr:spPr>
        <a:xfrm rot="16200000" flipV="1">
          <a:off x="4230469" y="36298406"/>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732</xdr:row>
      <xdr:rowOff>139513</xdr:rowOff>
    </xdr:from>
    <xdr:ext cx="1454244" cy="387164"/>
    <xdr:sp macro="" textlink="">
      <xdr:nvSpPr>
        <xdr:cNvPr id="12" name="テキスト ボックス 11"/>
        <xdr:cNvSpPr txBox="1"/>
      </xdr:nvSpPr>
      <xdr:spPr>
        <a:xfrm>
          <a:off x="6873127" y="392586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734</xdr:row>
      <xdr:rowOff>324971</xdr:rowOff>
    </xdr:from>
    <xdr:to>
      <xdr:col>35</xdr:col>
      <xdr:colOff>78440</xdr:colOff>
      <xdr:row>737</xdr:row>
      <xdr:rowOff>246529</xdr:rowOff>
    </xdr:to>
    <xdr:sp macro="" textlink="">
      <xdr:nvSpPr>
        <xdr:cNvPr id="13" name="正方形/長方形 12"/>
        <xdr:cNvSpPr/>
      </xdr:nvSpPr>
      <xdr:spPr>
        <a:xfrm>
          <a:off x="4518210" y="40148996"/>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２３百万円</a:t>
          </a:r>
          <a:endParaRPr kumimoji="1" lang="en-US" altLang="ja-JP" sz="1100"/>
        </a:p>
      </xdr:txBody>
    </xdr:sp>
    <xdr:clientData/>
  </xdr:twoCellAnchor>
  <xdr:twoCellAnchor>
    <xdr:from>
      <xdr:col>23</xdr:col>
      <xdr:colOff>2242</xdr:colOff>
      <xdr:row>738</xdr:row>
      <xdr:rowOff>44821</xdr:rowOff>
    </xdr:from>
    <xdr:to>
      <xdr:col>35</xdr:col>
      <xdr:colOff>11206</xdr:colOff>
      <xdr:row>740</xdr:row>
      <xdr:rowOff>238125</xdr:rowOff>
    </xdr:to>
    <xdr:sp macro="" textlink="">
      <xdr:nvSpPr>
        <xdr:cNvPr id="14" name="大かっこ 13"/>
        <xdr:cNvSpPr/>
      </xdr:nvSpPr>
      <xdr:spPr>
        <a:xfrm>
          <a:off x="4602817" y="4127854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731</xdr:row>
      <xdr:rowOff>257735</xdr:rowOff>
    </xdr:from>
    <xdr:to>
      <xdr:col>24</xdr:col>
      <xdr:colOff>1</xdr:colOff>
      <xdr:row>734</xdr:row>
      <xdr:rowOff>3427</xdr:rowOff>
    </xdr:to>
    <xdr:cxnSp macro="">
      <xdr:nvCxnSpPr>
        <xdr:cNvPr id="15" name="直線矢印コネクタ 14"/>
        <xdr:cNvCxnSpPr/>
      </xdr:nvCxnSpPr>
      <xdr:spPr>
        <a:xfrm rot="5400000">
          <a:off x="4399117" y="3942596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731</xdr:row>
      <xdr:rowOff>257734</xdr:rowOff>
    </xdr:from>
    <xdr:to>
      <xdr:col>31</xdr:col>
      <xdr:colOff>11206</xdr:colOff>
      <xdr:row>734</xdr:row>
      <xdr:rowOff>3426</xdr:rowOff>
    </xdr:to>
    <xdr:cxnSp macro="">
      <xdr:nvCxnSpPr>
        <xdr:cNvPr id="16" name="直線矢印コネクタ 15"/>
        <xdr:cNvCxnSpPr/>
      </xdr:nvCxnSpPr>
      <xdr:spPr>
        <a:xfrm rot="16200000" flipV="1">
          <a:off x="5810497" y="3942596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731</xdr:row>
      <xdr:rowOff>246529</xdr:rowOff>
    </xdr:from>
    <xdr:to>
      <xdr:col>34</xdr:col>
      <xdr:colOff>2</xdr:colOff>
      <xdr:row>733</xdr:row>
      <xdr:rowOff>339603</xdr:rowOff>
    </xdr:to>
    <xdr:cxnSp macro="">
      <xdr:nvCxnSpPr>
        <xdr:cNvPr id="17" name="直線矢印コネクタ 16"/>
        <xdr:cNvCxnSpPr/>
      </xdr:nvCxnSpPr>
      <xdr:spPr>
        <a:xfrm rot="5400000">
          <a:off x="6401890" y="3941224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487</v>
      </c>
      <c r="AR2" s="364"/>
      <c r="AS2" s="52" t="str">
        <f>IF(OR(AQ2="　", AQ2=""), "", "-")</f>
        <v/>
      </c>
      <c r="AT2" s="365">
        <v>192</v>
      </c>
      <c r="AU2" s="365"/>
      <c r="AV2" s="53" t="str">
        <f>IF(AW2="", "", "-")</f>
        <v/>
      </c>
      <c r="AW2" s="368"/>
      <c r="AX2" s="368"/>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c r="A4" s="697" t="s">
        <v>29</v>
      </c>
      <c r="B4" s="698"/>
      <c r="C4" s="698"/>
      <c r="D4" s="698"/>
      <c r="E4" s="698"/>
      <c r="F4" s="698"/>
      <c r="G4" s="673" t="s">
        <v>549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1" t="s">
        <v>180</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521</v>
      </c>
      <c r="AF5" s="692"/>
      <c r="AG5" s="692"/>
      <c r="AH5" s="692"/>
      <c r="AI5" s="692"/>
      <c r="AJ5" s="692"/>
      <c r="AK5" s="692"/>
      <c r="AL5" s="692"/>
      <c r="AM5" s="692"/>
      <c r="AN5" s="692"/>
      <c r="AO5" s="692"/>
      <c r="AP5" s="693"/>
      <c r="AQ5" s="694" t="s">
        <v>520</v>
      </c>
      <c r="AR5" s="695"/>
      <c r="AS5" s="695"/>
      <c r="AT5" s="695"/>
      <c r="AU5" s="695"/>
      <c r="AV5" s="695"/>
      <c r="AW5" s="695"/>
      <c r="AX5" s="696"/>
    </row>
    <row r="6" spans="1:50" ht="33.75" customHeight="1">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550</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7" t="s">
        <v>414</v>
      </c>
      <c r="B8" s="798"/>
      <c r="C8" s="798"/>
      <c r="D8" s="798"/>
      <c r="E8" s="798"/>
      <c r="F8" s="799"/>
      <c r="G8" s="96" t="str">
        <f>入力規則等!A26</f>
        <v>ＯＤＡ</v>
      </c>
      <c r="H8" s="97"/>
      <c r="I8" s="97"/>
      <c r="J8" s="97"/>
      <c r="K8" s="97"/>
      <c r="L8" s="97"/>
      <c r="M8" s="97"/>
      <c r="N8" s="97"/>
      <c r="O8" s="97"/>
      <c r="P8" s="97"/>
      <c r="Q8" s="97"/>
      <c r="R8" s="97"/>
      <c r="S8" s="97"/>
      <c r="T8" s="97"/>
      <c r="U8" s="97"/>
      <c r="V8" s="97"/>
      <c r="W8" s="97"/>
      <c r="X8" s="98"/>
      <c r="Y8" s="528" t="s">
        <v>415</v>
      </c>
      <c r="Z8" s="529"/>
      <c r="AA8" s="529"/>
      <c r="AB8" s="529"/>
      <c r="AC8" s="529"/>
      <c r="AD8" s="530"/>
      <c r="AE8" s="709" t="str">
        <f>入力規則等!K13</f>
        <v>経済協力</v>
      </c>
      <c r="AF8" s="97"/>
      <c r="AG8" s="97"/>
      <c r="AH8" s="97"/>
      <c r="AI8" s="97"/>
      <c r="AJ8" s="97"/>
      <c r="AK8" s="97"/>
      <c r="AL8" s="97"/>
      <c r="AM8" s="97"/>
      <c r="AN8" s="97"/>
      <c r="AO8" s="97"/>
      <c r="AP8" s="97"/>
      <c r="AQ8" s="97"/>
      <c r="AR8" s="97"/>
      <c r="AS8" s="97"/>
      <c r="AT8" s="97"/>
      <c r="AU8" s="97"/>
      <c r="AV8" s="97"/>
      <c r="AW8" s="97"/>
      <c r="AX8" s="710"/>
    </row>
    <row r="9" spans="1:50" ht="69" customHeight="1">
      <c r="A9" s="531" t="s">
        <v>25</v>
      </c>
      <c r="B9" s="532"/>
      <c r="C9" s="532"/>
      <c r="D9" s="532"/>
      <c r="E9" s="532"/>
      <c r="F9" s="532"/>
      <c r="G9" s="533" t="s">
        <v>551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2" t="s">
        <v>34</v>
      </c>
      <c r="B10" s="663"/>
      <c r="C10" s="663"/>
      <c r="D10" s="663"/>
      <c r="E10" s="663"/>
      <c r="F10" s="663"/>
      <c r="G10" s="664" t="s">
        <v>580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9"/>
    </row>
    <row r="13" spans="1:50" ht="21" customHeight="1">
      <c r="A13" s="635"/>
      <c r="B13" s="636"/>
      <c r="C13" s="636"/>
      <c r="D13" s="636"/>
      <c r="E13" s="636"/>
      <c r="F13" s="637"/>
      <c r="G13" s="640" t="s">
        <v>7</v>
      </c>
      <c r="H13" s="641"/>
      <c r="I13" s="646" t="s">
        <v>8</v>
      </c>
      <c r="J13" s="647"/>
      <c r="K13" s="647"/>
      <c r="L13" s="647"/>
      <c r="M13" s="647"/>
      <c r="N13" s="647"/>
      <c r="O13" s="648"/>
      <c r="P13" s="220">
        <v>21</v>
      </c>
      <c r="Q13" s="221"/>
      <c r="R13" s="221"/>
      <c r="S13" s="221"/>
      <c r="T13" s="221"/>
      <c r="U13" s="221"/>
      <c r="V13" s="222"/>
      <c r="W13" s="220">
        <v>24</v>
      </c>
      <c r="X13" s="221"/>
      <c r="Y13" s="221"/>
      <c r="Z13" s="221"/>
      <c r="AA13" s="221"/>
      <c r="AB13" s="221"/>
      <c r="AC13" s="222"/>
      <c r="AD13" s="220">
        <v>23</v>
      </c>
      <c r="AE13" s="221"/>
      <c r="AF13" s="221"/>
      <c r="AG13" s="221"/>
      <c r="AH13" s="221"/>
      <c r="AI13" s="221"/>
      <c r="AJ13" s="222"/>
      <c r="AK13" s="220">
        <v>23</v>
      </c>
      <c r="AL13" s="221"/>
      <c r="AM13" s="221"/>
      <c r="AN13" s="221"/>
      <c r="AO13" s="221"/>
      <c r="AP13" s="221"/>
      <c r="AQ13" s="222"/>
      <c r="AR13" s="359">
        <v>26</v>
      </c>
      <c r="AS13" s="360"/>
      <c r="AT13" s="360"/>
      <c r="AU13" s="360"/>
      <c r="AV13" s="360"/>
      <c r="AW13" s="360"/>
      <c r="AX13" s="361"/>
    </row>
    <row r="14" spans="1:50" ht="21" customHeight="1">
      <c r="A14" s="635"/>
      <c r="B14" s="636"/>
      <c r="C14" s="636"/>
      <c r="D14" s="636"/>
      <c r="E14" s="636"/>
      <c r="F14" s="637"/>
      <c r="G14" s="642"/>
      <c r="H14" s="643"/>
      <c r="I14" s="536" t="s">
        <v>9</v>
      </c>
      <c r="J14" s="577"/>
      <c r="K14" s="577"/>
      <c r="L14" s="577"/>
      <c r="M14" s="577"/>
      <c r="N14" s="577"/>
      <c r="O14" s="578"/>
      <c r="P14" s="220" t="s">
        <v>552</v>
      </c>
      <c r="Q14" s="221"/>
      <c r="R14" s="221"/>
      <c r="S14" s="221"/>
      <c r="T14" s="221"/>
      <c r="U14" s="221"/>
      <c r="V14" s="222"/>
      <c r="W14" s="220" t="s">
        <v>553</v>
      </c>
      <c r="X14" s="221"/>
      <c r="Y14" s="221"/>
      <c r="Z14" s="221"/>
      <c r="AA14" s="221"/>
      <c r="AB14" s="221"/>
      <c r="AC14" s="222"/>
      <c r="AD14" s="220" t="s">
        <v>553</v>
      </c>
      <c r="AE14" s="221"/>
      <c r="AF14" s="221"/>
      <c r="AG14" s="221"/>
      <c r="AH14" s="221"/>
      <c r="AI14" s="221"/>
      <c r="AJ14" s="222"/>
      <c r="AK14" s="220" t="s">
        <v>528</v>
      </c>
      <c r="AL14" s="221"/>
      <c r="AM14" s="221"/>
      <c r="AN14" s="221"/>
      <c r="AO14" s="221"/>
      <c r="AP14" s="221"/>
      <c r="AQ14" s="222"/>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20" t="s">
        <v>526</v>
      </c>
      <c r="Q15" s="221"/>
      <c r="R15" s="221"/>
      <c r="S15" s="221"/>
      <c r="T15" s="221"/>
      <c r="U15" s="221"/>
      <c r="V15" s="222"/>
      <c r="W15" s="220" t="s">
        <v>527</v>
      </c>
      <c r="X15" s="221"/>
      <c r="Y15" s="221"/>
      <c r="Z15" s="221"/>
      <c r="AA15" s="221"/>
      <c r="AB15" s="221"/>
      <c r="AC15" s="222"/>
      <c r="AD15" s="220" t="s">
        <v>526</v>
      </c>
      <c r="AE15" s="221"/>
      <c r="AF15" s="221"/>
      <c r="AG15" s="221"/>
      <c r="AH15" s="221"/>
      <c r="AI15" s="221"/>
      <c r="AJ15" s="222"/>
      <c r="AK15" s="220" t="s">
        <v>528</v>
      </c>
      <c r="AL15" s="221"/>
      <c r="AM15" s="221"/>
      <c r="AN15" s="221"/>
      <c r="AO15" s="221"/>
      <c r="AP15" s="221"/>
      <c r="AQ15" s="222"/>
      <c r="AR15" s="220" t="s">
        <v>528</v>
      </c>
      <c r="AS15" s="221"/>
      <c r="AT15" s="221"/>
      <c r="AU15" s="221"/>
      <c r="AV15" s="221"/>
      <c r="AW15" s="221"/>
      <c r="AX15" s="576"/>
    </row>
    <row r="16" spans="1:50" ht="21" customHeight="1">
      <c r="A16" s="635"/>
      <c r="B16" s="636"/>
      <c r="C16" s="636"/>
      <c r="D16" s="636"/>
      <c r="E16" s="636"/>
      <c r="F16" s="637"/>
      <c r="G16" s="642"/>
      <c r="H16" s="643"/>
      <c r="I16" s="536" t="s">
        <v>59</v>
      </c>
      <c r="J16" s="537"/>
      <c r="K16" s="537"/>
      <c r="L16" s="537"/>
      <c r="M16" s="537"/>
      <c r="N16" s="537"/>
      <c r="O16" s="538"/>
      <c r="P16" s="220" t="s">
        <v>526</v>
      </c>
      <c r="Q16" s="221"/>
      <c r="R16" s="221"/>
      <c r="S16" s="221"/>
      <c r="T16" s="221"/>
      <c r="U16" s="221"/>
      <c r="V16" s="222"/>
      <c r="W16" s="220" t="s">
        <v>527</v>
      </c>
      <c r="X16" s="221"/>
      <c r="Y16" s="221"/>
      <c r="Z16" s="221"/>
      <c r="AA16" s="221"/>
      <c r="AB16" s="221"/>
      <c r="AC16" s="222"/>
      <c r="AD16" s="220" t="s">
        <v>526</v>
      </c>
      <c r="AE16" s="221"/>
      <c r="AF16" s="221"/>
      <c r="AG16" s="221"/>
      <c r="AH16" s="221"/>
      <c r="AI16" s="221"/>
      <c r="AJ16" s="222"/>
      <c r="AK16" s="220" t="s">
        <v>528</v>
      </c>
      <c r="AL16" s="221"/>
      <c r="AM16" s="221"/>
      <c r="AN16" s="221"/>
      <c r="AO16" s="221"/>
      <c r="AP16" s="221"/>
      <c r="AQ16" s="222"/>
      <c r="AR16" s="667"/>
      <c r="AS16" s="668"/>
      <c r="AT16" s="668"/>
      <c r="AU16" s="668"/>
      <c r="AV16" s="668"/>
      <c r="AW16" s="668"/>
      <c r="AX16" s="669"/>
    </row>
    <row r="17" spans="1:50" ht="24.75" customHeight="1">
      <c r="A17" s="635"/>
      <c r="B17" s="636"/>
      <c r="C17" s="636"/>
      <c r="D17" s="636"/>
      <c r="E17" s="636"/>
      <c r="F17" s="637"/>
      <c r="G17" s="642"/>
      <c r="H17" s="643"/>
      <c r="I17" s="536" t="s">
        <v>57</v>
      </c>
      <c r="J17" s="577"/>
      <c r="K17" s="577"/>
      <c r="L17" s="577"/>
      <c r="M17" s="577"/>
      <c r="N17" s="577"/>
      <c r="O17" s="578"/>
      <c r="P17" s="220" t="s">
        <v>526</v>
      </c>
      <c r="Q17" s="221"/>
      <c r="R17" s="221"/>
      <c r="S17" s="221"/>
      <c r="T17" s="221"/>
      <c r="U17" s="221"/>
      <c r="V17" s="222"/>
      <c r="W17" s="220" t="s">
        <v>527</v>
      </c>
      <c r="X17" s="221"/>
      <c r="Y17" s="221"/>
      <c r="Z17" s="221"/>
      <c r="AA17" s="221"/>
      <c r="AB17" s="221"/>
      <c r="AC17" s="222"/>
      <c r="AD17" s="220" t="s">
        <v>526</v>
      </c>
      <c r="AE17" s="221"/>
      <c r="AF17" s="221"/>
      <c r="AG17" s="221"/>
      <c r="AH17" s="221"/>
      <c r="AI17" s="221"/>
      <c r="AJ17" s="222"/>
      <c r="AK17" s="220" t="s">
        <v>528</v>
      </c>
      <c r="AL17" s="221"/>
      <c r="AM17" s="221"/>
      <c r="AN17" s="221"/>
      <c r="AO17" s="221"/>
      <c r="AP17" s="221"/>
      <c r="AQ17" s="222"/>
      <c r="AR17" s="357"/>
      <c r="AS17" s="357"/>
      <c r="AT17" s="357"/>
      <c r="AU17" s="357"/>
      <c r="AV17" s="357"/>
      <c r="AW17" s="357"/>
      <c r="AX17" s="358"/>
    </row>
    <row r="18" spans="1:50" ht="24.75" customHeight="1">
      <c r="A18" s="635"/>
      <c r="B18" s="636"/>
      <c r="C18" s="636"/>
      <c r="D18" s="636"/>
      <c r="E18" s="636"/>
      <c r="F18" s="637"/>
      <c r="G18" s="644"/>
      <c r="H18" s="645"/>
      <c r="I18" s="706" t="s">
        <v>22</v>
      </c>
      <c r="J18" s="707"/>
      <c r="K18" s="707"/>
      <c r="L18" s="707"/>
      <c r="M18" s="707"/>
      <c r="N18" s="707"/>
      <c r="O18" s="708"/>
      <c r="P18" s="515">
        <f>SUM(P13:V17)</f>
        <v>21</v>
      </c>
      <c r="Q18" s="516"/>
      <c r="R18" s="516"/>
      <c r="S18" s="516"/>
      <c r="T18" s="516"/>
      <c r="U18" s="516"/>
      <c r="V18" s="517"/>
      <c r="W18" s="515">
        <f>SUM(W13:AC17)</f>
        <v>24</v>
      </c>
      <c r="X18" s="516"/>
      <c r="Y18" s="516"/>
      <c r="Z18" s="516"/>
      <c r="AA18" s="516"/>
      <c r="AB18" s="516"/>
      <c r="AC18" s="517"/>
      <c r="AD18" s="515">
        <f>SUM(AD13:AJ17)</f>
        <v>23</v>
      </c>
      <c r="AE18" s="516"/>
      <c r="AF18" s="516"/>
      <c r="AG18" s="516"/>
      <c r="AH18" s="516"/>
      <c r="AI18" s="516"/>
      <c r="AJ18" s="517"/>
      <c r="AK18" s="515">
        <f>SUM(AK13:AQ17)</f>
        <v>23</v>
      </c>
      <c r="AL18" s="516"/>
      <c r="AM18" s="516"/>
      <c r="AN18" s="516"/>
      <c r="AO18" s="516"/>
      <c r="AP18" s="516"/>
      <c r="AQ18" s="517"/>
      <c r="AR18" s="515">
        <f>SUM(AR13:AX17)</f>
        <v>26</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20">
        <v>21</v>
      </c>
      <c r="Q19" s="221"/>
      <c r="R19" s="221"/>
      <c r="S19" s="221"/>
      <c r="T19" s="221"/>
      <c r="U19" s="221"/>
      <c r="V19" s="222"/>
      <c r="W19" s="220">
        <v>24</v>
      </c>
      <c r="X19" s="221"/>
      <c r="Y19" s="221"/>
      <c r="Z19" s="221"/>
      <c r="AA19" s="221"/>
      <c r="AB19" s="221"/>
      <c r="AC19" s="222"/>
      <c r="AD19" s="220">
        <v>23</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t="s">
        <v>527</v>
      </c>
      <c r="AR22" s="128"/>
      <c r="AS22" s="114" t="s">
        <v>371</v>
      </c>
      <c r="AT22" s="115"/>
      <c r="AU22" s="337" t="s">
        <v>527</v>
      </c>
      <c r="AV22" s="337"/>
      <c r="AW22" s="366" t="s">
        <v>313</v>
      </c>
      <c r="AX22" s="367"/>
    </row>
    <row r="23" spans="1:50" ht="105" customHeight="1">
      <c r="A23" s="490"/>
      <c r="B23" s="488"/>
      <c r="C23" s="488"/>
      <c r="D23" s="488"/>
      <c r="E23" s="488"/>
      <c r="F23" s="489"/>
      <c r="G23" s="463" t="s">
        <v>560</v>
      </c>
      <c r="H23" s="464"/>
      <c r="I23" s="464"/>
      <c r="J23" s="464"/>
      <c r="K23" s="464"/>
      <c r="L23" s="464"/>
      <c r="M23" s="464"/>
      <c r="N23" s="464"/>
      <c r="O23" s="465"/>
      <c r="P23" s="103" t="s">
        <v>561</v>
      </c>
      <c r="Q23" s="103"/>
      <c r="R23" s="103"/>
      <c r="S23" s="103"/>
      <c r="T23" s="103"/>
      <c r="U23" s="103"/>
      <c r="V23" s="103"/>
      <c r="W23" s="103"/>
      <c r="X23" s="132"/>
      <c r="Y23" s="214" t="s">
        <v>14</v>
      </c>
      <c r="Z23" s="472"/>
      <c r="AA23" s="473"/>
      <c r="AB23" s="484" t="s">
        <v>562</v>
      </c>
      <c r="AC23" s="484"/>
      <c r="AD23" s="484"/>
      <c r="AE23" s="317">
        <v>60</v>
      </c>
      <c r="AF23" s="318"/>
      <c r="AG23" s="318"/>
      <c r="AH23" s="318"/>
      <c r="AI23" s="317">
        <v>71</v>
      </c>
      <c r="AJ23" s="318"/>
      <c r="AK23" s="318"/>
      <c r="AL23" s="318"/>
      <c r="AM23" s="317">
        <v>90</v>
      </c>
      <c r="AN23" s="318"/>
      <c r="AO23" s="318"/>
      <c r="AP23" s="318"/>
      <c r="AQ23" s="92" t="s">
        <v>531</v>
      </c>
      <c r="AR23" s="93"/>
      <c r="AS23" s="93"/>
      <c r="AT23" s="94"/>
      <c r="AU23" s="318" t="s">
        <v>528</v>
      </c>
      <c r="AV23" s="318"/>
      <c r="AW23" s="318"/>
      <c r="AX23" s="320"/>
    </row>
    <row r="24" spans="1:50" ht="105" customHeight="1">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562</v>
      </c>
      <c r="AC24" s="499"/>
      <c r="AD24" s="499"/>
      <c r="AE24" s="317">
        <v>26</v>
      </c>
      <c r="AF24" s="318"/>
      <c r="AG24" s="318"/>
      <c r="AH24" s="318"/>
      <c r="AI24" s="317">
        <v>26</v>
      </c>
      <c r="AJ24" s="318"/>
      <c r="AK24" s="318"/>
      <c r="AL24" s="318"/>
      <c r="AM24" s="317">
        <v>26</v>
      </c>
      <c r="AN24" s="318"/>
      <c r="AO24" s="318"/>
      <c r="AP24" s="318"/>
      <c r="AQ24" s="92">
        <v>26</v>
      </c>
      <c r="AR24" s="93"/>
      <c r="AS24" s="93"/>
      <c r="AT24" s="94"/>
      <c r="AU24" s="318">
        <v>26</v>
      </c>
      <c r="AV24" s="318"/>
      <c r="AW24" s="318"/>
      <c r="AX24" s="320"/>
    </row>
    <row r="25" spans="1:50" ht="105" customHeight="1">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v>231</v>
      </c>
      <c r="AF25" s="318"/>
      <c r="AG25" s="318"/>
      <c r="AH25" s="318"/>
      <c r="AI25" s="317">
        <v>273</v>
      </c>
      <c r="AJ25" s="318"/>
      <c r="AK25" s="318"/>
      <c r="AL25" s="318"/>
      <c r="AM25" s="317">
        <v>346</v>
      </c>
      <c r="AN25" s="318"/>
      <c r="AO25" s="318"/>
      <c r="AP25" s="318"/>
      <c r="AQ25" s="92" t="s">
        <v>528</v>
      </c>
      <c r="AR25" s="93"/>
      <c r="AS25" s="93"/>
      <c r="AT25" s="94"/>
      <c r="AU25" s="318" t="s">
        <v>528</v>
      </c>
      <c r="AV25" s="318"/>
      <c r="AW25" s="318"/>
      <c r="AX25" s="320"/>
    </row>
    <row r="26" spans="1:50" ht="18.75" hidden="1" customHeight="1">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1" t="s">
        <v>488</v>
      </c>
      <c r="B46" s="812"/>
      <c r="C46" s="812"/>
      <c r="D46" s="812"/>
      <c r="E46" s="812"/>
      <c r="F46" s="813"/>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4"/>
      <c r="B47" s="815"/>
      <c r="C47" s="815"/>
      <c r="D47" s="815"/>
      <c r="E47" s="815"/>
      <c r="F47" s="816"/>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4"/>
      <c r="B48" s="815"/>
      <c r="C48" s="815"/>
      <c r="D48" s="815"/>
      <c r="E48" s="815"/>
      <c r="F48" s="816"/>
      <c r="G48" s="770"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68" t="s">
        <v>517</v>
      </c>
      <c r="B51" s="869"/>
      <c r="C51" s="869"/>
      <c r="D51" s="869"/>
      <c r="E51" s="866" t="s">
        <v>510</v>
      </c>
      <c r="F51" s="867"/>
      <c r="G51" s="59" t="s">
        <v>387</v>
      </c>
      <c r="H51" s="795"/>
      <c r="I51" s="398"/>
      <c r="J51" s="398"/>
      <c r="K51" s="398"/>
      <c r="L51" s="398"/>
      <c r="M51" s="398"/>
      <c r="N51" s="398"/>
      <c r="O51" s="796"/>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7"/>
      <c r="B54" s="819"/>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7"/>
      <c r="B55" s="819"/>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7"/>
      <c r="B56" s="819"/>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1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7"/>
      <c r="B57" s="820"/>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t="s">
        <v>534</v>
      </c>
      <c r="AR59" s="337"/>
      <c r="AS59" s="114" t="s">
        <v>371</v>
      </c>
      <c r="AT59" s="115"/>
      <c r="AU59" s="337" t="s">
        <v>535</v>
      </c>
      <c r="AV59" s="337"/>
      <c r="AW59" s="366" t="s">
        <v>313</v>
      </c>
      <c r="AX59" s="367"/>
    </row>
    <row r="60" spans="1:50" ht="44.25" hidden="1" customHeight="1">
      <c r="A60" s="497"/>
      <c r="B60" s="458"/>
      <c r="C60" s="458"/>
      <c r="D60" s="458"/>
      <c r="E60" s="458"/>
      <c r="F60" s="459"/>
      <c r="G60" s="131"/>
      <c r="H60" s="103"/>
      <c r="I60" s="103"/>
      <c r="J60" s="103"/>
      <c r="K60" s="103"/>
      <c r="L60" s="103"/>
      <c r="M60" s="103"/>
      <c r="N60" s="103"/>
      <c r="O60" s="132"/>
      <c r="P60" s="103"/>
      <c r="Q60" s="788"/>
      <c r="R60" s="788"/>
      <c r="S60" s="788"/>
      <c r="T60" s="788"/>
      <c r="U60" s="788"/>
      <c r="V60" s="788"/>
      <c r="W60" s="788"/>
      <c r="X60" s="789"/>
      <c r="Y60" s="721" t="s">
        <v>69</v>
      </c>
      <c r="Z60" s="722"/>
      <c r="AA60" s="723"/>
      <c r="AB60" s="484" t="s">
        <v>532</v>
      </c>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44.25" hidden="1" customHeight="1">
      <c r="A61" s="497"/>
      <c r="B61" s="458"/>
      <c r="C61" s="458"/>
      <c r="D61" s="458"/>
      <c r="E61" s="458"/>
      <c r="F61" s="459"/>
      <c r="G61" s="133"/>
      <c r="H61" s="134"/>
      <c r="I61" s="134"/>
      <c r="J61" s="134"/>
      <c r="K61" s="134"/>
      <c r="L61" s="134"/>
      <c r="M61" s="134"/>
      <c r="N61" s="134"/>
      <c r="O61" s="135"/>
      <c r="P61" s="790"/>
      <c r="Q61" s="790"/>
      <c r="R61" s="790"/>
      <c r="S61" s="790"/>
      <c r="T61" s="790"/>
      <c r="U61" s="790"/>
      <c r="V61" s="790"/>
      <c r="W61" s="790"/>
      <c r="X61" s="791"/>
      <c r="Y61" s="704" t="s">
        <v>61</v>
      </c>
      <c r="Z61" s="434"/>
      <c r="AA61" s="435"/>
      <c r="AB61" s="499" t="s">
        <v>533</v>
      </c>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44.25" hidden="1" customHeight="1" thickBot="1">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7"/>
      <c r="B65" s="458"/>
      <c r="C65" s="458"/>
      <c r="D65" s="458"/>
      <c r="E65" s="458"/>
      <c r="F65" s="459"/>
      <c r="G65" s="131"/>
      <c r="H65" s="103"/>
      <c r="I65" s="103"/>
      <c r="J65" s="103"/>
      <c r="K65" s="103"/>
      <c r="L65" s="103"/>
      <c r="M65" s="103"/>
      <c r="N65" s="103"/>
      <c r="O65" s="132"/>
      <c r="P65" s="103"/>
      <c r="Q65" s="788"/>
      <c r="R65" s="788"/>
      <c r="S65" s="788"/>
      <c r="T65" s="788"/>
      <c r="U65" s="788"/>
      <c r="V65" s="788"/>
      <c r="W65" s="788"/>
      <c r="X65" s="789"/>
      <c r="Y65" s="721" t="s">
        <v>69</v>
      </c>
      <c r="Z65" s="722"/>
      <c r="AA65" s="723"/>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7"/>
      <c r="B66" s="458"/>
      <c r="C66" s="458"/>
      <c r="D66" s="458"/>
      <c r="E66" s="458"/>
      <c r="F66" s="459"/>
      <c r="G66" s="133"/>
      <c r="H66" s="134"/>
      <c r="I66" s="134"/>
      <c r="J66" s="134"/>
      <c r="K66" s="134"/>
      <c r="L66" s="134"/>
      <c r="M66" s="134"/>
      <c r="N66" s="134"/>
      <c r="O66" s="135"/>
      <c r="P66" s="790"/>
      <c r="Q66" s="790"/>
      <c r="R66" s="790"/>
      <c r="S66" s="790"/>
      <c r="T66" s="790"/>
      <c r="U66" s="790"/>
      <c r="V66" s="790"/>
      <c r="W66" s="790"/>
      <c r="X66" s="791"/>
      <c r="Y66" s="704"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7"/>
      <c r="B70" s="458"/>
      <c r="C70" s="458"/>
      <c r="D70" s="458"/>
      <c r="E70" s="458"/>
      <c r="F70" s="459"/>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7"/>
      <c r="B71" s="458"/>
      <c r="C71" s="458"/>
      <c r="D71" s="458"/>
      <c r="E71" s="458"/>
      <c r="F71" s="459"/>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8"/>
      <c r="B72" s="822"/>
      <c r="C72" s="822"/>
      <c r="D72" s="822"/>
      <c r="E72" s="822"/>
      <c r="F72" s="823"/>
      <c r="G72" s="474"/>
      <c r="H72" s="155"/>
      <c r="I72" s="155"/>
      <c r="J72" s="155"/>
      <c r="K72" s="155"/>
      <c r="L72" s="155"/>
      <c r="M72" s="155"/>
      <c r="N72" s="155"/>
      <c r="O72" s="475"/>
      <c r="P72" s="817"/>
      <c r="Q72" s="817"/>
      <c r="R72" s="817"/>
      <c r="S72" s="817"/>
      <c r="T72" s="817"/>
      <c r="U72" s="817"/>
      <c r="V72" s="817"/>
      <c r="W72" s="817"/>
      <c r="X72" s="818"/>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37.5" customHeight="1">
      <c r="A74" s="428"/>
      <c r="B74" s="429"/>
      <c r="C74" s="429"/>
      <c r="D74" s="429"/>
      <c r="E74" s="429"/>
      <c r="F74" s="430"/>
      <c r="G74" s="103" t="s">
        <v>566</v>
      </c>
      <c r="H74" s="103"/>
      <c r="I74" s="103"/>
      <c r="J74" s="103"/>
      <c r="K74" s="103"/>
      <c r="L74" s="103"/>
      <c r="M74" s="103"/>
      <c r="N74" s="103"/>
      <c r="O74" s="103"/>
      <c r="P74" s="103"/>
      <c r="Q74" s="103"/>
      <c r="R74" s="103"/>
      <c r="S74" s="103"/>
      <c r="T74" s="103"/>
      <c r="U74" s="103"/>
      <c r="V74" s="103"/>
      <c r="W74" s="103"/>
      <c r="X74" s="132"/>
      <c r="Y74" s="821" t="s">
        <v>62</v>
      </c>
      <c r="Z74" s="690"/>
      <c r="AA74" s="691"/>
      <c r="AB74" s="484" t="s">
        <v>565</v>
      </c>
      <c r="AC74" s="484"/>
      <c r="AD74" s="484"/>
      <c r="AE74" s="299" t="s">
        <v>563</v>
      </c>
      <c r="AF74" s="299"/>
      <c r="AG74" s="299"/>
      <c r="AH74" s="299"/>
      <c r="AI74" s="299" t="s">
        <v>564</v>
      </c>
      <c r="AJ74" s="299"/>
      <c r="AK74" s="299"/>
      <c r="AL74" s="299"/>
      <c r="AM74" s="299" t="s">
        <v>563</v>
      </c>
      <c r="AN74" s="299"/>
      <c r="AO74" s="299"/>
      <c r="AP74" s="299"/>
      <c r="AQ74" s="299" t="s">
        <v>563</v>
      </c>
      <c r="AR74" s="299"/>
      <c r="AS74" s="299"/>
      <c r="AT74" s="299"/>
      <c r="AU74" s="299"/>
      <c r="AV74" s="299"/>
      <c r="AW74" s="299"/>
      <c r="AX74" s="300"/>
      <c r="AY74" s="10"/>
      <c r="AZ74" s="10"/>
      <c r="BA74" s="10"/>
      <c r="BB74" s="10"/>
      <c r="BC74" s="10"/>
    </row>
    <row r="75" spans="1:60" ht="37.5" customHeight="1">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565</v>
      </c>
      <c r="AC75" s="484"/>
      <c r="AD75" s="484"/>
      <c r="AE75" s="299" t="s">
        <v>563</v>
      </c>
      <c r="AF75" s="299"/>
      <c r="AG75" s="299"/>
      <c r="AH75" s="299"/>
      <c r="AI75" s="299" t="s">
        <v>563</v>
      </c>
      <c r="AJ75" s="299"/>
      <c r="AK75" s="299"/>
      <c r="AL75" s="299"/>
      <c r="AM75" s="299" t="s">
        <v>564</v>
      </c>
      <c r="AN75" s="299"/>
      <c r="AO75" s="299"/>
      <c r="AP75" s="299"/>
      <c r="AQ75" s="299" t="s">
        <v>563</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554</v>
      </c>
      <c r="H89" s="226"/>
      <c r="I89" s="226"/>
      <c r="J89" s="226"/>
      <c r="K89" s="226"/>
      <c r="L89" s="226"/>
      <c r="M89" s="226"/>
      <c r="N89" s="226"/>
      <c r="O89" s="226"/>
      <c r="P89" s="226"/>
      <c r="Q89" s="226"/>
      <c r="R89" s="226"/>
      <c r="S89" s="226"/>
      <c r="T89" s="226"/>
      <c r="U89" s="226"/>
      <c r="V89" s="226"/>
      <c r="W89" s="226"/>
      <c r="X89" s="226"/>
      <c r="Y89" s="230" t="s">
        <v>17</v>
      </c>
      <c r="Z89" s="231"/>
      <c r="AA89" s="232"/>
      <c r="AB89" s="250" t="s">
        <v>555</v>
      </c>
      <c r="AC89" s="251"/>
      <c r="AD89" s="252"/>
      <c r="AE89" s="299">
        <v>125</v>
      </c>
      <c r="AF89" s="299"/>
      <c r="AG89" s="299"/>
      <c r="AH89" s="299"/>
      <c r="AI89" s="299">
        <v>247</v>
      </c>
      <c r="AJ89" s="299"/>
      <c r="AK89" s="299"/>
      <c r="AL89" s="299"/>
      <c r="AM89" s="299">
        <v>207</v>
      </c>
      <c r="AN89" s="299"/>
      <c r="AO89" s="299"/>
      <c r="AP89" s="299"/>
      <c r="AQ89" s="317" t="s">
        <v>527</v>
      </c>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556</v>
      </c>
      <c r="AC90" s="218"/>
      <c r="AD90" s="219"/>
      <c r="AE90" s="256" t="s">
        <v>557</v>
      </c>
      <c r="AF90" s="256"/>
      <c r="AG90" s="256"/>
      <c r="AH90" s="256"/>
      <c r="AI90" s="256" t="s">
        <v>558</v>
      </c>
      <c r="AJ90" s="256"/>
      <c r="AK90" s="256"/>
      <c r="AL90" s="256"/>
      <c r="AM90" s="256" t="s">
        <v>559</v>
      </c>
      <c r="AN90" s="256"/>
      <c r="AO90" s="256"/>
      <c r="AP90" s="256"/>
      <c r="AQ90" s="256" t="s">
        <v>527</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3" t="s">
        <v>537</v>
      </c>
      <c r="D104" s="234"/>
      <c r="E104" s="234"/>
      <c r="F104" s="234"/>
      <c r="G104" s="234"/>
      <c r="H104" s="234"/>
      <c r="I104" s="234"/>
      <c r="J104" s="234"/>
      <c r="K104" s="235"/>
      <c r="L104" s="220">
        <v>23</v>
      </c>
      <c r="M104" s="221"/>
      <c r="N104" s="221"/>
      <c r="O104" s="221"/>
      <c r="P104" s="221"/>
      <c r="Q104" s="222"/>
      <c r="R104" s="220">
        <v>26</v>
      </c>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4"/>
      <c r="B110" s="405"/>
      <c r="C110" s="223" t="s">
        <v>22</v>
      </c>
      <c r="D110" s="224"/>
      <c r="E110" s="224"/>
      <c r="F110" s="224"/>
      <c r="G110" s="224"/>
      <c r="H110" s="224"/>
      <c r="I110" s="224"/>
      <c r="J110" s="224"/>
      <c r="K110" s="225"/>
      <c r="L110" s="806">
        <f>SUM(L104:Q109)</f>
        <v>23</v>
      </c>
      <c r="M110" s="807"/>
      <c r="N110" s="807"/>
      <c r="O110" s="807"/>
      <c r="P110" s="807"/>
      <c r="Q110" s="808"/>
      <c r="R110" s="806">
        <f>SUM(R104:W109)</f>
        <v>26</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36" customHeight="1">
      <c r="A111" s="174" t="s">
        <v>391</v>
      </c>
      <c r="B111" s="163"/>
      <c r="C111" s="162" t="s">
        <v>388</v>
      </c>
      <c r="D111" s="163"/>
      <c r="E111" s="258" t="s">
        <v>429</v>
      </c>
      <c r="F111" s="259"/>
      <c r="G111" s="260" t="s">
        <v>539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540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529</v>
      </c>
      <c r="AR114" s="337"/>
      <c r="AS114" s="114" t="s">
        <v>371</v>
      </c>
      <c r="AT114" s="115"/>
      <c r="AU114" s="128" t="s">
        <v>529</v>
      </c>
      <c r="AV114" s="128"/>
      <c r="AW114" s="114" t="s">
        <v>313</v>
      </c>
      <c r="AX114" s="130"/>
    </row>
    <row r="115" spans="1:50" ht="23.25" customHeight="1">
      <c r="A115" s="175"/>
      <c r="B115" s="165"/>
      <c r="C115" s="164"/>
      <c r="D115" s="165"/>
      <c r="E115" s="164"/>
      <c r="F115" s="178"/>
      <c r="G115" s="131" t="s">
        <v>527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541</v>
      </c>
      <c r="AC115" s="91"/>
      <c r="AD115" s="91"/>
      <c r="AE115" s="192" t="s">
        <v>530</v>
      </c>
      <c r="AF115" s="93"/>
      <c r="AG115" s="93"/>
      <c r="AH115" s="93"/>
      <c r="AI115" s="192" t="s">
        <v>529</v>
      </c>
      <c r="AJ115" s="93"/>
      <c r="AK115" s="93"/>
      <c r="AL115" s="93"/>
      <c r="AM115" s="192" t="s">
        <v>531</v>
      </c>
      <c r="AN115" s="93"/>
      <c r="AO115" s="93"/>
      <c r="AP115" s="93"/>
      <c r="AQ115" s="192" t="s">
        <v>529</v>
      </c>
      <c r="AR115" s="93"/>
      <c r="AS115" s="93"/>
      <c r="AT115" s="93"/>
      <c r="AU115" s="192" t="s">
        <v>531</v>
      </c>
      <c r="AV115" s="93"/>
      <c r="AW115" s="93"/>
      <c r="AX115" s="95"/>
    </row>
    <row r="116" spans="1:50" ht="23.2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542</v>
      </c>
      <c r="AC116" s="141"/>
      <c r="AD116" s="141"/>
      <c r="AE116" s="192" t="s">
        <v>541</v>
      </c>
      <c r="AF116" s="93"/>
      <c r="AG116" s="93"/>
      <c r="AH116" s="93"/>
      <c r="AI116" s="192" t="s">
        <v>529</v>
      </c>
      <c r="AJ116" s="93"/>
      <c r="AK116" s="93"/>
      <c r="AL116" s="93"/>
      <c r="AM116" s="192" t="s">
        <v>529</v>
      </c>
      <c r="AN116" s="93"/>
      <c r="AO116" s="93"/>
      <c r="AP116" s="93"/>
      <c r="AQ116" s="192" t="s">
        <v>529</v>
      </c>
      <c r="AR116" s="93"/>
      <c r="AS116" s="93"/>
      <c r="AT116" s="93"/>
      <c r="AU116" s="192" t="s">
        <v>529</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75"/>
      <c r="B135" s="165"/>
      <c r="C135" s="164"/>
      <c r="D135" s="165"/>
      <c r="E135" s="164"/>
      <c r="F135" s="178"/>
      <c r="G135" s="131" t="s">
        <v>543</v>
      </c>
      <c r="H135" s="103"/>
      <c r="I135" s="103"/>
      <c r="J135" s="103"/>
      <c r="K135" s="103"/>
      <c r="L135" s="103"/>
      <c r="M135" s="103"/>
      <c r="N135" s="103"/>
      <c r="O135" s="103"/>
      <c r="P135" s="103"/>
      <c r="Q135" s="103"/>
      <c r="R135" s="103"/>
      <c r="S135" s="103"/>
      <c r="T135" s="103"/>
      <c r="U135" s="103"/>
      <c r="V135" s="103"/>
      <c r="W135" s="103"/>
      <c r="X135" s="132"/>
      <c r="Y135" s="193" t="s">
        <v>544</v>
      </c>
      <c r="Z135" s="194"/>
      <c r="AA135" s="194"/>
      <c r="AB135" s="199" t="s">
        <v>544</v>
      </c>
      <c r="AC135" s="194"/>
      <c r="AD135" s="194"/>
      <c r="AE135" s="202" t="s">
        <v>545</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567</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546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48"/>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48"/>
    </row>
    <row r="237" spans="1:50" ht="18.75" hidden="1" customHeight="1">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48"/>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48"/>
    </row>
    <row r="241" spans="1:50" ht="18.75" hidden="1" customHeight="1">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48"/>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48"/>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48"/>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48"/>
    </row>
    <row r="249" spans="1:50" ht="18.75" hidden="1" customHeight="1">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48"/>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48"/>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48"/>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48"/>
    </row>
    <row r="357" spans="1:50" ht="18.75" hidden="1" customHeight="1">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48"/>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48"/>
    </row>
    <row r="361" spans="1:50" ht="18.75" hidden="1" customHeight="1">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48"/>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48"/>
    </row>
    <row r="365" spans="1:50" ht="18.75" hidden="1" customHeight="1">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48"/>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48"/>
    </row>
    <row r="369" spans="1:50" ht="18.75" hidden="1" customHeight="1">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48"/>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48"/>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525</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531</v>
      </c>
      <c r="AF413" s="128"/>
      <c r="AG413" s="114" t="s">
        <v>371</v>
      </c>
      <c r="AH413" s="115"/>
      <c r="AI413" s="125"/>
      <c r="AJ413" s="125"/>
      <c r="AK413" s="125"/>
      <c r="AL413" s="120"/>
      <c r="AM413" s="125"/>
      <c r="AN413" s="125"/>
      <c r="AO413" s="125"/>
      <c r="AP413" s="120"/>
      <c r="AQ413" s="129" t="s">
        <v>529</v>
      </c>
      <c r="AR413" s="128"/>
      <c r="AS413" s="114" t="s">
        <v>371</v>
      </c>
      <c r="AT413" s="115"/>
      <c r="AU413" s="128" t="s">
        <v>529</v>
      </c>
      <c r="AV413" s="128"/>
      <c r="AW413" s="114" t="s">
        <v>313</v>
      </c>
      <c r="AX413" s="130"/>
    </row>
    <row r="414" spans="1:50" ht="22.5" customHeight="1">
      <c r="A414" s="175"/>
      <c r="B414" s="165"/>
      <c r="C414" s="164"/>
      <c r="D414" s="165"/>
      <c r="E414" s="108"/>
      <c r="F414" s="109"/>
      <c r="G414" s="131" t="s">
        <v>544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544</v>
      </c>
      <c r="AC414" s="141"/>
      <c r="AD414" s="141"/>
      <c r="AE414" s="92" t="s">
        <v>544</v>
      </c>
      <c r="AF414" s="93"/>
      <c r="AG414" s="93"/>
      <c r="AH414" s="93"/>
      <c r="AI414" s="92" t="s">
        <v>547</v>
      </c>
      <c r="AJ414" s="93"/>
      <c r="AK414" s="93"/>
      <c r="AL414" s="93"/>
      <c r="AM414" s="92" t="s">
        <v>544</v>
      </c>
      <c r="AN414" s="93"/>
      <c r="AO414" s="93"/>
      <c r="AP414" s="94"/>
      <c r="AQ414" s="92" t="s">
        <v>528</v>
      </c>
      <c r="AR414" s="93"/>
      <c r="AS414" s="93"/>
      <c r="AT414" s="94"/>
      <c r="AU414" s="93" t="s">
        <v>529</v>
      </c>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544</v>
      </c>
      <c r="AC415" s="91"/>
      <c r="AD415" s="91"/>
      <c r="AE415" s="92" t="s">
        <v>544</v>
      </c>
      <c r="AF415" s="93"/>
      <c r="AG415" s="93"/>
      <c r="AH415" s="94"/>
      <c r="AI415" s="92" t="s">
        <v>544</v>
      </c>
      <c r="AJ415" s="93"/>
      <c r="AK415" s="93"/>
      <c r="AL415" s="93"/>
      <c r="AM415" s="92" t="s">
        <v>547</v>
      </c>
      <c r="AN415" s="93"/>
      <c r="AO415" s="93"/>
      <c r="AP415" s="94"/>
      <c r="AQ415" s="92" t="s">
        <v>529</v>
      </c>
      <c r="AR415" s="93"/>
      <c r="AS415" s="93"/>
      <c r="AT415" s="94"/>
      <c r="AU415" s="93" t="s">
        <v>528</v>
      </c>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544</v>
      </c>
      <c r="AF416" s="93"/>
      <c r="AG416" s="93"/>
      <c r="AH416" s="94"/>
      <c r="AI416" s="92" t="s">
        <v>547</v>
      </c>
      <c r="AJ416" s="93"/>
      <c r="AK416" s="93"/>
      <c r="AL416" s="93"/>
      <c r="AM416" s="92" t="s">
        <v>529</v>
      </c>
      <c r="AN416" s="93"/>
      <c r="AO416" s="93"/>
      <c r="AP416" s="94"/>
      <c r="AQ416" s="92" t="s">
        <v>529</v>
      </c>
      <c r="AR416" s="93"/>
      <c r="AS416" s="93"/>
      <c r="AT416" s="94"/>
      <c r="AU416" s="93" t="s">
        <v>535</v>
      </c>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548</v>
      </c>
      <c r="AF438" s="128"/>
      <c r="AG438" s="114" t="s">
        <v>371</v>
      </c>
      <c r="AH438" s="115"/>
      <c r="AI438" s="125"/>
      <c r="AJ438" s="125"/>
      <c r="AK438" s="125"/>
      <c r="AL438" s="120"/>
      <c r="AM438" s="125"/>
      <c r="AN438" s="125"/>
      <c r="AO438" s="125"/>
      <c r="AP438" s="120"/>
      <c r="AQ438" s="129" t="s">
        <v>529</v>
      </c>
      <c r="AR438" s="128"/>
      <c r="AS438" s="114" t="s">
        <v>371</v>
      </c>
      <c r="AT438" s="115"/>
      <c r="AU438" s="128" t="s">
        <v>529</v>
      </c>
      <c r="AV438" s="128"/>
      <c r="AW438" s="114" t="s">
        <v>313</v>
      </c>
      <c r="AX438" s="130"/>
    </row>
    <row r="439" spans="1:50" ht="22.5" hidden="1" customHeight="1">
      <c r="A439" s="175"/>
      <c r="B439" s="165"/>
      <c r="C439" s="164"/>
      <c r="D439" s="165"/>
      <c r="E439" s="108"/>
      <c r="F439" s="109"/>
      <c r="G439" s="131" t="s">
        <v>548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536</v>
      </c>
      <c r="AC439" s="141"/>
      <c r="AD439" s="141"/>
      <c r="AE439" s="92" t="s">
        <v>548</v>
      </c>
      <c r="AF439" s="93"/>
      <c r="AG439" s="93"/>
      <c r="AH439" s="93"/>
      <c r="AI439" s="92" t="s">
        <v>528</v>
      </c>
      <c r="AJ439" s="93"/>
      <c r="AK439" s="93"/>
      <c r="AL439" s="93"/>
      <c r="AM439" s="92" t="s">
        <v>528</v>
      </c>
      <c r="AN439" s="93"/>
      <c r="AO439" s="93"/>
      <c r="AP439" s="94"/>
      <c r="AQ439" s="92" t="s">
        <v>530</v>
      </c>
      <c r="AR439" s="93"/>
      <c r="AS439" s="93"/>
      <c r="AT439" s="94"/>
      <c r="AU439" s="93" t="s">
        <v>529</v>
      </c>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530</v>
      </c>
      <c r="AC440" s="91"/>
      <c r="AD440" s="91"/>
      <c r="AE440" s="92" t="s">
        <v>548</v>
      </c>
      <c r="AF440" s="93"/>
      <c r="AG440" s="93"/>
      <c r="AH440" s="94"/>
      <c r="AI440" s="92" t="s">
        <v>528</v>
      </c>
      <c r="AJ440" s="93"/>
      <c r="AK440" s="93"/>
      <c r="AL440" s="93"/>
      <c r="AM440" s="92" t="s">
        <v>529</v>
      </c>
      <c r="AN440" s="93"/>
      <c r="AO440" s="93"/>
      <c r="AP440" s="94"/>
      <c r="AQ440" s="92" t="s">
        <v>529</v>
      </c>
      <c r="AR440" s="93"/>
      <c r="AS440" s="93"/>
      <c r="AT440" s="94"/>
      <c r="AU440" s="93" t="s">
        <v>530</v>
      </c>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529</v>
      </c>
      <c r="AF441" s="93"/>
      <c r="AG441" s="93"/>
      <c r="AH441" s="94"/>
      <c r="AI441" s="92" t="s">
        <v>529</v>
      </c>
      <c r="AJ441" s="93"/>
      <c r="AK441" s="93"/>
      <c r="AL441" s="93"/>
      <c r="AM441" s="92" t="s">
        <v>529</v>
      </c>
      <c r="AN441" s="93"/>
      <c r="AO441" s="93"/>
      <c r="AP441" s="94"/>
      <c r="AQ441" s="92" t="s">
        <v>529</v>
      </c>
      <c r="AR441" s="93"/>
      <c r="AS441" s="93"/>
      <c r="AT441" s="94"/>
      <c r="AU441" s="93" t="s">
        <v>536</v>
      </c>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535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12.7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2.25" customHeight="1">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568</v>
      </c>
      <c r="AH683" s="836"/>
      <c r="AI683" s="836"/>
      <c r="AJ683" s="836"/>
      <c r="AK683" s="836"/>
      <c r="AL683" s="836"/>
      <c r="AM683" s="836"/>
      <c r="AN683" s="836"/>
      <c r="AO683" s="836"/>
      <c r="AP683" s="836"/>
      <c r="AQ683" s="836"/>
      <c r="AR683" s="836"/>
      <c r="AS683" s="836"/>
      <c r="AT683" s="836"/>
      <c r="AU683" s="836"/>
      <c r="AV683" s="836"/>
      <c r="AW683" s="836"/>
      <c r="AX683" s="837"/>
    </row>
    <row r="684" spans="1:50" ht="30.7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569</v>
      </c>
      <c r="AH684" s="582"/>
      <c r="AI684" s="582"/>
      <c r="AJ684" s="582"/>
      <c r="AK684" s="582"/>
      <c r="AL684" s="582"/>
      <c r="AM684" s="582"/>
      <c r="AN684" s="582"/>
      <c r="AO684" s="582"/>
      <c r="AP684" s="582"/>
      <c r="AQ684" s="582"/>
      <c r="AR684" s="582"/>
      <c r="AS684" s="582"/>
      <c r="AT684" s="582"/>
      <c r="AU684" s="582"/>
      <c r="AV684" s="582"/>
      <c r="AW684" s="582"/>
      <c r="AX684" s="583"/>
    </row>
    <row r="685" spans="1:50" ht="52.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570</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523</v>
      </c>
      <c r="AE686" s="784"/>
      <c r="AF686" s="784"/>
      <c r="AG686" s="102" t="s">
        <v>572</v>
      </c>
      <c r="AH686" s="103"/>
      <c r="AI686" s="103"/>
      <c r="AJ686" s="103"/>
      <c r="AK686" s="103"/>
      <c r="AL686" s="103"/>
      <c r="AM686" s="103"/>
      <c r="AN686" s="103"/>
      <c r="AO686" s="103"/>
      <c r="AP686" s="103"/>
      <c r="AQ686" s="103"/>
      <c r="AR686" s="103"/>
      <c r="AS686" s="103"/>
      <c r="AT686" s="103"/>
      <c r="AU686" s="103"/>
      <c r="AV686" s="103"/>
      <c r="AW686" s="103"/>
      <c r="AX686" s="104"/>
    </row>
    <row r="687" spans="1:50" ht="34.5" customHeight="1">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27.75" customHeight="1">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4"/>
      <c r="AI688" s="134"/>
      <c r="AJ688" s="134"/>
      <c r="AK688" s="134"/>
      <c r="AL688" s="134"/>
      <c r="AM688" s="134"/>
      <c r="AN688" s="134"/>
      <c r="AO688" s="134"/>
      <c r="AP688" s="134"/>
      <c r="AQ688" s="134"/>
      <c r="AR688" s="134"/>
      <c r="AS688" s="134"/>
      <c r="AT688" s="134"/>
      <c r="AU688" s="134"/>
      <c r="AV688" s="134"/>
      <c r="AW688" s="134"/>
      <c r="AX688" s="658"/>
    </row>
    <row r="689" spans="1:64" ht="34.5"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523</v>
      </c>
      <c r="AE689" s="585"/>
      <c r="AF689" s="585"/>
      <c r="AG689" s="503" t="s">
        <v>571</v>
      </c>
      <c r="AH689" s="504"/>
      <c r="AI689" s="504"/>
      <c r="AJ689" s="504"/>
      <c r="AK689" s="504"/>
      <c r="AL689" s="504"/>
      <c r="AM689" s="504"/>
      <c r="AN689" s="504"/>
      <c r="AO689" s="504"/>
      <c r="AP689" s="504"/>
      <c r="AQ689" s="504"/>
      <c r="AR689" s="504"/>
      <c r="AS689" s="504"/>
      <c r="AT689" s="504"/>
      <c r="AU689" s="504"/>
      <c r="AV689" s="504"/>
      <c r="AW689" s="504"/>
      <c r="AX689" s="505"/>
    </row>
    <row r="690" spans="1:64" ht="33.75" customHeight="1">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574</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523</v>
      </c>
      <c r="AE691" s="580"/>
      <c r="AF691" s="580"/>
      <c r="AG691" s="581" t="s">
        <v>573</v>
      </c>
      <c r="AH691" s="582"/>
      <c r="AI691" s="582"/>
      <c r="AJ691" s="582"/>
      <c r="AK691" s="582"/>
      <c r="AL691" s="582"/>
      <c r="AM691" s="582"/>
      <c r="AN691" s="582"/>
      <c r="AO691" s="582"/>
      <c r="AP691" s="582"/>
      <c r="AQ691" s="582"/>
      <c r="AR691" s="582"/>
      <c r="AS691" s="582"/>
      <c r="AT691" s="582"/>
      <c r="AU691" s="582"/>
      <c r="AV691" s="582"/>
      <c r="AW691" s="582"/>
      <c r="AX691" s="583"/>
    </row>
    <row r="692" spans="1:64" ht="37.5" customHeight="1">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523</v>
      </c>
      <c r="AE692" s="580"/>
      <c r="AF692" s="580"/>
      <c r="AG692" s="581" t="s">
        <v>575</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538</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75" customHeight="1">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523</v>
      </c>
      <c r="AE694" s="549"/>
      <c r="AF694" s="550"/>
      <c r="AG694" s="569" t="s">
        <v>576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3" t="s">
        <v>577</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538</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538</v>
      </c>
      <c r="AE697" s="580"/>
      <c r="AF697" s="580"/>
      <c r="AG697" s="581" t="s">
        <v>578</v>
      </c>
      <c r="AH697" s="582"/>
      <c r="AI697" s="582"/>
      <c r="AJ697" s="582"/>
      <c r="AK697" s="582"/>
      <c r="AL697" s="582"/>
      <c r="AM697" s="582"/>
      <c r="AN697" s="582"/>
      <c r="AO697" s="582"/>
      <c r="AP697" s="582"/>
      <c r="AQ697" s="582"/>
      <c r="AR697" s="582"/>
      <c r="AS697" s="582"/>
      <c r="AT697" s="582"/>
      <c r="AU697" s="582"/>
      <c r="AV697" s="582"/>
      <c r="AW697" s="582"/>
      <c r="AX697" s="583"/>
    </row>
    <row r="698" spans="1:64" ht="36.75" customHeight="1">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5" t="s">
        <v>579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538</v>
      </c>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hidden="1" customHeight="1">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hidden="1" customHeight="1">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hidden="1" customHeight="1">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hidden="1" customHeight="1">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104.25" customHeight="1">
      <c r="A706" s="563" t="s">
        <v>54</v>
      </c>
      <c r="B706" s="564"/>
      <c r="C706" s="280" t="s">
        <v>60</v>
      </c>
      <c r="D706" s="748"/>
      <c r="E706" s="748"/>
      <c r="F706" s="749"/>
      <c r="G706" s="762" t="s">
        <v>581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c r="A707" s="565"/>
      <c r="B707" s="566"/>
      <c r="C707" s="757" t="s">
        <v>64</v>
      </c>
      <c r="D707" s="758"/>
      <c r="E707" s="758"/>
      <c r="F707" s="759"/>
      <c r="G707" s="760" t="s">
        <v>582</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8.75" customHeight="1" thickBot="1">
      <c r="A709" s="733" t="s">
        <v>587</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0.5" customHeight="1" thickBot="1">
      <c r="A711" s="560" t="s">
        <v>266</v>
      </c>
      <c r="B711" s="561"/>
      <c r="C711" s="561"/>
      <c r="D711" s="561"/>
      <c r="E711" s="562"/>
      <c r="F711" s="603" t="s">
        <v>588</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57" customHeight="1" thickBot="1">
      <c r="A713" s="714" t="s">
        <v>589</v>
      </c>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09.5" customHeight="1" thickBot="1">
      <c r="A715" s="597" t="s">
        <v>583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7" t="s">
        <v>464</v>
      </c>
      <c r="B717" s="301"/>
      <c r="C717" s="301"/>
      <c r="D717" s="301"/>
      <c r="E717" s="301"/>
      <c r="F717" s="301"/>
      <c r="G717" s="717">
        <v>138</v>
      </c>
      <c r="H717" s="717"/>
      <c r="I717" s="717"/>
      <c r="J717" s="717"/>
      <c r="K717" s="717"/>
      <c r="L717" s="717"/>
      <c r="M717" s="717"/>
      <c r="N717" s="717"/>
      <c r="O717" s="717"/>
      <c r="P717" s="717"/>
      <c r="Q717" s="301" t="s">
        <v>376</v>
      </c>
      <c r="R717" s="301"/>
      <c r="S717" s="301"/>
      <c r="T717" s="301"/>
      <c r="U717" s="301"/>
      <c r="V717" s="301"/>
      <c r="W717" s="717">
        <v>139</v>
      </c>
      <c r="X717" s="717"/>
      <c r="Y717" s="717"/>
      <c r="Z717" s="717"/>
      <c r="AA717" s="717"/>
      <c r="AB717" s="717"/>
      <c r="AC717" s="717"/>
      <c r="AD717" s="717"/>
      <c r="AE717" s="717"/>
      <c r="AF717" s="717"/>
      <c r="AG717" s="301" t="s">
        <v>377</v>
      </c>
      <c r="AH717" s="301"/>
      <c r="AI717" s="301"/>
      <c r="AJ717" s="301"/>
      <c r="AK717" s="301"/>
      <c r="AL717" s="301"/>
      <c r="AM717" s="717">
        <v>160</v>
      </c>
      <c r="AN717" s="717"/>
      <c r="AO717" s="717"/>
      <c r="AP717" s="717"/>
      <c r="AQ717" s="717"/>
      <c r="AR717" s="717"/>
      <c r="AS717" s="717"/>
      <c r="AT717" s="717"/>
      <c r="AU717" s="717"/>
      <c r="AV717" s="717"/>
      <c r="AW717" s="60"/>
      <c r="AX717" s="61"/>
    </row>
    <row r="718" spans="1:50" ht="19.899999999999999" customHeight="1" thickBot="1">
      <c r="A718" s="713" t="s">
        <v>378</v>
      </c>
      <c r="B718" s="656"/>
      <c r="C718" s="656"/>
      <c r="D718" s="656"/>
      <c r="E718" s="656"/>
      <c r="F718" s="656"/>
      <c r="G718" s="773">
        <v>167</v>
      </c>
      <c r="H718" s="773"/>
      <c r="I718" s="773"/>
      <c r="J718" s="773"/>
      <c r="K718" s="773"/>
      <c r="L718" s="773"/>
      <c r="M718" s="773"/>
      <c r="N718" s="773"/>
      <c r="O718" s="773"/>
      <c r="P718" s="773"/>
      <c r="Q718" s="656" t="s">
        <v>379</v>
      </c>
      <c r="R718" s="656"/>
      <c r="S718" s="656"/>
      <c r="T718" s="656"/>
      <c r="U718" s="656"/>
      <c r="V718" s="656"/>
      <c r="W718" s="655">
        <v>158</v>
      </c>
      <c r="X718" s="655"/>
      <c r="Y718" s="655"/>
      <c r="Z718" s="655"/>
      <c r="AA718" s="655"/>
      <c r="AB718" s="655"/>
      <c r="AC718" s="655"/>
      <c r="AD718" s="655"/>
      <c r="AE718" s="655"/>
      <c r="AF718" s="655"/>
      <c r="AG718" s="656" t="s">
        <v>380</v>
      </c>
      <c r="AH718" s="656"/>
      <c r="AI718" s="656"/>
      <c r="AJ718" s="656"/>
      <c r="AK718" s="656"/>
      <c r="AL718" s="656"/>
      <c r="AM718" s="750">
        <v>164</v>
      </c>
      <c r="AN718" s="750"/>
      <c r="AO718" s="750"/>
      <c r="AP718" s="750"/>
      <c r="AQ718" s="750"/>
      <c r="AR718" s="750"/>
      <c r="AS718" s="750"/>
      <c r="AT718" s="750"/>
      <c r="AU718" s="750"/>
      <c r="AV718" s="750"/>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c r="A724" s="635"/>
      <c r="B724" s="636"/>
      <c r="C724" s="636"/>
      <c r="D724" s="636"/>
      <c r="E724" s="636"/>
      <c r="F724" s="637"/>
      <c r="G724" s="46"/>
      <c r="H724" s="47"/>
      <c r="I724" s="47"/>
      <c r="J724" s="47"/>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c r="A760" s="568"/>
      <c r="B760" s="731"/>
      <c r="C760" s="731"/>
      <c r="D760" s="731"/>
      <c r="E760" s="731"/>
      <c r="F760" s="732"/>
      <c r="G760" s="291" t="s">
        <v>537</v>
      </c>
      <c r="H760" s="292"/>
      <c r="I760" s="292"/>
      <c r="J760" s="292"/>
      <c r="K760" s="293"/>
      <c r="L760" s="294" t="s">
        <v>584</v>
      </c>
      <c r="M760" s="295"/>
      <c r="N760" s="295"/>
      <c r="O760" s="295"/>
      <c r="P760" s="295"/>
      <c r="Q760" s="295"/>
      <c r="R760" s="295"/>
      <c r="S760" s="295"/>
      <c r="T760" s="295"/>
      <c r="U760" s="295"/>
      <c r="V760" s="295"/>
      <c r="W760" s="295"/>
      <c r="X760" s="296"/>
      <c r="Y760" s="455">
        <v>23</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c r="A761" s="568"/>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68"/>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68"/>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68"/>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68"/>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68"/>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68"/>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68"/>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68"/>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8"/>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23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8"/>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c r="A773" s="568"/>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c r="A774" s="568"/>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8"/>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8"/>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8"/>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8"/>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8"/>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8"/>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8"/>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8"/>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8"/>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8"/>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c r="A786" s="568"/>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c r="A787" s="568"/>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8"/>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8"/>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8"/>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8"/>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8"/>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8"/>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8"/>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8"/>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8"/>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c r="A799" s="568"/>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c r="A800" s="568"/>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8"/>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8"/>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8"/>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8"/>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8"/>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8"/>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8"/>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8"/>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8"/>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47" t="s">
        <v>585</v>
      </c>
      <c r="D816" s="386"/>
      <c r="E816" s="386"/>
      <c r="F816" s="386"/>
      <c r="G816" s="386"/>
      <c r="H816" s="386"/>
      <c r="I816" s="386"/>
      <c r="J816" s="168" t="s">
        <v>527</v>
      </c>
      <c r="K816" s="169"/>
      <c r="L816" s="169"/>
      <c r="M816" s="169"/>
      <c r="N816" s="169"/>
      <c r="O816" s="169"/>
      <c r="P816" s="157" t="s">
        <v>586</v>
      </c>
      <c r="Q816" s="158"/>
      <c r="R816" s="158"/>
      <c r="S816" s="158"/>
      <c r="T816" s="158"/>
      <c r="U816" s="158"/>
      <c r="V816" s="158"/>
      <c r="W816" s="158"/>
      <c r="X816" s="158"/>
      <c r="Y816" s="159">
        <v>23</v>
      </c>
      <c r="Z816" s="160"/>
      <c r="AA816" s="160"/>
      <c r="AB816" s="161"/>
      <c r="AC816" s="274" t="s">
        <v>531</v>
      </c>
      <c r="AD816" s="274"/>
      <c r="AE816" s="274"/>
      <c r="AF816" s="274"/>
      <c r="AG816" s="274"/>
      <c r="AH816" s="275" t="s">
        <v>527</v>
      </c>
      <c r="AI816" s="276"/>
      <c r="AJ816" s="276"/>
      <c r="AK816" s="276"/>
      <c r="AL816" s="277" t="s">
        <v>527</v>
      </c>
      <c r="AM816" s="278"/>
      <c r="AN816" s="278"/>
      <c r="AO816" s="279"/>
      <c r="AP816" s="268" t="s">
        <v>527</v>
      </c>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hidden="1" customHeight="1">
      <c r="A1081" s="375">
        <v>1</v>
      </c>
      <c r="B1081" s="375">
        <v>1</v>
      </c>
      <c r="C1081" s="843"/>
      <c r="D1081" s="843"/>
      <c r="E1081" s="202" t="s">
        <v>527</v>
      </c>
      <c r="F1081" s="842"/>
      <c r="G1081" s="842"/>
      <c r="H1081" s="842"/>
      <c r="I1081" s="842"/>
      <c r="J1081" s="168" t="s">
        <v>527</v>
      </c>
      <c r="K1081" s="169"/>
      <c r="L1081" s="169"/>
      <c r="M1081" s="169"/>
      <c r="N1081" s="169"/>
      <c r="O1081" s="169"/>
      <c r="P1081" s="157" t="s">
        <v>531</v>
      </c>
      <c r="Q1081" s="158"/>
      <c r="R1081" s="158"/>
      <c r="S1081" s="158"/>
      <c r="T1081" s="158"/>
      <c r="U1081" s="158"/>
      <c r="V1081" s="158"/>
      <c r="W1081" s="158"/>
      <c r="X1081" s="158"/>
      <c r="Y1081" s="159" t="s">
        <v>527</v>
      </c>
      <c r="Z1081" s="160"/>
      <c r="AA1081" s="160"/>
      <c r="AB1081" s="161"/>
      <c r="AC1081" s="274" t="s">
        <v>531</v>
      </c>
      <c r="AD1081" s="274"/>
      <c r="AE1081" s="274"/>
      <c r="AF1081" s="274"/>
      <c r="AG1081" s="274"/>
      <c r="AH1081" s="275" t="s">
        <v>531</v>
      </c>
      <c r="AI1081" s="276"/>
      <c r="AJ1081" s="276"/>
      <c r="AK1081" s="276"/>
      <c r="AL1081" s="277" t="s">
        <v>531</v>
      </c>
      <c r="AM1081" s="278"/>
      <c r="AN1081" s="278"/>
      <c r="AO1081" s="279"/>
      <c r="AP1081" s="268" t="s">
        <v>527</v>
      </c>
      <c r="AQ1081" s="268"/>
      <c r="AR1081" s="268"/>
      <c r="AS1081" s="268"/>
      <c r="AT1081" s="268"/>
      <c r="AU1081" s="268"/>
      <c r="AV1081" s="268"/>
      <c r="AW1081" s="268"/>
      <c r="AX1081" s="268"/>
    </row>
    <row r="1082" spans="1:50" ht="30.75" hidden="1" customHeight="1">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66675</xdr:rowOff>
                  </from>
                  <to>
                    <xdr:col>48</xdr:col>
                    <xdr:colOff>152400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7"/>
      <c r="B3" s="488"/>
      <c r="C3" s="488"/>
      <c r="D3" s="488"/>
      <c r="E3" s="488"/>
      <c r="F3" s="489"/>
      <c r="G3" s="480"/>
      <c r="H3" s="366"/>
      <c r="I3" s="366"/>
      <c r="J3" s="366"/>
      <c r="K3" s="366"/>
      <c r="L3" s="366"/>
      <c r="M3" s="366"/>
      <c r="N3" s="366"/>
      <c r="O3" s="481"/>
      <c r="P3" s="483"/>
      <c r="Q3" s="366"/>
      <c r="R3" s="366"/>
      <c r="S3" s="366"/>
      <c r="T3" s="366"/>
      <c r="U3" s="366"/>
      <c r="V3" s="366"/>
      <c r="W3" s="366"/>
      <c r="X3" s="481"/>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0"/>
      <c r="B4" s="488"/>
      <c r="C4" s="488"/>
      <c r="D4" s="488"/>
      <c r="E4" s="488"/>
      <c r="F4" s="489"/>
      <c r="G4" s="463"/>
      <c r="H4" s="887"/>
      <c r="I4" s="887"/>
      <c r="J4" s="887"/>
      <c r="K4" s="887"/>
      <c r="L4" s="887"/>
      <c r="M4" s="887"/>
      <c r="N4" s="887"/>
      <c r="O4" s="888"/>
      <c r="P4" s="103"/>
      <c r="Q4" s="895"/>
      <c r="R4" s="895"/>
      <c r="S4" s="895"/>
      <c r="T4" s="895"/>
      <c r="U4" s="895"/>
      <c r="V4" s="895"/>
      <c r="W4" s="895"/>
      <c r="X4" s="896"/>
      <c r="Y4" s="873" t="s">
        <v>14</v>
      </c>
      <c r="Z4" s="874"/>
      <c r="AA4" s="875"/>
      <c r="AB4" s="484"/>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1"/>
      <c r="B5" s="492"/>
      <c r="C5" s="492"/>
      <c r="D5" s="492"/>
      <c r="E5" s="492"/>
      <c r="F5" s="493"/>
      <c r="G5" s="889"/>
      <c r="H5" s="890"/>
      <c r="I5" s="890"/>
      <c r="J5" s="890"/>
      <c r="K5" s="890"/>
      <c r="L5" s="890"/>
      <c r="M5" s="890"/>
      <c r="N5" s="890"/>
      <c r="O5" s="891"/>
      <c r="P5" s="897"/>
      <c r="Q5" s="897"/>
      <c r="R5" s="897"/>
      <c r="S5" s="897"/>
      <c r="T5" s="897"/>
      <c r="U5" s="897"/>
      <c r="V5" s="897"/>
      <c r="W5" s="897"/>
      <c r="X5" s="898"/>
      <c r="Y5" s="253" t="s">
        <v>61</v>
      </c>
      <c r="Z5" s="870"/>
      <c r="AA5" s="871"/>
      <c r="AB5" s="499"/>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7"/>
      <c r="B8" s="488"/>
      <c r="C8" s="488"/>
      <c r="D8" s="488"/>
      <c r="E8" s="488"/>
      <c r="F8" s="489"/>
      <c r="G8" s="480"/>
      <c r="H8" s="366"/>
      <c r="I8" s="366"/>
      <c r="J8" s="366"/>
      <c r="K8" s="366"/>
      <c r="L8" s="366"/>
      <c r="M8" s="366"/>
      <c r="N8" s="366"/>
      <c r="O8" s="481"/>
      <c r="P8" s="483"/>
      <c r="Q8" s="366"/>
      <c r="R8" s="366"/>
      <c r="S8" s="366"/>
      <c r="T8" s="366"/>
      <c r="U8" s="366"/>
      <c r="V8" s="366"/>
      <c r="W8" s="366"/>
      <c r="X8" s="481"/>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0"/>
      <c r="B9" s="488"/>
      <c r="C9" s="488"/>
      <c r="D9" s="488"/>
      <c r="E9" s="488"/>
      <c r="F9" s="489"/>
      <c r="G9" s="463"/>
      <c r="H9" s="887"/>
      <c r="I9" s="887"/>
      <c r="J9" s="887"/>
      <c r="K9" s="887"/>
      <c r="L9" s="887"/>
      <c r="M9" s="887"/>
      <c r="N9" s="887"/>
      <c r="O9" s="888"/>
      <c r="P9" s="103"/>
      <c r="Q9" s="895"/>
      <c r="R9" s="895"/>
      <c r="S9" s="895"/>
      <c r="T9" s="895"/>
      <c r="U9" s="895"/>
      <c r="V9" s="895"/>
      <c r="W9" s="895"/>
      <c r="X9" s="896"/>
      <c r="Y9" s="873" t="s">
        <v>14</v>
      </c>
      <c r="Z9" s="874"/>
      <c r="AA9" s="875"/>
      <c r="AB9" s="484"/>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3" t="s">
        <v>61</v>
      </c>
      <c r="Z10" s="870"/>
      <c r="AA10" s="871"/>
      <c r="AB10" s="499"/>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0"/>
      <c r="B14" s="488"/>
      <c r="C14" s="488"/>
      <c r="D14" s="488"/>
      <c r="E14" s="488"/>
      <c r="F14" s="489"/>
      <c r="G14" s="463"/>
      <c r="H14" s="887"/>
      <c r="I14" s="887"/>
      <c r="J14" s="887"/>
      <c r="K14" s="887"/>
      <c r="L14" s="887"/>
      <c r="M14" s="887"/>
      <c r="N14" s="887"/>
      <c r="O14" s="888"/>
      <c r="P14" s="103"/>
      <c r="Q14" s="895"/>
      <c r="R14" s="895"/>
      <c r="S14" s="895"/>
      <c r="T14" s="895"/>
      <c r="U14" s="895"/>
      <c r="V14" s="895"/>
      <c r="W14" s="895"/>
      <c r="X14" s="896"/>
      <c r="Y14" s="873" t="s">
        <v>14</v>
      </c>
      <c r="Z14" s="874"/>
      <c r="AA14" s="875"/>
      <c r="AB14" s="484"/>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3" t="s">
        <v>61</v>
      </c>
      <c r="Z15" s="870"/>
      <c r="AA15" s="871"/>
      <c r="AB15" s="499"/>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0"/>
      <c r="B19" s="488"/>
      <c r="C19" s="488"/>
      <c r="D19" s="488"/>
      <c r="E19" s="488"/>
      <c r="F19" s="489"/>
      <c r="G19" s="463"/>
      <c r="H19" s="887"/>
      <c r="I19" s="887"/>
      <c r="J19" s="887"/>
      <c r="K19" s="887"/>
      <c r="L19" s="887"/>
      <c r="M19" s="887"/>
      <c r="N19" s="887"/>
      <c r="O19" s="888"/>
      <c r="P19" s="103"/>
      <c r="Q19" s="895"/>
      <c r="R19" s="895"/>
      <c r="S19" s="895"/>
      <c r="T19" s="895"/>
      <c r="U19" s="895"/>
      <c r="V19" s="895"/>
      <c r="W19" s="895"/>
      <c r="X19" s="896"/>
      <c r="Y19" s="873" t="s">
        <v>14</v>
      </c>
      <c r="Z19" s="874"/>
      <c r="AA19" s="875"/>
      <c r="AB19" s="484"/>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3" t="s">
        <v>61</v>
      </c>
      <c r="Z20" s="870"/>
      <c r="AA20" s="871"/>
      <c r="AB20" s="499"/>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0"/>
      <c r="B24" s="488"/>
      <c r="C24" s="488"/>
      <c r="D24" s="488"/>
      <c r="E24" s="488"/>
      <c r="F24" s="489"/>
      <c r="G24" s="463"/>
      <c r="H24" s="887"/>
      <c r="I24" s="887"/>
      <c r="J24" s="887"/>
      <c r="K24" s="887"/>
      <c r="L24" s="887"/>
      <c r="M24" s="887"/>
      <c r="N24" s="887"/>
      <c r="O24" s="888"/>
      <c r="P24" s="103"/>
      <c r="Q24" s="895"/>
      <c r="R24" s="895"/>
      <c r="S24" s="895"/>
      <c r="T24" s="895"/>
      <c r="U24" s="895"/>
      <c r="V24" s="895"/>
      <c r="W24" s="895"/>
      <c r="X24" s="896"/>
      <c r="Y24" s="873" t="s">
        <v>14</v>
      </c>
      <c r="Z24" s="874"/>
      <c r="AA24" s="875"/>
      <c r="AB24" s="484"/>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3" t="s">
        <v>61</v>
      </c>
      <c r="Z25" s="870"/>
      <c r="AA25" s="871"/>
      <c r="AB25" s="499"/>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0"/>
      <c r="B29" s="488"/>
      <c r="C29" s="488"/>
      <c r="D29" s="488"/>
      <c r="E29" s="488"/>
      <c r="F29" s="489"/>
      <c r="G29" s="463"/>
      <c r="H29" s="887"/>
      <c r="I29" s="887"/>
      <c r="J29" s="887"/>
      <c r="K29" s="887"/>
      <c r="L29" s="887"/>
      <c r="M29" s="887"/>
      <c r="N29" s="887"/>
      <c r="O29" s="888"/>
      <c r="P29" s="103"/>
      <c r="Q29" s="895"/>
      <c r="R29" s="895"/>
      <c r="S29" s="895"/>
      <c r="T29" s="895"/>
      <c r="U29" s="895"/>
      <c r="V29" s="895"/>
      <c r="W29" s="895"/>
      <c r="X29" s="896"/>
      <c r="Y29" s="873" t="s">
        <v>14</v>
      </c>
      <c r="Z29" s="874"/>
      <c r="AA29" s="875"/>
      <c r="AB29" s="484"/>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3" t="s">
        <v>61</v>
      </c>
      <c r="Z30" s="870"/>
      <c r="AA30" s="871"/>
      <c r="AB30" s="499"/>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0"/>
      <c r="B34" s="488"/>
      <c r="C34" s="488"/>
      <c r="D34" s="488"/>
      <c r="E34" s="488"/>
      <c r="F34" s="489"/>
      <c r="G34" s="463"/>
      <c r="H34" s="887"/>
      <c r="I34" s="887"/>
      <c r="J34" s="887"/>
      <c r="K34" s="887"/>
      <c r="L34" s="887"/>
      <c r="M34" s="887"/>
      <c r="N34" s="887"/>
      <c r="O34" s="888"/>
      <c r="P34" s="103"/>
      <c r="Q34" s="895"/>
      <c r="R34" s="895"/>
      <c r="S34" s="895"/>
      <c r="T34" s="895"/>
      <c r="U34" s="895"/>
      <c r="V34" s="895"/>
      <c r="W34" s="895"/>
      <c r="X34" s="896"/>
      <c r="Y34" s="873" t="s">
        <v>14</v>
      </c>
      <c r="Z34" s="874"/>
      <c r="AA34" s="875"/>
      <c r="AB34" s="484"/>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3" t="s">
        <v>61</v>
      </c>
      <c r="Z35" s="870"/>
      <c r="AA35" s="871"/>
      <c r="AB35" s="499"/>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0"/>
      <c r="B39" s="488"/>
      <c r="C39" s="488"/>
      <c r="D39" s="488"/>
      <c r="E39" s="488"/>
      <c r="F39" s="489"/>
      <c r="G39" s="463"/>
      <c r="H39" s="887"/>
      <c r="I39" s="887"/>
      <c r="J39" s="887"/>
      <c r="K39" s="887"/>
      <c r="L39" s="887"/>
      <c r="M39" s="887"/>
      <c r="N39" s="887"/>
      <c r="O39" s="888"/>
      <c r="P39" s="103"/>
      <c r="Q39" s="895"/>
      <c r="R39" s="895"/>
      <c r="S39" s="895"/>
      <c r="T39" s="895"/>
      <c r="U39" s="895"/>
      <c r="V39" s="895"/>
      <c r="W39" s="895"/>
      <c r="X39" s="896"/>
      <c r="Y39" s="873" t="s">
        <v>14</v>
      </c>
      <c r="Z39" s="874"/>
      <c r="AA39" s="875"/>
      <c r="AB39" s="484"/>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3" t="s">
        <v>61</v>
      </c>
      <c r="Z40" s="870"/>
      <c r="AA40" s="871"/>
      <c r="AB40" s="499"/>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0"/>
      <c r="B44" s="488"/>
      <c r="C44" s="488"/>
      <c r="D44" s="488"/>
      <c r="E44" s="488"/>
      <c r="F44" s="489"/>
      <c r="G44" s="463"/>
      <c r="H44" s="887"/>
      <c r="I44" s="887"/>
      <c r="J44" s="887"/>
      <c r="K44" s="887"/>
      <c r="L44" s="887"/>
      <c r="M44" s="887"/>
      <c r="N44" s="887"/>
      <c r="O44" s="888"/>
      <c r="P44" s="103"/>
      <c r="Q44" s="895"/>
      <c r="R44" s="895"/>
      <c r="S44" s="895"/>
      <c r="T44" s="895"/>
      <c r="U44" s="895"/>
      <c r="V44" s="895"/>
      <c r="W44" s="895"/>
      <c r="X44" s="896"/>
      <c r="Y44" s="873" t="s">
        <v>14</v>
      </c>
      <c r="Z44" s="874"/>
      <c r="AA44" s="875"/>
      <c r="AB44" s="484"/>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3" t="s">
        <v>61</v>
      </c>
      <c r="Z45" s="870"/>
      <c r="AA45" s="871"/>
      <c r="AB45" s="499"/>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0"/>
      <c r="B49" s="488"/>
      <c r="C49" s="488"/>
      <c r="D49" s="488"/>
      <c r="E49" s="488"/>
      <c r="F49" s="489"/>
      <c r="G49" s="463"/>
      <c r="H49" s="887"/>
      <c r="I49" s="887"/>
      <c r="J49" s="887"/>
      <c r="K49" s="887"/>
      <c r="L49" s="887"/>
      <c r="M49" s="887"/>
      <c r="N49" s="887"/>
      <c r="O49" s="888"/>
      <c r="P49" s="103"/>
      <c r="Q49" s="895"/>
      <c r="R49" s="895"/>
      <c r="S49" s="895"/>
      <c r="T49" s="895"/>
      <c r="U49" s="895"/>
      <c r="V49" s="895"/>
      <c r="W49" s="895"/>
      <c r="X49" s="896"/>
      <c r="Y49" s="873" t="s">
        <v>14</v>
      </c>
      <c r="Z49" s="874"/>
      <c r="AA49" s="875"/>
      <c r="AB49" s="484"/>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3" t="s">
        <v>61</v>
      </c>
      <c r="Z50" s="870"/>
      <c r="AA50" s="871"/>
      <c r="AB50" s="499"/>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c r="A4" s="906"/>
      <c r="B4" s="907"/>
      <c r="C4" s="907"/>
      <c r="D4" s="907"/>
      <c r="E4" s="907"/>
      <c r="F4" s="908"/>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2016-07-12T10:41:44Z</cp:lastPrinted>
  <dcterms:created xsi:type="dcterms:W3CDTF">2012-03-13T00:50:25Z</dcterms:created>
  <dcterms:modified xsi:type="dcterms:W3CDTF">2016-09-14T00:49:58Z</dcterms:modified>
</cp:coreProperties>
</file>