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5990" windowWidth="19230" windowHeight="594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R18" i="3"/>
  <c r="AK18" i="3"/>
  <c r="AD18" i="3"/>
  <c r="AD20" i="3" s="1"/>
  <c r="W18" i="3"/>
  <c r="W20" i="3" s="1"/>
  <c r="P18" i="3"/>
  <c r="P20" i="3" s="1"/>
  <c r="AV2" i="3"/>
  <c r="AS2" i="3"/>
  <c r="S5" i="4" l="1"/>
  <c r="S6" i="4" s="1"/>
  <c r="S7" i="4" s="1"/>
  <c r="S8" i="4" s="1"/>
  <c r="P10" i="4" s="1"/>
  <c r="G11" i="3" s="1"/>
  <c r="S3" i="4"/>
  <c r="S4" i="4"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N3" i="4"/>
  <c r="N4" i="4"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<sst xmlns="http://schemas.openxmlformats.org/spreadsheetml/2006/main" count="2087" uniqueCount="537">
  <si>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</si>
  <si>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</si>
  <si>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</si>
  <si>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</si>
  <si>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</si>
  <si>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</si>
  <si>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</si>
  <si>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</si>
  <si>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</si>
  <si>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</si>
  <si>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</si>
  <si>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</si>
  <si>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</si>
  <si>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</si>
  <si>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</si>
  <si>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</si>
  <si>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</si>
  <si>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</si>
  <si>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</si>
  <si>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</si>
  <si>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</si>
  <si>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</si>
  <si>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</si>
  <si>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</si>
  <si>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</si>
  <si>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</si>
  <si>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</si>
  <si>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</si>
  <si>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</si>
  <si>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</si>
  <si>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</si>
  <si>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</si>
  <si>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</si>
  <si>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</si>
  <si>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</si>
  <si>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</si>
  <si>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</si>
  <si>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</si>
  <si>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</si>
  <si>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</si>
  <si>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</si>
  <si>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</si>
  <si>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</si>
  <si>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</si>
  <si>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</si>
  <si>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</si>
  <si>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</si>
  <si>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</si>
  <si>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</si>
  <si>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</si>
  <si>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</si>
  <si>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</si>
  <si>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</si>
  <si>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</si>
  <si>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</si>
  <si>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</si>
  <si>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</si>
  <si>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</si>
  <si>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</si>
  <si>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</si>
  <si>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</si>
  <si>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</si>
  <si>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</si>
  <si>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</si>
  <si>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</si>
  <si>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</si>
  <si>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</si>
  <si>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</si>
  <si>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</si>
  <si>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</si>
  <si>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</si>
  <si>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</si>
  <si>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</si>
  <si>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</si>
  <si>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</si>
  <si>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</si>
  <si>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</si>
  <si>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</si>
  <si>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</si>
  <si>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</si>
  <si>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</si>
  <si>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</si>
  <si>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</si>
  <si>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</si>
  <si>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</si>
  <si>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</si>
  <si>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</si>
  <si>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</si>
  <si>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</si>
  <si>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</si>
  <si>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</si>
  <si>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</si>
  <si>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</si>
  <si>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</si>
  <si>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</si>
  <si>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</si>
  <si>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</si>
  <si>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</si>
  <si>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</si>
  <si>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</si>
  <si>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</si>
  <si>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</si>
  <si>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</si>
  <si>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</si>
  <si>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</si>
  <si>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</si>
  <si>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</si>
  <si>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</si>
  <si>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</si>
  <si>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</si>
  <si>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</si>
  <si>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</si>
  <si>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</si>
  <si>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</si>
  <si>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</si>
  <si>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</si>
  <si>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</si>
  <si>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</si>
  <si>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</si>
  <si>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</si>
  <si>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</si>
  <si>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</si>
  <si>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</si>
  <si>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</si>
  <si>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</si>
  <si>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</si>
  <si>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</si>
  <si>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</si>
  <si>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</si>
  <si>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</si>
  <si>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</si>
  <si>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</si>
  <si>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</si>
  <si>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</si>
  <si>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</si>
  <si>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</si>
  <si>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</si>
  <si>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</si>
  <si>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</si>
  <si>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</si>
  <si>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</si>
  <si>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</si>
  <si>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</si>
  <si>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</si>
  <si>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</si>
  <si>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</si>
  <si>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</si>
  <si>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</si>
  <si>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</si>
  <si>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</si>
  <si>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</si>
  <si>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</si>
  <si>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</si>
  <si>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</si>
  <si>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</si>
  <si>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</si>
  <si>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</si>
  <si>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</si>
  <si>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</si>
  <si>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</si>
  <si>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</si>
  <si>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</si>
  <si>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</si>
  <si>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</si>
  <si>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</si>
  <si>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</si>
  <si>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</si>
  <si>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</si>
  <si>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</si>
  <si>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</si>
  <si>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</si>
  <si>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</si>
  <si>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</si>
  <si>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</si>
  <si>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</si>
  <si>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</si>
  <si>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</si>
  <si>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</si>
  <si>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</si>
  <si>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</si>
  <si>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</si>
  <si>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</si>
  <si>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</si>
  <si>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</si>
  <si>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</si>
  <si>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</si>
  <si>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</si>
  <si>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</si>
  <si>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</si>
  <si>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</si>
  <si>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</si>
  <si>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</si>
  <si>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</si>
  <si>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</si>
  <si>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</si>
  <si>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</si>
  <si>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</si>
  <si>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</si>
  <si>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</si>
  <si>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</si>
  <si>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</si>
  <si>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</si>
  <si>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</si>
  <si>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</si>
  <si>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</si>
  <si>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</si>
  <si>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</si>
  <si>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</si>
  <si>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</si>
  <si>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</si>
  <si>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</si>
  <si>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</si>
  <si>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</si>
  <si>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</si>
  <si>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</si>
  <si>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</si>
  <si>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</si>
  <si>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</si>
  <si>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</si>
  <si>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</si>
  <si>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</si>
  <si>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</si>
  <si>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</si>
  <si>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</si>
  <si>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</si>
  <si>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</si>
  <si>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</si>
  <si>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</si>
  <si>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</si>
  <si>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</si>
  <si>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</si>
  <si>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</si>
  <si>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</si>
  <si>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</si>
  <si>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</si>
  <si>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</si>
  <si>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</si>
  <si>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</si>
  <si>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</si>
  <si>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</si>
  <si>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</si>
  <si>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</si>
  <si>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</si>
  <si>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</si>
  <si>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</si>
  <si>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</si>
  <si>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</si>
  <si>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</si>
  <si>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</si>
  <si>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</si>
  <si>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</si>
  <si>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</si>
  <si>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</si>
  <si>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</si>
  <si>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</si>
  <si>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</si>
  <si>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</si>
  <si>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</si>
  <si>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</si>
  <si>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</si>
  <si>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</si>
  <si>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</si>
  <si>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</si>
  <si>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</si>
  <si>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</si>
  <si>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</si>
  <si>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</si>
  <si>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</si>
  <si>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</si>
  <si>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</si>
  <si>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</si>
  <si>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</si>
  <si>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</si>
  <si>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</si>
  <si>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</si>
  <si>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</si>
  <si>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</si>
  <si>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</si>
  <si>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</si>
  <si>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</si>
  <si>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</si>
  <si>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</si>
  <si>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</si>
  <si>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</si>
  <si>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</si>
  <si>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</si>
  <si>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</si>
  <si>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</si>
  <si>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</si>
  <si>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</si>
  <si>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</si>
  <si>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</si>
  <si>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</si>
  <si>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</si>
  <si>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</si>
  <si>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</si>
  <si>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</si>
  <si>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</si>
  <si>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</si>
  <si>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</si>
  <si>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</si>
  <si>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</si>
  <si>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</si>
  <si>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</si>
  <si>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</si>
  <si>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</si>
  <si>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</si>
  <si>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</si>
  <si>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</si>
  <si>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</si>
  <si>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</si>
  <si>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</si>
  <si>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</si>
  <si>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</si>
  <si>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</si>
  <si>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</si>
  <si>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</si>
  <si>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</si>
  <si>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</si>
  <si>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</si>
  <si>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</si>
  <si>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</si>
  <si>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</si>
  <si>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</si>
  <si>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</si>
  <si>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</si>
  <si>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</si>
  <si>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</si>
  <si>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</si>
  <si>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</si>
  <si>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</si>
  <si>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</si>
  <si>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</si>
  <si>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</si>
  <si>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</si>
  <si>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</si>
  <si>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</si>
  <si>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</si>
  <si>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</si>
  <si>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</si>
  <si>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</si>
  <si>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</si>
  <si>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</si>
  <si>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</si>
  <si>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</si>
  <si>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</si>
  <si>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</si>
  <si>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</si>
  <si>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</si>
  <si>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</si>
  <si>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</si>
  <si>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</si>
  <si>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</si>
  <si>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</si>
  <si>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</si>
  <si>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</si>
  <si>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</si>
  <si>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</si>
  <si>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</si>
  <si>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</si>
  <si>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</si>
  <si>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</si>
  <si>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</si>
  <si>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</si>
  <si>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</si>
  <si>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</si>
  <si>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</si>
  <si>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</si>
  <si>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</si>
  <si>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</si>
  <si>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</si>
  <si>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</si>
  <si>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</si>
  <si>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</si>
  <si>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</si>
  <si>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</si>
  <si>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</si>
  <si>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</si>
  <si>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</si>
  <si>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</si>
  <si>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</si>
  <si>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</si>
  <si>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</si>
  <si>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</si>
  <si>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</si>
  <si>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</si>
  <si>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</si>
  <si>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</si>
  <si>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</si>
  <si>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</si>
  <si>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</si>
  <si>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</si>
  <si>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</si>
  <si>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</si>
  <si>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</si>
  <si>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</si>
  <si>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</si>
  <si>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</si>
  <si>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</si>
  <si>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</si>
  <si>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</si>
  <si>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</si>
  <si>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</si>
  <si>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</si>
  <si>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</si>
  <si>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</si>
  <si>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</si>
  <si>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</si>
  <si>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</si>
  <si>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</si>
  <si>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</si>
  <si>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</si>
  <si>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</si>
  <si>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</si>
  <si>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</si>
  <si>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</si>
  <si>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</si>
  <si>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</si>
  <si>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</si>
  <si>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</si>
  <si>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</si>
  <si>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</si>
  <si>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</si>
  <si>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</si>
  <si>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</si>
  <si>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</si>
  <si>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</si>
  <si>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</si>
  <si>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</si>
  <si>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</si>
  <si>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</si>
  <si>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</si>
  <si>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</si>
  <si>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</si>
  <si>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</si>
  <si>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</si>
  <si>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G8説明責任作業部会（AWG）関連経費</t>
    <phoneticPr fontId="5"/>
  </si>
  <si>
    <t>外務省国際協力局</t>
    <rPh sb="0" eb="3">
      <t>ガイムショウ</t>
    </rPh>
    <rPh sb="3" eb="5">
      <t>コクサイ</t>
    </rPh>
    <rPh sb="5" eb="7">
      <t>キョウリョク</t>
    </rPh>
    <rPh sb="7" eb="8">
      <t>キョク</t>
    </rPh>
    <phoneticPr fontId="5"/>
  </si>
  <si>
    <t>開発協力企画室</t>
    <phoneticPr fontId="5"/>
  </si>
  <si>
    <t>外務省</t>
  </si>
  <si>
    <t>○</t>
  </si>
  <si>
    <t>有</t>
  </si>
  <si>
    <t>無</t>
  </si>
  <si>
    <t>G7として，過去のコミットメントの実施状況を評価・公表することにより市民社会への説明責任を果たすものである。</t>
    <rPh sb="6" eb="8">
      <t>カコ</t>
    </rPh>
    <rPh sb="17" eb="19">
      <t>ジッシ</t>
    </rPh>
    <rPh sb="19" eb="21">
      <t>ジョウキョウ</t>
    </rPh>
    <rPh sb="22" eb="24">
      <t>ヒョウカ</t>
    </rPh>
    <rPh sb="25" eb="27">
      <t>コウヒョウ</t>
    </rPh>
    <phoneticPr fontId="5"/>
  </si>
  <si>
    <t>G7議長年において優先度の高い事業の一つである</t>
    <rPh sb="2" eb="4">
      <t>ギチョウ</t>
    </rPh>
    <rPh sb="4" eb="5">
      <t>トシ</t>
    </rPh>
    <rPh sb="9" eb="12">
      <t>ユウセンド</t>
    </rPh>
    <rPh sb="13" eb="14">
      <t>タカ</t>
    </rPh>
    <rPh sb="15" eb="17">
      <t>ジギョウ</t>
    </rPh>
    <rPh sb="18" eb="19">
      <t>ヒト</t>
    </rPh>
    <phoneticPr fontId="5"/>
  </si>
  <si>
    <t>‐</t>
  </si>
  <si>
    <t>初めて実施する事業であったため，業務開始前に実際の作業量を予測することは極めて困難であったが，概ね見合ったものとなった。</t>
    <rPh sb="0" eb="1">
      <t>ハジ</t>
    </rPh>
    <rPh sb="3" eb="5">
      <t>ジッシ</t>
    </rPh>
    <rPh sb="7" eb="9">
      <t>ジギョウ</t>
    </rPh>
    <rPh sb="16" eb="18">
      <t>ギョウム</t>
    </rPh>
    <rPh sb="18" eb="21">
      <t>カイシマエ</t>
    </rPh>
    <rPh sb="22" eb="24">
      <t>ジッサイ</t>
    </rPh>
    <rPh sb="25" eb="28">
      <t>サギョウリョウ</t>
    </rPh>
    <rPh sb="29" eb="31">
      <t>ヨソク</t>
    </rPh>
    <rPh sb="36" eb="37">
      <t>キワ</t>
    </rPh>
    <rPh sb="39" eb="41">
      <t>コンナン</t>
    </rPh>
    <rPh sb="47" eb="48">
      <t>オオム</t>
    </rPh>
    <rPh sb="49" eb="51">
      <t>ミア</t>
    </rPh>
    <phoneticPr fontId="5"/>
  </si>
  <si>
    <t>日本のみならず，G7各国等において有効に活用されている</t>
    <rPh sb="0" eb="2">
      <t>ニホン</t>
    </rPh>
    <rPh sb="10" eb="12">
      <t>カッコク</t>
    </rPh>
    <rPh sb="12" eb="13">
      <t>ナド</t>
    </rPh>
    <rPh sb="17" eb="19">
      <t>ユウコウ</t>
    </rPh>
    <rPh sb="20" eb="22">
      <t>カツヨウ</t>
    </rPh>
    <phoneticPr fontId="5"/>
  </si>
  <si>
    <t>　</t>
  </si>
  <si>
    <t>外務省設置法第4条第1項第1号（ハ），24号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</si>
  <si>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t>
    <phoneticPr fontId="5"/>
  </si>
  <si>
    <t>会議開催数</t>
    <rPh sb="0" eb="2">
      <t>カイギ</t>
    </rPh>
    <rPh sb="2" eb="5">
      <t>カイサイスウ</t>
    </rPh>
    <phoneticPr fontId="5"/>
  </si>
  <si>
    <t>-</t>
    <phoneticPr fontId="5"/>
  </si>
  <si>
    <t>-</t>
    <phoneticPr fontId="5"/>
  </si>
  <si>
    <t>-</t>
    <phoneticPr fontId="5"/>
  </si>
  <si>
    <t>執行額／作業部会会議開催数　　　　　　　　　　　　　　</t>
    <rPh sb="0" eb="2">
      <t>シッコウ</t>
    </rPh>
    <rPh sb="2" eb="3">
      <t>ガク</t>
    </rPh>
    <rPh sb="4" eb="6">
      <t>サギョウ</t>
    </rPh>
    <rPh sb="6" eb="8">
      <t>ブカイ</t>
    </rPh>
    <rPh sb="8" eb="10">
      <t>カイギ</t>
    </rPh>
    <rPh sb="10" eb="13">
      <t>カイサイスウ</t>
    </rPh>
    <phoneticPr fontId="5"/>
  </si>
  <si>
    <t>作業部会開催数</t>
    <rPh sb="0" eb="2">
      <t>サギョウ</t>
    </rPh>
    <rPh sb="2" eb="4">
      <t>ブカイ</t>
    </rPh>
    <rPh sb="4" eb="6">
      <t>カイサイ</t>
    </rPh>
    <rPh sb="6" eb="7">
      <t>スウ</t>
    </rPh>
    <phoneticPr fontId="5"/>
  </si>
  <si>
    <t>-</t>
    <phoneticPr fontId="5"/>
  </si>
  <si>
    <t>入札を実施することでコスト削減に取り組んでいる</t>
    <rPh sb="13" eb="15">
      <t>サクゲン</t>
    </rPh>
    <rPh sb="16" eb="17">
      <t>ト</t>
    </rPh>
    <rPh sb="18" eb="19">
      <t>ク</t>
    </rPh>
    <phoneticPr fontId="5"/>
  </si>
  <si>
    <t xml:space="preserve"> 一般競争入札（総合評価方式）により業務を一部外部委託。入札説明会には二者が参加したが，一者応札となった。（業務の特殊性，専門性から市場が限定されていたことに加え，仕様内容に関し時間的制約が大きく業者にとって人員確保が困難であった。）
</t>
    <rPh sb="1" eb="3">
      <t>イッパン</t>
    </rPh>
    <rPh sb="3" eb="5">
      <t>キョウソウ</t>
    </rPh>
    <rPh sb="5" eb="7">
      <t>ニュウサツ</t>
    </rPh>
    <rPh sb="8" eb="10">
      <t>ソウゴウ</t>
    </rPh>
    <rPh sb="10" eb="12">
      <t>ヒョウカ</t>
    </rPh>
    <rPh sb="12" eb="14">
      <t>ホウシキ</t>
    </rPh>
    <rPh sb="18" eb="20">
      <t>ギョウム</t>
    </rPh>
    <rPh sb="21" eb="23">
      <t>イチブ</t>
    </rPh>
    <rPh sb="23" eb="25">
      <t>ガイブ</t>
    </rPh>
    <rPh sb="25" eb="27">
      <t>イタク</t>
    </rPh>
    <rPh sb="28" eb="30">
      <t>ニュウサツ</t>
    </rPh>
    <rPh sb="30" eb="33">
      <t>セツメイカイ</t>
    </rPh>
    <rPh sb="35" eb="36">
      <t>ニ</t>
    </rPh>
    <rPh sb="36" eb="37">
      <t>シャ</t>
    </rPh>
    <rPh sb="38" eb="40">
      <t>サンカ</t>
    </rPh>
    <rPh sb="44" eb="45">
      <t>イッ</t>
    </rPh>
    <rPh sb="45" eb="46">
      <t>シャ</t>
    </rPh>
    <rPh sb="46" eb="48">
      <t>オウサツ</t>
    </rPh>
    <phoneticPr fontId="5"/>
  </si>
  <si>
    <t>人件費</t>
    <rPh sb="0" eb="3">
      <t>ジンケンヒ</t>
    </rPh>
    <phoneticPr fontId="5"/>
  </si>
  <si>
    <t>経済協力専門員（3名）</t>
    <rPh sb="0" eb="2">
      <t>ケイザイ</t>
    </rPh>
    <rPh sb="2" eb="4">
      <t>キョウリョク</t>
    </rPh>
    <rPh sb="4" eb="7">
      <t>センモンイン</t>
    </rPh>
    <rPh sb="9" eb="10">
      <t>メイ</t>
    </rPh>
    <phoneticPr fontId="5"/>
  </si>
  <si>
    <t>会議費</t>
    <rPh sb="0" eb="3">
      <t>カイギヒ</t>
    </rPh>
    <phoneticPr fontId="5"/>
  </si>
  <si>
    <t>会議開催経費</t>
    <rPh sb="0" eb="2">
      <t>カイギ</t>
    </rPh>
    <rPh sb="2" eb="4">
      <t>カイサイ</t>
    </rPh>
    <rPh sb="4" eb="6">
      <t>ケイヒ</t>
    </rPh>
    <phoneticPr fontId="5"/>
  </si>
  <si>
    <t>（株）テリオ</t>
    <rPh sb="0" eb="3">
      <t>カブ</t>
    </rPh>
    <phoneticPr fontId="5"/>
  </si>
  <si>
    <t>（株）ニッコクトラスト</t>
    <rPh sb="0" eb="3">
      <t>カブ</t>
    </rPh>
    <phoneticPr fontId="5"/>
  </si>
  <si>
    <t>昼食代</t>
    <rPh sb="0" eb="3">
      <t>チュウショクダイ</t>
    </rPh>
    <phoneticPr fontId="5"/>
  </si>
  <si>
    <t>（株）ダイナック</t>
    <rPh sb="0" eb="3">
      <t>カブ</t>
    </rPh>
    <phoneticPr fontId="5"/>
  </si>
  <si>
    <t>夕食代</t>
    <rPh sb="0" eb="3">
      <t>ユウショクダイ</t>
    </rPh>
    <phoneticPr fontId="5"/>
  </si>
  <si>
    <t>（株）霞ヶ関東海倶楽部</t>
    <rPh sb="0" eb="3">
      <t>カブ</t>
    </rPh>
    <rPh sb="3" eb="6">
      <t>カスミガセキ</t>
    </rPh>
    <rPh sb="6" eb="8">
      <t>トウカイ</t>
    </rPh>
    <rPh sb="8" eb="11">
      <t>クラブ</t>
    </rPh>
    <phoneticPr fontId="5"/>
  </si>
  <si>
    <t>（株）加寿翁コーポレーション</t>
    <rPh sb="1" eb="2">
      <t>カブ</t>
    </rPh>
    <rPh sb="3" eb="5">
      <t>カスミ</t>
    </rPh>
    <rPh sb="5" eb="6">
      <t>オキナ</t>
    </rPh>
    <phoneticPr fontId="5"/>
  </si>
  <si>
    <t>国際ハイヤー（株）</t>
    <rPh sb="0" eb="2">
      <t>コクサイ</t>
    </rPh>
    <rPh sb="6" eb="9">
      <t>カブ</t>
    </rPh>
    <phoneticPr fontId="5"/>
  </si>
  <si>
    <t>車両</t>
    <rPh sb="0" eb="2">
      <t>シャリョウ</t>
    </rPh>
    <phoneticPr fontId="5"/>
  </si>
  <si>
    <t>（株）国際開発センター</t>
    <rPh sb="0" eb="3">
      <t>カブ</t>
    </rPh>
    <rPh sb="3" eb="5">
      <t>コクサイ</t>
    </rPh>
    <rPh sb="5" eb="7">
      <t>カイハツ</t>
    </rPh>
    <phoneticPr fontId="5"/>
  </si>
  <si>
    <t>伊勢志摩進捗報告書作成</t>
    <rPh sb="0" eb="2">
      <t>イセ</t>
    </rPh>
    <rPh sb="2" eb="4">
      <t>シマ</t>
    </rPh>
    <rPh sb="4" eb="6">
      <t>シンチョク</t>
    </rPh>
    <rPh sb="6" eb="9">
      <t>ホウコクショ</t>
    </rPh>
    <rPh sb="9" eb="11">
      <t>サクセイ</t>
    </rPh>
    <phoneticPr fontId="5"/>
  </si>
  <si>
    <t>会議用飲料代</t>
    <rPh sb="0" eb="3">
      <t>カイギヨウ</t>
    </rPh>
    <rPh sb="3" eb="5">
      <t>インリョウ</t>
    </rPh>
    <rPh sb="5" eb="6">
      <t>ダイ</t>
    </rPh>
    <phoneticPr fontId="5"/>
  </si>
  <si>
    <t>経済協力専門員</t>
    <rPh sb="0" eb="2">
      <t>ケイザイ</t>
    </rPh>
    <rPh sb="2" eb="4">
      <t>キョウリョク</t>
    </rPh>
    <rPh sb="4" eb="7">
      <t>センモンイン</t>
    </rPh>
    <phoneticPr fontId="5"/>
  </si>
  <si>
    <t>個人Ａ</t>
    <rPh sb="0" eb="2">
      <t>コジン</t>
    </rPh>
    <phoneticPr fontId="5"/>
  </si>
  <si>
    <t>個人Ｂ</t>
    <rPh sb="0" eb="2">
      <t>コジン</t>
    </rPh>
    <phoneticPr fontId="5"/>
  </si>
  <si>
    <t>個人Ｃ</t>
    <rPh sb="0" eb="2">
      <t>コジン</t>
    </rPh>
    <phoneticPr fontId="5"/>
  </si>
  <si>
    <t>入札を実施することでコスト等の妥当性を確保している</t>
    <rPh sb="0" eb="2">
      <t>ニュウサツ</t>
    </rPh>
    <rPh sb="3" eb="5">
      <t>ジッシ</t>
    </rPh>
    <rPh sb="13" eb="14">
      <t>ナド</t>
    </rPh>
    <rPh sb="15" eb="18">
      <t>ダトウセイ</t>
    </rPh>
    <rPh sb="19" eb="21">
      <t>カクホ</t>
    </rPh>
    <phoneticPr fontId="5"/>
  </si>
  <si>
    <t>新27-35</t>
    <rPh sb="0" eb="1">
      <t>シン</t>
    </rPh>
    <phoneticPr fontId="5"/>
  </si>
  <si>
    <t>随意契約
（少額）</t>
  </si>
  <si>
    <t>委託費</t>
    <rPh sb="0" eb="3">
      <t>イタクヒ</t>
    </rPh>
    <phoneticPr fontId="5"/>
  </si>
  <si>
    <t>伊勢志摩進捗報告書作成業務</t>
    <rPh sb="0" eb="2">
      <t>イセ</t>
    </rPh>
    <rPh sb="2" eb="4">
      <t>シマ</t>
    </rPh>
    <rPh sb="4" eb="6">
      <t>シンチョク</t>
    </rPh>
    <rPh sb="6" eb="9">
      <t>ホウコクショ</t>
    </rPh>
    <rPh sb="9" eb="11">
      <t>サクセイ</t>
    </rPh>
    <rPh sb="11" eb="13">
      <t>ギョウム</t>
    </rPh>
    <phoneticPr fontId="5"/>
  </si>
  <si>
    <t>4,937千円/2回</t>
    <rPh sb="5" eb="7">
      <t>センエン</t>
    </rPh>
    <rPh sb="9" eb="10">
      <t>カイ</t>
    </rPh>
    <phoneticPr fontId="5"/>
  </si>
  <si>
    <t>会議開催経費</t>
    <rPh sb="0" eb="2">
      <t>カイギ</t>
    </rPh>
    <rPh sb="2" eb="4">
      <t>カイサイ</t>
    </rPh>
    <rPh sb="4" eb="6">
      <t>ケイヒ</t>
    </rPh>
    <phoneticPr fontId="5"/>
  </si>
  <si>
    <t>報告書作成経費</t>
    <rPh sb="0" eb="3">
      <t>ホウコクショ</t>
    </rPh>
    <rPh sb="3" eb="5">
      <t>サクセイ</t>
    </rPh>
    <rPh sb="5" eb="7">
      <t>ケイヒ</t>
    </rPh>
    <phoneticPr fontId="5"/>
  </si>
  <si>
    <t>経済協力専門員採用経費</t>
    <rPh sb="0" eb="2">
      <t>ケイザイ</t>
    </rPh>
    <rPh sb="2" eb="4">
      <t>キョウリョク</t>
    </rPh>
    <rPh sb="4" eb="7">
      <t>センモンイン</t>
    </rPh>
    <rPh sb="7" eb="9">
      <t>サイヨウ</t>
    </rPh>
    <rPh sb="9" eb="11">
      <t>ケイヒ</t>
    </rPh>
    <phoneticPr fontId="5"/>
  </si>
  <si>
    <t>経費の内訳は，伊勢志摩進捗報告書作成経費，作業部会開催経費及びその人件費のみとなっており，真に必要なものに限定されている。</t>
    <rPh sb="0" eb="2">
      <t>ケイヒ</t>
    </rPh>
    <rPh sb="3" eb="5">
      <t>ウチワケ</t>
    </rPh>
    <rPh sb="7" eb="9">
      <t>イセ</t>
    </rPh>
    <rPh sb="9" eb="11">
      <t>シマ</t>
    </rPh>
    <rPh sb="11" eb="13">
      <t>シンチョク</t>
    </rPh>
    <rPh sb="13" eb="16">
      <t>ホウコクショ</t>
    </rPh>
    <rPh sb="16" eb="18">
      <t>サクセイ</t>
    </rPh>
    <rPh sb="18" eb="20">
      <t>ケイヒ</t>
    </rPh>
    <rPh sb="21" eb="23">
      <t>サギョウ</t>
    </rPh>
    <rPh sb="23" eb="25">
      <t>ブカイ</t>
    </rPh>
    <rPh sb="25" eb="27">
      <t>カイサイ</t>
    </rPh>
    <rPh sb="27" eb="29">
      <t>ケイヒ</t>
    </rPh>
    <rPh sb="29" eb="30">
      <t>オヨ</t>
    </rPh>
    <rPh sb="33" eb="36">
      <t>ジンケンヒ</t>
    </rPh>
    <rPh sb="45" eb="46">
      <t>シン</t>
    </rPh>
    <rPh sb="47" eb="49">
      <t>ヒツヨウ</t>
    </rPh>
    <rPh sb="53" eb="55">
      <t>ゲンテイ</t>
    </rPh>
    <phoneticPr fontId="5"/>
  </si>
  <si>
    <t>報告書ドラフト案の作成数</t>
    <phoneticPr fontId="5"/>
  </si>
  <si>
    <t>-</t>
    <phoneticPr fontId="5"/>
  </si>
  <si>
    <t>-</t>
    <phoneticPr fontId="5"/>
  </si>
  <si>
    <t>室長　小林成信</t>
    <rPh sb="0" eb="2">
      <t>シツチョウ</t>
    </rPh>
    <rPh sb="3" eb="5">
      <t>コバヤシ</t>
    </rPh>
    <rPh sb="5" eb="6">
      <t>ナリ</t>
    </rPh>
    <rPh sb="6" eb="7">
      <t>ノブ</t>
    </rPh>
    <phoneticPr fontId="5"/>
  </si>
  <si>
    <t>2016年のG7議長年において，G7説明責任作業部会（例年，1月からG7首脳会合までに３回開催）を開催し，G7議長国として作成・公表することが求められているこれまでのG7/G8首脳会合で表明された開発・開発関連課題に関連するコミットメントの達成・進捗状況を評価する包括的な進捗報告書をG7各国と調整の上，作成する。</t>
    <rPh sb="49" eb="51">
      <t>カイサイ</t>
    </rPh>
    <rPh sb="57" eb="58">
      <t>クニ</t>
    </rPh>
    <rPh sb="88" eb="90">
      <t>シュノウ</t>
    </rPh>
    <rPh sb="90" eb="92">
      <t>カイゴウ</t>
    </rPh>
    <rPh sb="93" eb="95">
      <t>ヒョウメイ</t>
    </rPh>
    <rPh sb="98" eb="100">
      <t>カイハツ</t>
    </rPh>
    <rPh sb="101" eb="103">
      <t>カイハツ</t>
    </rPh>
    <rPh sb="103" eb="105">
      <t>カンレン</t>
    </rPh>
    <rPh sb="105" eb="107">
      <t>カダイ</t>
    </rPh>
    <rPh sb="128" eb="130">
      <t>ヒョウカ</t>
    </rPh>
    <rPh sb="144" eb="146">
      <t>カッコク</t>
    </rPh>
    <rPh sb="147" eb="149">
      <t>チョウセイ</t>
    </rPh>
    <rPh sb="150" eb="151">
      <t>ウエ</t>
    </rPh>
    <rPh sb="152" eb="154">
      <t>サクセイ</t>
    </rPh>
    <phoneticPr fontId="5"/>
  </si>
  <si>
    <t>17,769千円/1回　</t>
    <rPh sb="6" eb="8">
      <t>センエン</t>
    </rPh>
    <rPh sb="10" eb="11">
      <t>カイ</t>
    </rPh>
    <phoneticPr fontId="5"/>
  </si>
  <si>
    <t>政府が作成する報告書であり，地方自治体等に委ねることはできない</t>
    <rPh sb="0" eb="2">
      <t>セイフ</t>
    </rPh>
    <rPh sb="3" eb="5">
      <t>サクセイ</t>
    </rPh>
    <rPh sb="7" eb="10">
      <t>ホウコクショ</t>
    </rPh>
    <rPh sb="14" eb="16">
      <t>チホウ</t>
    </rPh>
    <rPh sb="16" eb="19">
      <t>ジチタイ</t>
    </rPh>
    <rPh sb="19" eb="20">
      <t>トウ</t>
    </rPh>
    <rPh sb="21" eb="22">
      <t>ユダ</t>
    </rPh>
    <phoneticPr fontId="5"/>
  </si>
  <si>
    <t>作業部会を２回開催・報告書ドラフト案４回作成する等，報告書作成のため見合ったものとなっている</t>
    <rPh sb="0" eb="2">
      <t>サギョウ</t>
    </rPh>
    <rPh sb="2" eb="4">
      <t>ブカイ</t>
    </rPh>
    <rPh sb="6" eb="7">
      <t>カイ</t>
    </rPh>
    <rPh sb="7" eb="9">
      <t>カイサイ</t>
    </rPh>
    <rPh sb="10" eb="13">
      <t>ホウコクショ</t>
    </rPh>
    <rPh sb="17" eb="18">
      <t>アン</t>
    </rPh>
    <rPh sb="19" eb="20">
      <t>カイ</t>
    </rPh>
    <rPh sb="20" eb="22">
      <t>サクセイ</t>
    </rPh>
    <rPh sb="24" eb="25">
      <t>ナド</t>
    </rPh>
    <rPh sb="26" eb="29">
      <t>ホウコクショ</t>
    </rPh>
    <rPh sb="29" eb="31">
      <t>サクセイ</t>
    </rPh>
    <rPh sb="34" eb="36">
      <t>ミア</t>
    </rPh>
    <phoneticPr fontId="5"/>
  </si>
  <si>
    <t>「伊勢志摩進捗報告書」の作成を通じ，市民社会への説明責任を果たす</t>
    <rPh sb="1" eb="3">
      <t>イセ</t>
    </rPh>
    <rPh sb="3" eb="5">
      <t>シマ</t>
    </rPh>
    <rPh sb="5" eb="7">
      <t>シンチョク</t>
    </rPh>
    <rPh sb="7" eb="10">
      <t>ホウコクショ</t>
    </rPh>
    <rPh sb="12" eb="14">
      <t>サクセイ</t>
    </rPh>
    <rPh sb="15" eb="16">
      <t>ツウ</t>
    </rPh>
    <rPh sb="18" eb="20">
      <t>シミン</t>
    </rPh>
    <rPh sb="20" eb="22">
      <t>シャカイ</t>
    </rPh>
    <rPh sb="24" eb="26">
      <t>セツメイ</t>
    </rPh>
    <rPh sb="26" eb="28">
      <t>セキニン</t>
    </rPh>
    <rPh sb="29" eb="30">
      <t>ハ</t>
    </rPh>
    <phoneticPr fontId="5"/>
  </si>
  <si>
    <t>「伊勢進捗志摩報告書」の公表</t>
    <rPh sb="1" eb="3">
      <t>イセ</t>
    </rPh>
    <rPh sb="3" eb="5">
      <t>シンチョク</t>
    </rPh>
    <rPh sb="5" eb="7">
      <t>シマ</t>
    </rPh>
    <rPh sb="7" eb="10">
      <t>ホウコクショ</t>
    </rPh>
    <rPh sb="12" eb="14">
      <t>コウヒョウ</t>
    </rPh>
    <phoneticPr fontId="5"/>
  </si>
  <si>
    <t>伊勢志摩進捗報告書公表</t>
    <rPh sb="0" eb="2">
      <t>イセ</t>
    </rPh>
    <rPh sb="2" eb="4">
      <t>シマ</t>
    </rPh>
    <rPh sb="4" eb="6">
      <t>シンチョク</t>
    </rPh>
    <rPh sb="6" eb="9">
      <t>ホウコクショ</t>
    </rPh>
    <rPh sb="9" eb="11">
      <t>コウヒョウ</t>
    </rPh>
    <phoneticPr fontId="5"/>
  </si>
  <si>
    <t>伊勢志摩進捗報告書公表</t>
    <rPh sb="0" eb="4">
      <t>イセシマ</t>
    </rPh>
    <rPh sb="4" eb="6">
      <t>シンチョク</t>
    </rPh>
    <rPh sb="6" eb="9">
      <t>ホウコクショ</t>
    </rPh>
    <rPh sb="9" eb="11">
      <t>コウヒョウ</t>
    </rPh>
    <phoneticPr fontId="5"/>
  </si>
  <si>
    <t>【一般競争入札】</t>
  </si>
  <si>
    <t>2016年G7首脳会合前に「伊勢志摩進捗報告書」を公表しG7として市民社会への説明責任を果たすため，Ｇ７議長国として，説明責任作業部会を適切かつ効率的に開催し，報告書とりまとめ作業を実施した。</t>
    <rPh sb="72" eb="75">
      <t>コウリツテキ</t>
    </rPh>
    <rPh sb="80" eb="83">
      <t>ホウコクショ</t>
    </rPh>
    <rPh sb="88" eb="90">
      <t>サギョウ</t>
    </rPh>
    <rPh sb="91" eb="93">
      <t>ジッシ</t>
    </rPh>
    <phoneticPr fontId="5"/>
  </si>
  <si>
    <t>-</t>
    <phoneticPr fontId="5"/>
  </si>
  <si>
    <t>-</t>
    <phoneticPr fontId="5"/>
  </si>
  <si>
    <t>G7伊勢志摩サミットの際， 毎年開催しているG7説明責任作業部会（Accountability Working Group: AWG）を開催し，議長として包括的な進捗報告書（G7伊勢志摩進捗報告書）を取りまとめた上で首脳会合に先立ち公表し，G7としての市民社会への説明責任を果たす。</t>
    <rPh sb="14" eb="16">
      <t>マイトシ</t>
    </rPh>
    <rPh sb="16" eb="18">
      <t>カイサイ</t>
    </rPh>
    <rPh sb="68" eb="70">
      <t>カイサイ</t>
    </rPh>
    <rPh sb="72" eb="74">
      <t>ギチョウ</t>
    </rPh>
    <rPh sb="81" eb="83">
      <t>シンチョク</t>
    </rPh>
    <rPh sb="100" eb="101">
      <t>ト</t>
    </rPh>
    <rPh sb="106" eb="107">
      <t>ウエ</t>
    </rPh>
    <rPh sb="108" eb="110">
      <t>シュノウ</t>
    </rPh>
    <rPh sb="110" eb="112">
      <t>カイゴウ</t>
    </rPh>
    <rPh sb="113" eb="115">
      <t>サキダ</t>
    </rPh>
    <rPh sb="116" eb="118">
      <t>コウヒョウ</t>
    </rPh>
    <rPh sb="126" eb="128">
      <t>シミン</t>
    </rPh>
    <rPh sb="128" eb="130">
      <t>シャカイ</t>
    </rPh>
    <rPh sb="132" eb="134">
      <t>セツメイ</t>
    </rPh>
    <rPh sb="134" eb="136">
      <t>セキニン</t>
    </rPh>
    <rPh sb="137" eb="138">
      <t>ハ</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</si>
  <si>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</si>
  <si>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</si>
  <si>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</si>
  <si>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</si>
  <si>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</si>
  <si>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</si>
  <si>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</si>
  <si>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</si>
  <si>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</si>
  <si>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</si>
  <si>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</si>
  <si>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</si>
  <si>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</si>
  <si>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</si>
  <si>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平成２７年度をもって終了。</t>
    <rPh sb="0" eb="2">
      <t>ヘイセイ</t>
    </rPh>
    <rPh sb="4" eb="6">
      <t>ネンド</t>
    </rPh>
    <rPh sb="10" eb="12">
      <t>シュウリョウ</t>
    </rPh>
    <phoneticPr fontId="5"/>
  </si>
  <si>
    <t>G7議長国の責務として，G7伊勢志摩サミット前の公表に向けた平成27年度の作業はこれを以て終了した。（平成28年4月１日以降の同報告書作成・作業部会開催については，別途平成28年度サミット予算で作業した。）</t>
    <rPh sb="2" eb="4">
      <t>ギチョウ</t>
    </rPh>
    <rPh sb="4" eb="5">
      <t>コク</t>
    </rPh>
    <rPh sb="6" eb="8">
      <t>セキム</t>
    </rPh>
    <rPh sb="14" eb="16">
      <t>イセ</t>
    </rPh>
    <rPh sb="16" eb="18">
      <t>シマ</t>
    </rPh>
    <rPh sb="22" eb="23">
      <t>マエ</t>
    </rPh>
    <rPh sb="24" eb="26">
      <t>コウヒョウ</t>
    </rPh>
    <rPh sb="27" eb="28">
      <t>ム</t>
    </rPh>
    <rPh sb="30" eb="32">
      <t>ヘイセイ</t>
    </rPh>
    <rPh sb="34" eb="36">
      <t>ネンド</t>
    </rPh>
    <rPh sb="37" eb="39">
      <t>サギョウ</t>
    </rPh>
    <rPh sb="43" eb="44">
      <t>モッ</t>
    </rPh>
    <rPh sb="45" eb="47">
      <t>シュウリョウ</t>
    </rPh>
    <rPh sb="51" eb="53">
      <t>ヘイセイ</t>
    </rPh>
    <rPh sb="63" eb="64">
      <t>ドウ</t>
    </rPh>
    <rPh sb="82" eb="84">
      <t>ベット</t>
    </rPh>
    <rPh sb="84" eb="86">
      <t>ヘイセイ</t>
    </rPh>
    <rPh sb="88" eb="90">
      <t>ネンド</t>
    </rPh>
    <rPh sb="94" eb="96">
      <t>ヨサン</t>
    </rPh>
    <rPh sb="97" eb="99">
      <t>サギョウ</t>
    </rPh>
    <phoneticPr fontId="5"/>
  </si>
  <si>
    <t>予定通り終了</t>
  </si>
  <si>
    <t>-</t>
    <phoneticPr fontId="5"/>
  </si>
  <si>
    <t>-</t>
    <phoneticPr fontId="5"/>
  </si>
  <si>
    <t>-</t>
    <phoneticPr fontId="5"/>
  </si>
  <si>
    <t>終了予定</t>
  </si>
  <si>
    <t>-</t>
    <phoneticPr fontId="5"/>
  </si>
  <si>
    <t>-</t>
    <phoneticPr fontId="5"/>
  </si>
  <si>
    <t>-</t>
    <phoneticPr fontId="5"/>
  </si>
  <si>
    <t>-</t>
    <phoneticPr fontId="5"/>
  </si>
  <si>
    <t>-</t>
    <phoneticPr fontId="5"/>
  </si>
  <si>
    <t>A.委託業者</t>
    <rPh sb="2" eb="4">
      <t>イタク</t>
    </rPh>
    <rPh sb="4" eb="6">
      <t>ギョウシャ</t>
    </rPh>
    <phoneticPr fontId="5"/>
  </si>
  <si>
    <t>B.（株）国際開発センター</t>
    <phoneticPr fontId="5"/>
  </si>
  <si>
    <t>C.経済協力専門員</t>
    <rPh sb="2" eb="4">
      <t>ケイザイ</t>
    </rPh>
    <rPh sb="4" eb="6">
      <t>キョウリョク</t>
    </rPh>
    <rPh sb="6" eb="9">
      <t>センモンイン</t>
    </rPh>
    <phoneticPr fontId="5"/>
  </si>
  <si>
    <t xml:space="preserve">特に問題ない。
（点検担当有識者：宮本和之　公認会計士）
</t>
    <rPh sb="9" eb="11">
      <t>テンケン</t>
    </rPh>
    <rPh sb="11" eb="13">
      <t>タントウ</t>
    </rPh>
    <rPh sb="13" eb="16">
      <t>ユウシキシャ</t>
    </rPh>
    <rPh sb="17" eb="19">
      <t>ミヤモト</t>
    </rPh>
    <rPh sb="19" eb="21">
      <t>カズユキ</t>
    </rPh>
    <rPh sb="22" eb="24">
      <t>コウニン</t>
    </rPh>
    <rPh sb="24" eb="27">
      <t>カイケイシ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</si>
</sst>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0" applyFont="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76200</xdr:colOff>
          <xdr:row>51</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783</xdr:row>
          <xdr:rowOff>0</xdr:rowOff>
        </xdr:from>
        <xdr:to>
          <xdr:col>44</xdr:col>
          <xdr:colOff>114300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0</xdr:colOff>
      <xdr:row>721</xdr:row>
      <xdr:rowOff>11206</xdr:rowOff>
    </xdr:from>
    <xdr:to>
      <xdr:col>35</xdr:col>
      <xdr:colOff>33618</xdr:colOff>
      <xdr:row>724</xdr:row>
      <xdr:rowOff>44824</xdr:rowOff>
    </xdr:to>
    <xdr:sp macro="" textlink="">
      <xdr:nvSpPr>
        <xdr:cNvPr id="5" name="正方形/長方形 4"/>
        <xdr:cNvSpPr/>
      </xdr:nvSpPr>
      <xdr:spPr>
        <a:xfrm>
          <a:off x="4162425" y="28052806"/>
          <a:ext cx="2205318" cy="10908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r>
            <a:rPr kumimoji="1" lang="en-US" altLang="ja-JP" sz="1100"/>
            <a:t/>
          </a:r>
          <a:br>
            <a:rPr kumimoji="1" lang="en-US" altLang="ja-JP" sz="1100"/>
          </a:br>
          <a:r>
            <a:rPr kumimoji="1" lang="ja-JP" altLang="en-US" sz="1100"/>
            <a:t>７百万円</a:t>
          </a:r>
        </a:p>
      </xdr:txBody>
    </xdr:sp>
    <xdr:clientData/>
  </xdr:twoCellAnchor>
  <xdr:twoCellAnchor>
    <xdr:from>
      <xdr:col>9</xdr:col>
      <xdr:colOff>0</xdr:colOff>
      <xdr:row>730</xdr:row>
      <xdr:rowOff>11206</xdr:rowOff>
    </xdr:from>
    <xdr:to>
      <xdr:col>19</xdr:col>
      <xdr:colOff>22412</xdr:colOff>
      <xdr:row>733</xdr:row>
      <xdr:rowOff>11206</xdr:rowOff>
    </xdr:to>
    <xdr:sp macro="" textlink="">
      <xdr:nvSpPr>
        <xdr:cNvPr id="6" name="正方形/長方形 5"/>
        <xdr:cNvSpPr/>
      </xdr:nvSpPr>
      <xdr:spPr>
        <a:xfrm>
          <a:off x="1628775" y="31224631"/>
          <a:ext cx="1832162" cy="1057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会議開催経費</a:t>
          </a:r>
          <a:endParaRPr kumimoji="1" lang="en-US" altLang="ja-JP" sz="1100"/>
        </a:p>
        <a:p>
          <a:pPr algn="ctr"/>
          <a:r>
            <a:rPr kumimoji="1" lang="ja-JP" altLang="en-US" sz="1100"/>
            <a:t>（０．５百万円）</a:t>
          </a:r>
        </a:p>
      </xdr:txBody>
    </xdr:sp>
    <xdr:clientData/>
  </xdr:twoCellAnchor>
  <xdr:twoCellAnchor>
    <xdr:from>
      <xdr:col>24</xdr:col>
      <xdr:colOff>0</xdr:colOff>
      <xdr:row>730</xdr:row>
      <xdr:rowOff>2</xdr:rowOff>
    </xdr:from>
    <xdr:to>
      <xdr:col>33</xdr:col>
      <xdr:colOff>168088</xdr:colOff>
      <xdr:row>733</xdr:row>
      <xdr:rowOff>2</xdr:rowOff>
    </xdr:to>
    <xdr:sp macro="" textlink="">
      <xdr:nvSpPr>
        <xdr:cNvPr id="7" name="正方形/長方形 6"/>
        <xdr:cNvSpPr/>
      </xdr:nvSpPr>
      <xdr:spPr>
        <a:xfrm>
          <a:off x="4343400" y="31213427"/>
          <a:ext cx="1796863" cy="1057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報告書作成経費</a:t>
          </a:r>
          <a:endParaRPr kumimoji="1" lang="en-US" altLang="ja-JP" sz="1100"/>
        </a:p>
        <a:p>
          <a:pPr algn="ctr"/>
          <a:r>
            <a:rPr kumimoji="1" lang="ja-JP" altLang="en-US" sz="1100"/>
            <a:t>（株）国際開発センター</a:t>
          </a:r>
          <a:endParaRPr kumimoji="1" lang="en-US" altLang="ja-JP" sz="1100"/>
        </a:p>
        <a:p>
          <a:pPr algn="ctr"/>
          <a:r>
            <a:rPr kumimoji="1" lang="ja-JP" altLang="en-US" sz="1100"/>
            <a:t>（５．３百万円）</a:t>
          </a:r>
        </a:p>
      </xdr:txBody>
    </xdr:sp>
    <xdr:clientData/>
  </xdr:twoCellAnchor>
  <xdr:twoCellAnchor>
    <xdr:from>
      <xdr:col>38</xdr:col>
      <xdr:colOff>100853</xdr:colOff>
      <xdr:row>730</xdr:row>
      <xdr:rowOff>11207</xdr:rowOff>
    </xdr:from>
    <xdr:to>
      <xdr:col>48</xdr:col>
      <xdr:colOff>123264</xdr:colOff>
      <xdr:row>733</xdr:row>
      <xdr:rowOff>11207</xdr:rowOff>
    </xdr:to>
    <xdr:sp macro="" textlink="">
      <xdr:nvSpPr>
        <xdr:cNvPr id="8" name="正方形/長方形 7"/>
        <xdr:cNvSpPr/>
      </xdr:nvSpPr>
      <xdr:spPr>
        <a:xfrm>
          <a:off x="6977903" y="31224632"/>
          <a:ext cx="1832161" cy="1057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経済協力専門員</a:t>
          </a:r>
          <a:endParaRPr kumimoji="1" lang="en-US" altLang="ja-JP" sz="1100"/>
        </a:p>
        <a:p>
          <a:pPr algn="ctr"/>
          <a:r>
            <a:rPr kumimoji="1" lang="ja-JP" altLang="en-US" sz="1100"/>
            <a:t>（作業部会運営）採用経費</a:t>
          </a:r>
          <a:endParaRPr kumimoji="1" lang="en-US" altLang="ja-JP" sz="1100"/>
        </a:p>
        <a:p>
          <a:pPr algn="ctr"/>
          <a:r>
            <a:rPr kumimoji="1" lang="ja-JP" altLang="en-US" sz="1100"/>
            <a:t>（１．４百万円）</a:t>
          </a:r>
        </a:p>
      </xdr:txBody>
    </xdr:sp>
    <xdr:clientData/>
  </xdr:twoCellAnchor>
  <xdr:twoCellAnchor>
    <xdr:from>
      <xdr:col>17</xdr:col>
      <xdr:colOff>56029</xdr:colOff>
      <xdr:row>724</xdr:row>
      <xdr:rowOff>336177</xdr:rowOff>
    </xdr:from>
    <xdr:to>
      <xdr:col>39</xdr:col>
      <xdr:colOff>100853</xdr:colOff>
      <xdr:row>727</xdr:row>
      <xdr:rowOff>208430</xdr:rowOff>
    </xdr:to>
    <xdr:grpSp>
      <xdr:nvGrpSpPr>
        <xdr:cNvPr id="9" name="グループ化 8"/>
        <xdr:cNvGrpSpPr/>
      </xdr:nvGrpSpPr>
      <xdr:grpSpPr>
        <a:xfrm>
          <a:off x="3186579" y="37343977"/>
          <a:ext cx="4096124" cy="939053"/>
          <a:chOff x="4134972" y="47075912"/>
          <a:chExt cx="2151528" cy="914400"/>
        </a:xfrm>
      </xdr:grpSpPr>
      <xdr:sp macro="" textlink="">
        <xdr:nvSpPr>
          <xdr:cNvPr id="10" name="正方形/長方形 9"/>
          <xdr:cNvSpPr/>
        </xdr:nvSpPr>
        <xdr:spPr>
          <a:xfrm>
            <a:off x="4134972" y="47075912"/>
            <a:ext cx="2151528"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２０１６年の日本開催サミットに向け，毎年行われている</a:t>
            </a:r>
            <a:endParaRPr kumimoji="1" lang="en-US" altLang="ja-JP" sz="1100"/>
          </a:p>
          <a:p>
            <a:pPr algn="ctr"/>
            <a:r>
              <a:rPr kumimoji="1" lang="ja-JP" altLang="en-US" sz="1100"/>
              <a:t>説明責任作業部会の開催を実施すると共に，サミットにて</a:t>
            </a:r>
            <a:endParaRPr kumimoji="1" lang="en-US" altLang="ja-JP" sz="1100"/>
          </a:p>
          <a:p>
            <a:pPr algn="ctr"/>
            <a:r>
              <a:rPr kumimoji="1" lang="ja-JP" altLang="en-US" sz="1100"/>
              <a:t>公表される説明責任に関する報告書作成を行う</a:t>
            </a:r>
          </a:p>
        </xdr:txBody>
      </xdr:sp>
      <xdr:sp macro="" textlink="">
        <xdr:nvSpPr>
          <xdr:cNvPr id="11" name="左大かっこ 10"/>
          <xdr:cNvSpPr/>
        </xdr:nvSpPr>
        <xdr:spPr>
          <a:xfrm>
            <a:off x="4213411" y="47098323"/>
            <a:ext cx="45719" cy="8404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12" name="右大かっこ 11"/>
          <xdr:cNvSpPr/>
        </xdr:nvSpPr>
        <xdr:spPr>
          <a:xfrm>
            <a:off x="6152030" y="47098324"/>
            <a:ext cx="45719" cy="8740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grpSp>
    <xdr:clientData/>
  </xdr:twoCellAnchor>
  <xdr:twoCellAnchor>
    <xdr:from>
      <xdr:col>13</xdr:col>
      <xdr:colOff>78440</xdr:colOff>
      <xdr:row>728</xdr:row>
      <xdr:rowOff>190498</xdr:rowOff>
    </xdr:from>
    <xdr:to>
      <xdr:col>44</xdr:col>
      <xdr:colOff>78440</xdr:colOff>
      <xdr:row>728</xdr:row>
      <xdr:rowOff>201704</xdr:rowOff>
    </xdr:to>
    <xdr:cxnSp macro="">
      <xdr:nvCxnSpPr>
        <xdr:cNvPr id="13" name="直線コネクタ 12"/>
        <xdr:cNvCxnSpPr/>
      </xdr:nvCxnSpPr>
      <xdr:spPr>
        <a:xfrm>
          <a:off x="2700616" y="34491704"/>
          <a:ext cx="6252883" cy="11206"/>
        </a:xfrm>
        <a:prstGeom prst="line">
          <a:avLst/>
        </a:prstGeom>
        <a:ln>
          <a:prstDash val="solid"/>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0</xdr:colOff>
      <xdr:row>727</xdr:row>
      <xdr:rowOff>336176</xdr:rowOff>
    </xdr:from>
    <xdr:to>
      <xdr:col>29</xdr:col>
      <xdr:colOff>11205</xdr:colOff>
      <xdr:row>729</xdr:row>
      <xdr:rowOff>22412</xdr:rowOff>
    </xdr:to>
    <xdr:cxnSp macro="">
      <xdr:nvCxnSpPr>
        <xdr:cNvPr id="15" name="直線コネクタ 14"/>
        <xdr:cNvCxnSpPr/>
      </xdr:nvCxnSpPr>
      <xdr:spPr>
        <a:xfrm rot="120000">
          <a:off x="5849471" y="34290000"/>
          <a:ext cx="11205" cy="381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73959</xdr:colOff>
      <xdr:row>728</xdr:row>
      <xdr:rowOff>174812</xdr:rowOff>
    </xdr:from>
    <xdr:to>
      <xdr:col>13</xdr:col>
      <xdr:colOff>85164</xdr:colOff>
      <xdr:row>729</xdr:row>
      <xdr:rowOff>208430</xdr:rowOff>
    </xdr:to>
    <xdr:cxnSp macro="">
      <xdr:nvCxnSpPr>
        <xdr:cNvPr id="19" name="直線コネクタ 18"/>
        <xdr:cNvCxnSpPr/>
      </xdr:nvCxnSpPr>
      <xdr:spPr>
        <a:xfrm rot="120000">
          <a:off x="2696135" y="34476018"/>
          <a:ext cx="11205" cy="381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69476</xdr:colOff>
      <xdr:row>728</xdr:row>
      <xdr:rowOff>192741</xdr:rowOff>
    </xdr:from>
    <xdr:to>
      <xdr:col>44</xdr:col>
      <xdr:colOff>80681</xdr:colOff>
      <xdr:row>729</xdr:row>
      <xdr:rowOff>226359</xdr:rowOff>
    </xdr:to>
    <xdr:cxnSp macro="">
      <xdr:nvCxnSpPr>
        <xdr:cNvPr id="20" name="直線コネクタ 19"/>
        <xdr:cNvCxnSpPr/>
      </xdr:nvCxnSpPr>
      <xdr:spPr>
        <a:xfrm rot="120000">
          <a:off x="8944535" y="34493947"/>
          <a:ext cx="11205" cy="3810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134471</xdr:colOff>
      <xdr:row>729</xdr:row>
      <xdr:rowOff>89647</xdr:rowOff>
    </xdr:from>
    <xdr:to>
      <xdr:col>16</xdr:col>
      <xdr:colOff>100853</xdr:colOff>
      <xdr:row>729</xdr:row>
      <xdr:rowOff>313765</xdr:rowOff>
    </xdr:to>
    <xdr:sp macro="" textlink="">
      <xdr:nvSpPr>
        <xdr:cNvPr id="16" name="テキスト ボックス 15"/>
        <xdr:cNvSpPr txBox="1"/>
      </xdr:nvSpPr>
      <xdr:spPr>
        <a:xfrm>
          <a:off x="1748118" y="34738235"/>
          <a:ext cx="1580029"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145677</xdr:colOff>
      <xdr:row>729</xdr:row>
      <xdr:rowOff>89647</xdr:rowOff>
    </xdr:from>
    <xdr:to>
      <xdr:col>31</xdr:col>
      <xdr:colOff>112059</xdr:colOff>
      <xdr:row>729</xdr:row>
      <xdr:rowOff>313765</xdr:rowOff>
    </xdr:to>
    <xdr:sp macro="" textlink="">
      <xdr:nvSpPr>
        <xdr:cNvPr id="22" name="テキスト ボックス 21"/>
        <xdr:cNvSpPr txBox="1"/>
      </xdr:nvSpPr>
      <xdr:spPr>
        <a:xfrm>
          <a:off x="4784912" y="34738235"/>
          <a:ext cx="1580029"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50" t="s">
        <v>448</v>
      </c>
      <c r="AR2" s="350"/>
      <c r="AS2" s="43" t="str">
        <f>IF(OR(AQ2="　", AQ2=""), "", "-")</f>
        <v/>
      </c>
      <c r="AT2" s="351">
        <v>148</v>
      </c>
      <c r="AU2" s="351"/>
      <c r="AV2" s="44" t="str">
        <f>IF(AW2="", "", "-")</f>
        <v/>
      </c>
      <c r="AW2" s="354"/>
      <c r="AX2" s="354"/>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439</v>
      </c>
      <c r="AK3" s="489"/>
      <c r="AL3" s="489"/>
      <c r="AM3" s="489"/>
      <c r="AN3" s="489"/>
      <c r="AO3" s="489"/>
      <c r="AP3" s="489"/>
      <c r="AQ3" s="489"/>
      <c r="AR3" s="489"/>
      <c r="AS3" s="489"/>
      <c r="AT3" s="489"/>
      <c r="AU3" s="489"/>
      <c r="AV3" s="489"/>
      <c r="AW3" s="489"/>
      <c r="AX3" s="24" t="s">
        <v>74</v>
      </c>
    </row>
    <row r="4" spans="1:50" ht="24.75" customHeight="1">
      <c r="A4" s="684" t="s">
        <v>29</v>
      </c>
      <c r="B4" s="685"/>
      <c r="C4" s="685"/>
      <c r="D4" s="685"/>
      <c r="E4" s="685"/>
      <c r="F4" s="685"/>
      <c r="G4" s="660" t="s">
        <v>436</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437</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c r="A5" s="670" t="s">
        <v>76</v>
      </c>
      <c r="B5" s="671"/>
      <c r="C5" s="671"/>
      <c r="D5" s="671"/>
      <c r="E5" s="671"/>
      <c r="F5" s="672"/>
      <c r="G5" s="508" t="s">
        <v>82</v>
      </c>
      <c r="H5" s="509"/>
      <c r="I5" s="509"/>
      <c r="J5" s="509"/>
      <c r="K5" s="509"/>
      <c r="L5" s="509"/>
      <c r="M5" s="510" t="s">
        <v>75</v>
      </c>
      <c r="N5" s="511"/>
      <c r="O5" s="511"/>
      <c r="P5" s="511"/>
      <c r="Q5" s="511"/>
      <c r="R5" s="512"/>
      <c r="S5" s="513" t="s">
        <v>82</v>
      </c>
      <c r="T5" s="509"/>
      <c r="U5" s="509"/>
      <c r="V5" s="509"/>
      <c r="W5" s="509"/>
      <c r="X5" s="514"/>
      <c r="Y5" s="676" t="s">
        <v>3</v>
      </c>
      <c r="Z5" s="677"/>
      <c r="AA5" s="677"/>
      <c r="AB5" s="677"/>
      <c r="AC5" s="677"/>
      <c r="AD5" s="678"/>
      <c r="AE5" s="679" t="s">
        <v>438</v>
      </c>
      <c r="AF5" s="679"/>
      <c r="AG5" s="679"/>
      <c r="AH5" s="679"/>
      <c r="AI5" s="679"/>
      <c r="AJ5" s="679"/>
      <c r="AK5" s="679"/>
      <c r="AL5" s="679"/>
      <c r="AM5" s="679"/>
      <c r="AN5" s="679"/>
      <c r="AO5" s="679"/>
      <c r="AP5" s="680"/>
      <c r="AQ5" s="681" t="s">
        <v>493</v>
      </c>
      <c r="AR5" s="682"/>
      <c r="AS5" s="682"/>
      <c r="AT5" s="682"/>
      <c r="AU5" s="682"/>
      <c r="AV5" s="682"/>
      <c r="AW5" s="682"/>
      <c r="AX5" s="683"/>
    </row>
    <row r="6" spans="1:50" ht="39" customHeight="1">
      <c r="A6" s="686" t="s">
        <v>4</v>
      </c>
      <c r="B6" s="687"/>
      <c r="C6" s="687"/>
      <c r="D6" s="687"/>
      <c r="E6" s="687"/>
      <c r="F6" s="687"/>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449</v>
      </c>
      <c r="H7" s="789"/>
      <c r="I7" s="789"/>
      <c r="J7" s="789"/>
      <c r="K7" s="789"/>
      <c r="L7" s="789"/>
      <c r="M7" s="789"/>
      <c r="N7" s="789"/>
      <c r="O7" s="789"/>
      <c r="P7" s="789"/>
      <c r="Q7" s="789"/>
      <c r="R7" s="789"/>
      <c r="S7" s="789"/>
      <c r="T7" s="789"/>
      <c r="U7" s="789"/>
      <c r="V7" s="789"/>
      <c r="W7" s="789"/>
      <c r="X7" s="790"/>
      <c r="Y7" s="348" t="s">
        <v>5</v>
      </c>
      <c r="Z7" s="232"/>
      <c r="AA7" s="232"/>
      <c r="AB7" s="232"/>
      <c r="AC7" s="232"/>
      <c r="AD7" s="349"/>
      <c r="AE7" s="338" t="s">
        <v>450</v>
      </c>
      <c r="AF7" s="339"/>
      <c r="AG7" s="339"/>
      <c r="AH7" s="339"/>
      <c r="AI7" s="339"/>
      <c r="AJ7" s="339"/>
      <c r="AK7" s="339"/>
      <c r="AL7" s="339"/>
      <c r="AM7" s="339"/>
      <c r="AN7" s="339"/>
      <c r="AO7" s="339"/>
      <c r="AP7" s="339"/>
      <c r="AQ7" s="339"/>
      <c r="AR7" s="339"/>
      <c r="AS7" s="339"/>
      <c r="AT7" s="339"/>
      <c r="AU7" s="339"/>
      <c r="AV7" s="339"/>
      <c r="AW7" s="339"/>
      <c r="AX7" s="340"/>
    </row>
    <row r="8" spans="1:50" ht="43.5" customHeight="1">
      <c r="A8" s="785" t="s">
        <v>367</v>
      </c>
      <c r="B8" s="786"/>
      <c r="C8" s="786"/>
      <c r="D8" s="786"/>
      <c r="E8" s="786"/>
      <c r="F8" s="787"/>
      <c r="G8" s="82" t="str">
        <f>入力規則等!A26</f>
        <v>ＯＤＡ</v>
      </c>
      <c r="H8" s="83"/>
      <c r="I8" s="83"/>
      <c r="J8" s="83"/>
      <c r="K8" s="83"/>
      <c r="L8" s="83"/>
      <c r="M8" s="83"/>
      <c r="N8" s="83"/>
      <c r="O8" s="83"/>
      <c r="P8" s="83"/>
      <c r="Q8" s="83"/>
      <c r="R8" s="83"/>
      <c r="S8" s="83"/>
      <c r="T8" s="83"/>
      <c r="U8" s="83"/>
      <c r="V8" s="83"/>
      <c r="W8" s="83"/>
      <c r="X8" s="84"/>
      <c r="Y8" s="515" t="s">
        <v>368</v>
      </c>
      <c r="Z8" s="516"/>
      <c r="AA8" s="516"/>
      <c r="AB8" s="516"/>
      <c r="AC8" s="516"/>
      <c r="AD8" s="517"/>
      <c r="AE8" s="696" t="str">
        <f>入力規則等!K13</f>
        <v>経済協力</v>
      </c>
      <c r="AF8" s="83"/>
      <c r="AG8" s="83"/>
      <c r="AH8" s="83"/>
      <c r="AI8" s="83"/>
      <c r="AJ8" s="83"/>
      <c r="AK8" s="83"/>
      <c r="AL8" s="83"/>
      <c r="AM8" s="83"/>
      <c r="AN8" s="83"/>
      <c r="AO8" s="83"/>
      <c r="AP8" s="83"/>
      <c r="AQ8" s="83"/>
      <c r="AR8" s="83"/>
      <c r="AS8" s="83"/>
      <c r="AT8" s="83"/>
      <c r="AU8" s="83"/>
      <c r="AV8" s="83"/>
      <c r="AW8" s="83"/>
      <c r="AX8" s="697"/>
    </row>
    <row r="9" spans="1:50" ht="69" customHeight="1">
      <c r="A9" s="518" t="s">
        <v>25</v>
      </c>
      <c r="B9" s="519"/>
      <c r="C9" s="519"/>
      <c r="D9" s="519"/>
      <c r="E9" s="519"/>
      <c r="F9" s="519"/>
      <c r="G9" s="520" t="s">
        <v>506</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62.25" customHeight="1">
      <c r="A10" s="649" t="s">
        <v>34</v>
      </c>
      <c r="B10" s="650"/>
      <c r="C10" s="650"/>
      <c r="D10" s="650"/>
      <c r="E10" s="650"/>
      <c r="F10" s="650"/>
      <c r="G10" s="651" t="s">
        <v>494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30.75" customHeight="1">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9" t="s">
        <v>26</v>
      </c>
      <c r="B12" s="620"/>
      <c r="C12" s="620"/>
      <c r="D12" s="620"/>
      <c r="E12" s="620"/>
      <c r="F12" s="621"/>
      <c r="G12" s="657"/>
      <c r="H12" s="658"/>
      <c r="I12" s="658"/>
      <c r="J12" s="658"/>
      <c r="K12" s="658"/>
      <c r="L12" s="658"/>
      <c r="M12" s="658"/>
      <c r="N12" s="658"/>
      <c r="O12" s="658"/>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6"/>
    </row>
    <row r="13" spans="1:50" ht="21" customHeight="1">
      <c r="A13" s="622"/>
      <c r="B13" s="623"/>
      <c r="C13" s="623"/>
      <c r="D13" s="623"/>
      <c r="E13" s="623"/>
      <c r="F13" s="624"/>
      <c r="G13" s="627" t="s">
        <v>7</v>
      </c>
      <c r="H13" s="628"/>
      <c r="I13" s="633" t="s">
        <v>8</v>
      </c>
      <c r="J13" s="634"/>
      <c r="K13" s="634"/>
      <c r="L13" s="634"/>
      <c r="M13" s="634"/>
      <c r="N13" s="634"/>
      <c r="O13" s="635"/>
      <c r="P13" s="206" t="s">
        <v>509</v>
      </c>
      <c r="Q13" s="207"/>
      <c r="R13" s="207"/>
      <c r="S13" s="207"/>
      <c r="T13" s="207"/>
      <c r="U13" s="207"/>
      <c r="V13" s="208"/>
      <c r="W13" s="206" t="s">
        <v>509</v>
      </c>
      <c r="X13" s="207"/>
      <c r="Y13" s="207"/>
      <c r="Z13" s="207"/>
      <c r="AA13" s="207"/>
      <c r="AB13" s="207"/>
      <c r="AC13" s="208"/>
      <c r="AD13" s="206">
        <v>5</v>
      </c>
      <c r="AE13" s="207"/>
      <c r="AF13" s="207"/>
      <c r="AG13" s="207"/>
      <c r="AH13" s="207"/>
      <c r="AI13" s="207"/>
      <c r="AJ13" s="208"/>
      <c r="AK13" s="206">
        <v>0</v>
      </c>
      <c r="AL13" s="207"/>
      <c r="AM13" s="207"/>
      <c r="AN13" s="207"/>
      <c r="AO13" s="207"/>
      <c r="AP13" s="207"/>
      <c r="AQ13" s="208"/>
      <c r="AR13" s="345">
        <v>0</v>
      </c>
      <c r="AS13" s="346"/>
      <c r="AT13" s="346"/>
      <c r="AU13" s="346"/>
      <c r="AV13" s="346"/>
      <c r="AW13" s="346"/>
      <c r="AX13" s="347"/>
    </row>
    <row r="14" spans="1:50" ht="21" customHeight="1">
      <c r="A14" s="622"/>
      <c r="B14" s="623"/>
      <c r="C14" s="623"/>
      <c r="D14" s="623"/>
      <c r="E14" s="623"/>
      <c r="F14" s="624"/>
      <c r="G14" s="629"/>
      <c r="H14" s="630"/>
      <c r="I14" s="523" t="s">
        <v>9</v>
      </c>
      <c r="J14" s="564"/>
      <c r="K14" s="564"/>
      <c r="L14" s="564"/>
      <c r="M14" s="564"/>
      <c r="N14" s="564"/>
      <c r="O14" s="565"/>
      <c r="P14" s="206" t="s">
        <v>507</v>
      </c>
      <c r="Q14" s="207"/>
      <c r="R14" s="207"/>
      <c r="S14" s="207"/>
      <c r="T14" s="207"/>
      <c r="U14" s="207"/>
      <c r="V14" s="208"/>
      <c r="W14" s="206" t="s">
        <v>509</v>
      </c>
      <c r="X14" s="207"/>
      <c r="Y14" s="207"/>
      <c r="Z14" s="207"/>
      <c r="AA14" s="207"/>
      <c r="AB14" s="207"/>
      <c r="AC14" s="208"/>
      <c r="AD14" s="206" t="s">
        <v>509</v>
      </c>
      <c r="AE14" s="207"/>
      <c r="AF14" s="207"/>
      <c r="AG14" s="207"/>
      <c r="AH14" s="207"/>
      <c r="AI14" s="207"/>
      <c r="AJ14" s="208"/>
      <c r="AK14" s="206" t="s">
        <v>509</v>
      </c>
      <c r="AL14" s="207"/>
      <c r="AM14" s="207"/>
      <c r="AN14" s="207"/>
      <c r="AO14" s="207"/>
      <c r="AP14" s="207"/>
      <c r="AQ14" s="208"/>
      <c r="AR14" s="617"/>
      <c r="AS14" s="617"/>
      <c r="AT14" s="617"/>
      <c r="AU14" s="617"/>
      <c r="AV14" s="617"/>
      <c r="AW14" s="617"/>
      <c r="AX14" s="618"/>
    </row>
    <row r="15" spans="1:50" ht="21" customHeight="1">
      <c r="A15" s="622"/>
      <c r="B15" s="623"/>
      <c r="C15" s="623"/>
      <c r="D15" s="623"/>
      <c r="E15" s="623"/>
      <c r="F15" s="624"/>
      <c r="G15" s="629"/>
      <c r="H15" s="630"/>
      <c r="I15" s="523" t="s">
        <v>58</v>
      </c>
      <c r="J15" s="524"/>
      <c r="K15" s="524"/>
      <c r="L15" s="524"/>
      <c r="M15" s="524"/>
      <c r="N15" s="524"/>
      <c r="O15" s="525"/>
      <c r="P15" s="206" t="s">
        <v>508</v>
      </c>
      <c r="Q15" s="207"/>
      <c r="R15" s="207"/>
      <c r="S15" s="207"/>
      <c r="T15" s="207"/>
      <c r="U15" s="207"/>
      <c r="V15" s="208"/>
      <c r="W15" s="206" t="s">
        <v>509</v>
      </c>
      <c r="X15" s="207"/>
      <c r="Y15" s="207"/>
      <c r="Z15" s="207"/>
      <c r="AA15" s="207"/>
      <c r="AB15" s="207"/>
      <c r="AC15" s="208"/>
      <c r="AD15" s="206" t="s">
        <v>512</v>
      </c>
      <c r="AE15" s="207"/>
      <c r="AF15" s="207"/>
      <c r="AG15" s="207"/>
      <c r="AH15" s="207"/>
      <c r="AI15" s="207"/>
      <c r="AJ15" s="208"/>
      <c r="AK15" s="206" t="s">
        <v>513</v>
      </c>
      <c r="AL15" s="207"/>
      <c r="AM15" s="207"/>
      <c r="AN15" s="207"/>
      <c r="AO15" s="207"/>
      <c r="AP15" s="207"/>
      <c r="AQ15" s="208"/>
      <c r="AR15" s="206" t="s">
        <v>528</v>
      </c>
      <c r="AS15" s="207"/>
      <c r="AT15" s="207"/>
      <c r="AU15" s="207"/>
      <c r="AV15" s="207"/>
      <c r="AW15" s="207"/>
      <c r="AX15" s="563"/>
    </row>
    <row r="16" spans="1:50" ht="21" customHeight="1">
      <c r="A16" s="622"/>
      <c r="B16" s="623"/>
      <c r="C16" s="623"/>
      <c r="D16" s="623"/>
      <c r="E16" s="623"/>
      <c r="F16" s="624"/>
      <c r="G16" s="629"/>
      <c r="H16" s="630"/>
      <c r="I16" s="523" t="s">
        <v>59</v>
      </c>
      <c r="J16" s="524"/>
      <c r="K16" s="524"/>
      <c r="L16" s="524"/>
      <c r="M16" s="524"/>
      <c r="N16" s="524"/>
      <c r="O16" s="525"/>
      <c r="P16" s="206" t="s">
        <v>509</v>
      </c>
      <c r="Q16" s="207"/>
      <c r="R16" s="207"/>
      <c r="S16" s="207"/>
      <c r="T16" s="207"/>
      <c r="U16" s="207"/>
      <c r="V16" s="208"/>
      <c r="W16" s="206" t="s">
        <v>511</v>
      </c>
      <c r="X16" s="207"/>
      <c r="Y16" s="207"/>
      <c r="Z16" s="207"/>
      <c r="AA16" s="207"/>
      <c r="AB16" s="207"/>
      <c r="AC16" s="208"/>
      <c r="AD16" s="206" t="s">
        <v>512</v>
      </c>
      <c r="AE16" s="207"/>
      <c r="AF16" s="207"/>
      <c r="AG16" s="207"/>
      <c r="AH16" s="207"/>
      <c r="AI16" s="207"/>
      <c r="AJ16" s="208"/>
      <c r="AK16" s="206" t="s">
        <v>512</v>
      </c>
      <c r="AL16" s="207"/>
      <c r="AM16" s="207"/>
      <c r="AN16" s="207"/>
      <c r="AO16" s="207"/>
      <c r="AP16" s="207"/>
      <c r="AQ16" s="208"/>
      <c r="AR16" s="654"/>
      <c r="AS16" s="655"/>
      <c r="AT16" s="655"/>
      <c r="AU16" s="655"/>
      <c r="AV16" s="655"/>
      <c r="AW16" s="655"/>
      <c r="AX16" s="656"/>
    </row>
    <row r="17" spans="1:50" ht="24.75" customHeight="1">
      <c r="A17" s="622"/>
      <c r="B17" s="623"/>
      <c r="C17" s="623"/>
      <c r="D17" s="623"/>
      <c r="E17" s="623"/>
      <c r="F17" s="624"/>
      <c r="G17" s="629"/>
      <c r="H17" s="630"/>
      <c r="I17" s="523" t="s">
        <v>57</v>
      </c>
      <c r="J17" s="564"/>
      <c r="K17" s="564"/>
      <c r="L17" s="564"/>
      <c r="M17" s="564"/>
      <c r="N17" s="564"/>
      <c r="O17" s="565"/>
      <c r="P17" s="206" t="s">
        <v>510</v>
      </c>
      <c r="Q17" s="207"/>
      <c r="R17" s="207"/>
      <c r="S17" s="207"/>
      <c r="T17" s="207"/>
      <c r="U17" s="207"/>
      <c r="V17" s="208"/>
      <c r="W17" s="206" t="s">
        <v>509</v>
      </c>
      <c r="X17" s="207"/>
      <c r="Y17" s="207"/>
      <c r="Z17" s="207"/>
      <c r="AA17" s="207"/>
      <c r="AB17" s="207"/>
      <c r="AC17" s="208"/>
      <c r="AD17" s="206" t="s">
        <v>509</v>
      </c>
      <c r="AE17" s="207"/>
      <c r="AF17" s="207"/>
      <c r="AG17" s="207"/>
      <c r="AH17" s="207"/>
      <c r="AI17" s="207"/>
      <c r="AJ17" s="208"/>
      <c r="AK17" s="206" t="s">
        <v>514</v>
      </c>
      <c r="AL17" s="207"/>
      <c r="AM17" s="207"/>
      <c r="AN17" s="207"/>
      <c r="AO17" s="207"/>
      <c r="AP17" s="207"/>
      <c r="AQ17" s="208"/>
      <c r="AR17" s="343"/>
      <c r="AS17" s="343"/>
      <c r="AT17" s="343"/>
      <c r="AU17" s="343"/>
      <c r="AV17" s="343"/>
      <c r="AW17" s="343"/>
      <c r="AX17" s="344"/>
    </row>
    <row r="18" spans="1:50" ht="24.75" customHeight="1">
      <c r="A18" s="622"/>
      <c r="B18" s="623"/>
      <c r="C18" s="623"/>
      <c r="D18" s="623"/>
      <c r="E18" s="623"/>
      <c r="F18" s="624"/>
      <c r="G18" s="631"/>
      <c r="H18" s="632"/>
      <c r="I18" s="693" t="s">
        <v>22</v>
      </c>
      <c r="J18" s="694"/>
      <c r="K18" s="694"/>
      <c r="L18" s="694"/>
      <c r="M18" s="694"/>
      <c r="N18" s="694"/>
      <c r="O18" s="695"/>
      <c r="P18" s="502">
        <f>SUM(P13:V17)</f>
        <v>0</v>
      </c>
      <c r="Q18" s="503"/>
      <c r="R18" s="503"/>
      <c r="S18" s="503"/>
      <c r="T18" s="503"/>
      <c r="U18" s="503"/>
      <c r="V18" s="504"/>
      <c r="W18" s="502">
        <f>SUM(W13:AC17)</f>
        <v>0</v>
      </c>
      <c r="X18" s="503"/>
      <c r="Y18" s="503"/>
      <c r="Z18" s="503"/>
      <c r="AA18" s="503"/>
      <c r="AB18" s="503"/>
      <c r="AC18" s="504"/>
      <c r="AD18" s="502">
        <f>SUM(AD13:AJ17)</f>
        <v>5</v>
      </c>
      <c r="AE18" s="503"/>
      <c r="AF18" s="503"/>
      <c r="AG18" s="503"/>
      <c r="AH18" s="503"/>
      <c r="AI18" s="503"/>
      <c r="AJ18" s="504"/>
      <c r="AK18" s="502">
        <f>SUM(AK13:AQ17)</f>
        <v>0</v>
      </c>
      <c r="AL18" s="503"/>
      <c r="AM18" s="503"/>
      <c r="AN18" s="503"/>
      <c r="AO18" s="503"/>
      <c r="AP18" s="503"/>
      <c r="AQ18" s="504"/>
      <c r="AR18" s="502">
        <f>SUM(AR13:AX17)</f>
        <v>0</v>
      </c>
      <c r="AS18" s="503"/>
      <c r="AT18" s="503"/>
      <c r="AU18" s="503"/>
      <c r="AV18" s="503"/>
      <c r="AW18" s="503"/>
      <c r="AX18" s="505"/>
    </row>
    <row r="19" spans="1:50" ht="24.75" customHeight="1">
      <c r="A19" s="622"/>
      <c r="B19" s="623"/>
      <c r="C19" s="623"/>
      <c r="D19" s="623"/>
      <c r="E19" s="623"/>
      <c r="F19" s="624"/>
      <c r="G19" s="499" t="s">
        <v>10</v>
      </c>
      <c r="H19" s="500"/>
      <c r="I19" s="500"/>
      <c r="J19" s="500"/>
      <c r="K19" s="500"/>
      <c r="L19" s="500"/>
      <c r="M19" s="500"/>
      <c r="N19" s="500"/>
      <c r="O19" s="500"/>
      <c r="P19" s="206"/>
      <c r="Q19" s="207"/>
      <c r="R19" s="207"/>
      <c r="S19" s="207"/>
      <c r="T19" s="207"/>
      <c r="U19" s="207"/>
      <c r="V19" s="208"/>
      <c r="W19" s="206"/>
      <c r="X19" s="207"/>
      <c r="Y19" s="207"/>
      <c r="Z19" s="207"/>
      <c r="AA19" s="207"/>
      <c r="AB19" s="207"/>
      <c r="AC19" s="208"/>
      <c r="AD19" s="206">
        <v>7</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c r="A20" s="518"/>
      <c r="B20" s="519"/>
      <c r="C20" s="519"/>
      <c r="D20" s="519"/>
      <c r="E20" s="519"/>
      <c r="F20" s="625"/>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1.4</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5" t="s">
        <v>529</v>
      </c>
      <c r="AR22" s="114"/>
      <c r="AS22" s="100" t="s">
        <v>324</v>
      </c>
      <c r="AT22" s="101"/>
      <c r="AU22" s="323">
        <v>28</v>
      </c>
      <c r="AV22" s="323"/>
      <c r="AW22" s="352" t="s">
        <v>310</v>
      </c>
      <c r="AX22" s="353"/>
    </row>
    <row r="23" spans="1:50" ht="22.5" customHeight="1">
      <c r="A23" s="477"/>
      <c r="B23" s="475"/>
      <c r="C23" s="475"/>
      <c r="D23" s="475"/>
      <c r="E23" s="475"/>
      <c r="F23" s="476"/>
      <c r="G23" s="450" t="s">
        <v>498</v>
      </c>
      <c r="H23" s="451"/>
      <c r="I23" s="451"/>
      <c r="J23" s="451"/>
      <c r="K23" s="451"/>
      <c r="L23" s="451"/>
      <c r="M23" s="451"/>
      <c r="N23" s="451"/>
      <c r="O23" s="452"/>
      <c r="P23" s="89" t="s">
        <v>499</v>
      </c>
      <c r="Q23" s="89"/>
      <c r="R23" s="89"/>
      <c r="S23" s="89"/>
      <c r="T23" s="89"/>
      <c r="U23" s="89"/>
      <c r="V23" s="89"/>
      <c r="W23" s="89"/>
      <c r="X23" s="118"/>
      <c r="Y23" s="200" t="s">
        <v>14</v>
      </c>
      <c r="Z23" s="459"/>
      <c r="AA23" s="460"/>
      <c r="AB23" s="471" t="s">
        <v>500</v>
      </c>
      <c r="AC23" s="471"/>
      <c r="AD23" s="471"/>
      <c r="AE23" s="303" t="s">
        <v>452</v>
      </c>
      <c r="AF23" s="304"/>
      <c r="AG23" s="304"/>
      <c r="AH23" s="304"/>
      <c r="AI23" s="303" t="s">
        <v>454</v>
      </c>
      <c r="AJ23" s="304"/>
      <c r="AK23" s="304"/>
      <c r="AL23" s="304"/>
      <c r="AM23" s="303" t="s">
        <v>391</v>
      </c>
      <c r="AN23" s="304"/>
      <c r="AO23" s="304"/>
      <c r="AP23" s="304"/>
      <c r="AQ23" s="78" t="s">
        <v>530</v>
      </c>
      <c r="AR23" s="79"/>
      <c r="AS23" s="79"/>
      <c r="AT23" s="80"/>
      <c r="AU23" s="304">
        <v>1</v>
      </c>
      <c r="AV23" s="304"/>
      <c r="AW23" s="304"/>
      <c r="AX23" s="306"/>
    </row>
    <row r="24" spans="1:50" ht="22.5" customHeight="1">
      <c r="A24" s="478"/>
      <c r="B24" s="479"/>
      <c r="C24" s="479"/>
      <c r="D24" s="479"/>
      <c r="E24" s="479"/>
      <c r="F24" s="480"/>
      <c r="G24" s="453"/>
      <c r="H24" s="454"/>
      <c r="I24" s="454"/>
      <c r="J24" s="454"/>
      <c r="K24" s="454"/>
      <c r="L24" s="454"/>
      <c r="M24" s="454"/>
      <c r="N24" s="454"/>
      <c r="O24" s="455"/>
      <c r="P24" s="120"/>
      <c r="Q24" s="120"/>
      <c r="R24" s="120"/>
      <c r="S24" s="120"/>
      <c r="T24" s="120"/>
      <c r="U24" s="120"/>
      <c r="V24" s="120"/>
      <c r="W24" s="120"/>
      <c r="X24" s="121"/>
      <c r="Y24" s="239" t="s">
        <v>61</v>
      </c>
      <c r="Z24" s="234"/>
      <c r="AA24" s="235"/>
      <c r="AB24" s="486" t="s">
        <v>501</v>
      </c>
      <c r="AC24" s="486"/>
      <c r="AD24" s="486"/>
      <c r="AE24" s="303" t="s">
        <v>453</v>
      </c>
      <c r="AF24" s="304"/>
      <c r="AG24" s="304"/>
      <c r="AH24" s="304"/>
      <c r="AI24" s="303" t="s">
        <v>453</v>
      </c>
      <c r="AJ24" s="304"/>
      <c r="AK24" s="304"/>
      <c r="AL24" s="304"/>
      <c r="AM24" s="303" t="s">
        <v>391</v>
      </c>
      <c r="AN24" s="304"/>
      <c r="AO24" s="304"/>
      <c r="AP24" s="304"/>
      <c r="AQ24" s="78" t="s">
        <v>530</v>
      </c>
      <c r="AR24" s="79"/>
      <c r="AS24" s="79"/>
      <c r="AT24" s="80"/>
      <c r="AU24" s="304">
        <v>1</v>
      </c>
      <c r="AV24" s="304"/>
      <c r="AW24" s="304"/>
      <c r="AX24" s="306"/>
    </row>
    <row r="25" spans="1:50" ht="22.5" customHeight="1">
      <c r="A25" s="481"/>
      <c r="B25" s="482"/>
      <c r="C25" s="482"/>
      <c r="D25" s="482"/>
      <c r="E25" s="482"/>
      <c r="F25" s="483"/>
      <c r="G25" s="456"/>
      <c r="H25" s="457"/>
      <c r="I25" s="457"/>
      <c r="J25" s="457"/>
      <c r="K25" s="457"/>
      <c r="L25" s="457"/>
      <c r="M25" s="457"/>
      <c r="N25" s="457"/>
      <c r="O25" s="458"/>
      <c r="P25" s="92"/>
      <c r="Q25" s="92"/>
      <c r="R25" s="92"/>
      <c r="S25" s="92"/>
      <c r="T25" s="92"/>
      <c r="U25" s="92"/>
      <c r="V25" s="92"/>
      <c r="W25" s="92"/>
      <c r="X25" s="123"/>
      <c r="Y25" s="239" t="s">
        <v>15</v>
      </c>
      <c r="Z25" s="234"/>
      <c r="AA25" s="235"/>
      <c r="AB25" s="337" t="s">
        <v>312</v>
      </c>
      <c r="AC25" s="337"/>
      <c r="AD25" s="337"/>
      <c r="AE25" s="303" t="s">
        <v>505</v>
      </c>
      <c r="AF25" s="304"/>
      <c r="AG25" s="304"/>
      <c r="AH25" s="304"/>
      <c r="AI25" s="303" t="s">
        <v>505</v>
      </c>
      <c r="AJ25" s="304"/>
      <c r="AK25" s="304"/>
      <c r="AL25" s="304"/>
      <c r="AM25" s="303" t="s">
        <v>504</v>
      </c>
      <c r="AN25" s="304"/>
      <c r="AO25" s="304"/>
      <c r="AP25" s="304"/>
      <c r="AQ25" s="78" t="s">
        <v>531</v>
      </c>
      <c r="AR25" s="79"/>
      <c r="AS25" s="79"/>
      <c r="AT25" s="80"/>
      <c r="AU25" s="304">
        <v>100</v>
      </c>
      <c r="AV25" s="304"/>
      <c r="AW25" s="304"/>
      <c r="AX25" s="306"/>
    </row>
    <row r="26" spans="1:50" ht="18.75" hidden="1" customHeight="1">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c r="A28" s="477"/>
      <c r="B28" s="475"/>
      <c r="C28" s="475"/>
      <c r="D28" s="475"/>
      <c r="E28" s="475"/>
      <c r="F28" s="476"/>
      <c r="G28" s="450"/>
      <c r="H28" s="451"/>
      <c r="I28" s="451"/>
      <c r="J28" s="451"/>
      <c r="K28" s="451"/>
      <c r="L28" s="451"/>
      <c r="M28" s="451"/>
      <c r="N28" s="451"/>
      <c r="O28" s="452"/>
      <c r="P28" s="89"/>
      <c r="Q28" s="89"/>
      <c r="R28" s="89"/>
      <c r="S28" s="89"/>
      <c r="T28" s="89"/>
      <c r="U28" s="89"/>
      <c r="V28" s="89"/>
      <c r="W28" s="89"/>
      <c r="X28" s="118"/>
      <c r="Y28" s="200" t="s">
        <v>14</v>
      </c>
      <c r="Z28" s="459"/>
      <c r="AA28" s="460"/>
      <c r="AB28" s="471"/>
      <c r="AC28" s="471"/>
      <c r="AD28" s="471"/>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c r="A29" s="478"/>
      <c r="B29" s="479"/>
      <c r="C29" s="479"/>
      <c r="D29" s="479"/>
      <c r="E29" s="479"/>
      <c r="F29" s="480"/>
      <c r="G29" s="453"/>
      <c r="H29" s="454"/>
      <c r="I29" s="454"/>
      <c r="J29" s="454"/>
      <c r="K29" s="454"/>
      <c r="L29" s="454"/>
      <c r="M29" s="454"/>
      <c r="N29" s="454"/>
      <c r="O29" s="455"/>
      <c r="P29" s="120"/>
      <c r="Q29" s="120"/>
      <c r="R29" s="120"/>
      <c r="S29" s="120"/>
      <c r="T29" s="120"/>
      <c r="U29" s="120"/>
      <c r="V29" s="120"/>
      <c r="W29" s="120"/>
      <c r="X29" s="121"/>
      <c r="Y29" s="239" t="s">
        <v>61</v>
      </c>
      <c r="Z29" s="234"/>
      <c r="AA29" s="235"/>
      <c r="AB29" s="486"/>
      <c r="AC29" s="486"/>
      <c r="AD29" s="486"/>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c r="A30" s="481"/>
      <c r="B30" s="482"/>
      <c r="C30" s="482"/>
      <c r="D30" s="482"/>
      <c r="E30" s="482"/>
      <c r="F30" s="483"/>
      <c r="G30" s="456"/>
      <c r="H30" s="457"/>
      <c r="I30" s="457"/>
      <c r="J30" s="457"/>
      <c r="K30" s="457"/>
      <c r="L30" s="457"/>
      <c r="M30" s="457"/>
      <c r="N30" s="457"/>
      <c r="O30" s="458"/>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c r="A33" s="477"/>
      <c r="B33" s="475"/>
      <c r="C33" s="475"/>
      <c r="D33" s="475"/>
      <c r="E33" s="475"/>
      <c r="F33" s="476"/>
      <c r="G33" s="450"/>
      <c r="H33" s="451"/>
      <c r="I33" s="451"/>
      <c r="J33" s="451"/>
      <c r="K33" s="451"/>
      <c r="L33" s="451"/>
      <c r="M33" s="451"/>
      <c r="N33" s="451"/>
      <c r="O33" s="452"/>
      <c r="P33" s="89"/>
      <c r="Q33" s="89"/>
      <c r="R33" s="89"/>
      <c r="S33" s="89"/>
      <c r="T33" s="89"/>
      <c r="U33" s="89"/>
      <c r="V33" s="89"/>
      <c r="W33" s="89"/>
      <c r="X33" s="118"/>
      <c r="Y33" s="200" t="s">
        <v>14</v>
      </c>
      <c r="Z33" s="459"/>
      <c r="AA33" s="460"/>
      <c r="AB33" s="471"/>
      <c r="AC33" s="471"/>
      <c r="AD33" s="471"/>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c r="A34" s="478"/>
      <c r="B34" s="479"/>
      <c r="C34" s="479"/>
      <c r="D34" s="479"/>
      <c r="E34" s="479"/>
      <c r="F34" s="480"/>
      <c r="G34" s="453"/>
      <c r="H34" s="454"/>
      <c r="I34" s="454"/>
      <c r="J34" s="454"/>
      <c r="K34" s="454"/>
      <c r="L34" s="454"/>
      <c r="M34" s="454"/>
      <c r="N34" s="454"/>
      <c r="O34" s="455"/>
      <c r="P34" s="120"/>
      <c r="Q34" s="120"/>
      <c r="R34" s="120"/>
      <c r="S34" s="120"/>
      <c r="T34" s="120"/>
      <c r="U34" s="120"/>
      <c r="V34" s="120"/>
      <c r="W34" s="120"/>
      <c r="X34" s="121"/>
      <c r="Y34" s="239" t="s">
        <v>61</v>
      </c>
      <c r="Z34" s="234"/>
      <c r="AA34" s="235"/>
      <c r="AB34" s="486"/>
      <c r="AC34" s="486"/>
      <c r="AD34" s="486"/>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c r="A35" s="481"/>
      <c r="B35" s="482"/>
      <c r="C35" s="482"/>
      <c r="D35" s="482"/>
      <c r="E35" s="482"/>
      <c r="F35" s="483"/>
      <c r="G35" s="456"/>
      <c r="H35" s="457"/>
      <c r="I35" s="457"/>
      <c r="J35" s="457"/>
      <c r="K35" s="457"/>
      <c r="L35" s="457"/>
      <c r="M35" s="457"/>
      <c r="N35" s="457"/>
      <c r="O35" s="458"/>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c r="A38" s="477"/>
      <c r="B38" s="475"/>
      <c r="C38" s="475"/>
      <c r="D38" s="475"/>
      <c r="E38" s="475"/>
      <c r="F38" s="476"/>
      <c r="G38" s="450"/>
      <c r="H38" s="451"/>
      <c r="I38" s="451"/>
      <c r="J38" s="451"/>
      <c r="K38" s="451"/>
      <c r="L38" s="451"/>
      <c r="M38" s="451"/>
      <c r="N38" s="451"/>
      <c r="O38" s="452"/>
      <c r="P38" s="89"/>
      <c r="Q38" s="89"/>
      <c r="R38" s="89"/>
      <c r="S38" s="89"/>
      <c r="T38" s="89"/>
      <c r="U38" s="89"/>
      <c r="V38" s="89"/>
      <c r="W38" s="89"/>
      <c r="X38" s="118"/>
      <c r="Y38" s="200" t="s">
        <v>14</v>
      </c>
      <c r="Z38" s="459"/>
      <c r="AA38" s="460"/>
      <c r="AB38" s="471"/>
      <c r="AC38" s="471"/>
      <c r="AD38" s="471"/>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c r="A39" s="478"/>
      <c r="B39" s="479"/>
      <c r="C39" s="479"/>
      <c r="D39" s="479"/>
      <c r="E39" s="479"/>
      <c r="F39" s="480"/>
      <c r="G39" s="453"/>
      <c r="H39" s="454"/>
      <c r="I39" s="454"/>
      <c r="J39" s="454"/>
      <c r="K39" s="454"/>
      <c r="L39" s="454"/>
      <c r="M39" s="454"/>
      <c r="N39" s="454"/>
      <c r="O39" s="455"/>
      <c r="P39" s="120"/>
      <c r="Q39" s="120"/>
      <c r="R39" s="120"/>
      <c r="S39" s="120"/>
      <c r="T39" s="120"/>
      <c r="U39" s="120"/>
      <c r="V39" s="120"/>
      <c r="W39" s="120"/>
      <c r="X39" s="121"/>
      <c r="Y39" s="239" t="s">
        <v>61</v>
      </c>
      <c r="Z39" s="234"/>
      <c r="AA39" s="235"/>
      <c r="AB39" s="486"/>
      <c r="AC39" s="486"/>
      <c r="AD39" s="486"/>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c r="A40" s="481"/>
      <c r="B40" s="482"/>
      <c r="C40" s="482"/>
      <c r="D40" s="482"/>
      <c r="E40" s="482"/>
      <c r="F40" s="483"/>
      <c r="G40" s="456"/>
      <c r="H40" s="457"/>
      <c r="I40" s="457"/>
      <c r="J40" s="457"/>
      <c r="K40" s="457"/>
      <c r="L40" s="457"/>
      <c r="M40" s="457"/>
      <c r="N40" s="457"/>
      <c r="O40" s="458"/>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c r="A43" s="477"/>
      <c r="B43" s="475"/>
      <c r="C43" s="475"/>
      <c r="D43" s="475"/>
      <c r="E43" s="475"/>
      <c r="F43" s="476"/>
      <c r="G43" s="450"/>
      <c r="H43" s="451"/>
      <c r="I43" s="451"/>
      <c r="J43" s="451"/>
      <c r="K43" s="451"/>
      <c r="L43" s="451"/>
      <c r="M43" s="451"/>
      <c r="N43" s="451"/>
      <c r="O43" s="452"/>
      <c r="P43" s="89"/>
      <c r="Q43" s="89"/>
      <c r="R43" s="89"/>
      <c r="S43" s="89"/>
      <c r="T43" s="89"/>
      <c r="U43" s="89"/>
      <c r="V43" s="89"/>
      <c r="W43" s="89"/>
      <c r="X43" s="118"/>
      <c r="Y43" s="200" t="s">
        <v>14</v>
      </c>
      <c r="Z43" s="459"/>
      <c r="AA43" s="460"/>
      <c r="AB43" s="471"/>
      <c r="AC43" s="471"/>
      <c r="AD43" s="471"/>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c r="A44" s="478"/>
      <c r="B44" s="479"/>
      <c r="C44" s="479"/>
      <c r="D44" s="479"/>
      <c r="E44" s="479"/>
      <c r="F44" s="480"/>
      <c r="G44" s="453"/>
      <c r="H44" s="454"/>
      <c r="I44" s="454"/>
      <c r="J44" s="454"/>
      <c r="K44" s="454"/>
      <c r="L44" s="454"/>
      <c r="M44" s="454"/>
      <c r="N44" s="454"/>
      <c r="O44" s="455"/>
      <c r="P44" s="120"/>
      <c r="Q44" s="120"/>
      <c r="R44" s="120"/>
      <c r="S44" s="120"/>
      <c r="T44" s="120"/>
      <c r="U44" s="120"/>
      <c r="V44" s="120"/>
      <c r="W44" s="120"/>
      <c r="X44" s="121"/>
      <c r="Y44" s="239" t="s">
        <v>61</v>
      </c>
      <c r="Z44" s="234"/>
      <c r="AA44" s="235"/>
      <c r="AB44" s="486"/>
      <c r="AC44" s="486"/>
      <c r="AD44" s="486"/>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c r="A45" s="477"/>
      <c r="B45" s="475"/>
      <c r="C45" s="475"/>
      <c r="D45" s="475"/>
      <c r="E45" s="475"/>
      <c r="F45" s="476"/>
      <c r="G45" s="456"/>
      <c r="H45" s="457"/>
      <c r="I45" s="457"/>
      <c r="J45" s="457"/>
      <c r="K45" s="457"/>
      <c r="L45" s="457"/>
      <c r="M45" s="457"/>
      <c r="N45" s="457"/>
      <c r="O45" s="458"/>
      <c r="P45" s="92"/>
      <c r="Q45" s="92"/>
      <c r="R45" s="92"/>
      <c r="S45" s="92"/>
      <c r="T45" s="92"/>
      <c r="U45" s="92"/>
      <c r="V45" s="92"/>
      <c r="W45" s="92"/>
      <c r="X45" s="123"/>
      <c r="Y45" s="239" t="s">
        <v>15</v>
      </c>
      <c r="Z45" s="234"/>
      <c r="AA45" s="235"/>
      <c r="AB45" s="449" t="s">
        <v>16</v>
      </c>
      <c r="AC45" s="449"/>
      <c r="AD45" s="449"/>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c r="A46" s="799" t="s">
        <v>410</v>
      </c>
      <c r="B46" s="800"/>
      <c r="C46" s="800"/>
      <c r="D46" s="800"/>
      <c r="E46" s="800"/>
      <c r="F46" s="801"/>
      <c r="G46" s="463"/>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2"/>
      <c r="B47" s="803"/>
      <c r="C47" s="803"/>
      <c r="D47" s="803"/>
      <c r="E47" s="803"/>
      <c r="F47" s="804"/>
      <c r="G47" s="464"/>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c r="A48" s="802"/>
      <c r="B48" s="803"/>
      <c r="C48" s="803"/>
      <c r="D48" s="803"/>
      <c r="E48" s="803"/>
      <c r="F48" s="804"/>
      <c r="G48" s="758"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c r="A49" s="802"/>
      <c r="B49" s="803"/>
      <c r="C49" s="803"/>
      <c r="D49" s="803"/>
      <c r="E49" s="803"/>
      <c r="F49" s="804"/>
      <c r="G49" s="759"/>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c r="A50" s="802"/>
      <c r="B50" s="803"/>
      <c r="C50" s="803"/>
      <c r="D50" s="803"/>
      <c r="E50" s="803"/>
      <c r="F50" s="804"/>
      <c r="G50" s="760"/>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c r="A51" s="855" t="s">
        <v>434</v>
      </c>
      <c r="B51" s="856"/>
      <c r="C51" s="856"/>
      <c r="D51" s="856"/>
      <c r="E51" s="853" t="s">
        <v>427</v>
      </c>
      <c r="F51" s="854"/>
      <c r="G51" s="50" t="s">
        <v>340</v>
      </c>
      <c r="H51" s="783"/>
      <c r="I51" s="385"/>
      <c r="J51" s="385"/>
      <c r="K51" s="385"/>
      <c r="L51" s="385"/>
      <c r="M51" s="385"/>
      <c r="N51" s="385"/>
      <c r="O51" s="784"/>
      <c r="P51" s="188"/>
      <c r="Q51" s="188"/>
      <c r="R51" s="188"/>
      <c r="S51" s="188"/>
      <c r="T51" s="188"/>
      <c r="U51" s="188"/>
      <c r="V51" s="188"/>
      <c r="W51" s="188"/>
      <c r="X51" s="188"/>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4" t="s">
        <v>277</v>
      </c>
      <c r="B53" s="807" t="s">
        <v>274</v>
      </c>
      <c r="C53" s="445"/>
      <c r="D53" s="445"/>
      <c r="E53" s="445"/>
      <c r="F53" s="446"/>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c r="A54" s="484"/>
      <c r="B54" s="807"/>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4"/>
      <c r="B55" s="807"/>
      <c r="C55" s="445"/>
      <c r="D55" s="445"/>
      <c r="E55" s="445"/>
      <c r="F55" s="446"/>
      <c r="G55" s="327"/>
      <c r="H55" s="327"/>
      <c r="I55" s="327"/>
      <c r="J55" s="327"/>
      <c r="K55" s="327"/>
      <c r="L55" s="327"/>
      <c r="M55" s="327"/>
      <c r="N55" s="327"/>
      <c r="O55" s="327"/>
      <c r="P55" s="327"/>
      <c r="Q55" s="327"/>
      <c r="R55" s="327"/>
      <c r="S55" s="327"/>
      <c r="T55" s="327"/>
      <c r="U55" s="327"/>
      <c r="V55" s="327"/>
      <c r="W55" s="327"/>
      <c r="X55" s="327"/>
      <c r="Y55" s="327"/>
      <c r="Z55" s="327"/>
      <c r="AA55" s="705"/>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4"/>
      <c r="B56" s="807"/>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06"/>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4"/>
      <c r="B57" s="808"/>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07"/>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v>28</v>
      </c>
      <c r="AV59" s="323"/>
      <c r="AW59" s="352" t="s">
        <v>310</v>
      </c>
      <c r="AX59" s="353"/>
    </row>
    <row r="60" spans="1:50" ht="22.5" hidden="1" customHeight="1">
      <c r="A60" s="484"/>
      <c r="B60" s="445"/>
      <c r="C60" s="445"/>
      <c r="D60" s="445"/>
      <c r="E60" s="445"/>
      <c r="F60" s="446"/>
      <c r="G60" s="117"/>
      <c r="H60" s="89"/>
      <c r="I60" s="89"/>
      <c r="J60" s="89"/>
      <c r="K60" s="89"/>
      <c r="L60" s="89"/>
      <c r="M60" s="89"/>
      <c r="N60" s="89"/>
      <c r="O60" s="118"/>
      <c r="P60" s="89"/>
      <c r="Q60" s="776"/>
      <c r="R60" s="776"/>
      <c r="S60" s="776"/>
      <c r="T60" s="776"/>
      <c r="U60" s="776"/>
      <c r="V60" s="776"/>
      <c r="W60" s="776"/>
      <c r="X60" s="777"/>
      <c r="Y60" s="708" t="s">
        <v>69</v>
      </c>
      <c r="Z60" s="709"/>
      <c r="AA60" s="710"/>
      <c r="AB60" s="471"/>
      <c r="AC60" s="471"/>
      <c r="AD60" s="471"/>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c r="A61" s="484"/>
      <c r="B61" s="445"/>
      <c r="C61" s="445"/>
      <c r="D61" s="445"/>
      <c r="E61" s="445"/>
      <c r="F61" s="446"/>
      <c r="G61" s="119"/>
      <c r="H61" s="120"/>
      <c r="I61" s="120"/>
      <c r="J61" s="120"/>
      <c r="K61" s="120"/>
      <c r="L61" s="120"/>
      <c r="M61" s="120"/>
      <c r="N61" s="120"/>
      <c r="O61" s="121"/>
      <c r="P61" s="778"/>
      <c r="Q61" s="778"/>
      <c r="R61" s="778"/>
      <c r="S61" s="778"/>
      <c r="T61" s="778"/>
      <c r="U61" s="778"/>
      <c r="V61" s="778"/>
      <c r="W61" s="778"/>
      <c r="X61" s="779"/>
      <c r="Y61" s="691" t="s">
        <v>61</v>
      </c>
      <c r="Z61" s="421"/>
      <c r="AA61" s="422"/>
      <c r="AB61" s="486"/>
      <c r="AC61" s="486"/>
      <c r="AD61" s="486"/>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thickBot="1">
      <c r="A62" s="484"/>
      <c r="B62" s="447"/>
      <c r="C62" s="447"/>
      <c r="D62" s="447"/>
      <c r="E62" s="447"/>
      <c r="F62" s="448"/>
      <c r="G62" s="122"/>
      <c r="H62" s="92"/>
      <c r="I62" s="92"/>
      <c r="J62" s="92"/>
      <c r="K62" s="92"/>
      <c r="L62" s="92"/>
      <c r="M62" s="92"/>
      <c r="N62" s="92"/>
      <c r="O62" s="123"/>
      <c r="P62" s="240"/>
      <c r="Q62" s="240"/>
      <c r="R62" s="240"/>
      <c r="S62" s="240"/>
      <c r="T62" s="240"/>
      <c r="U62" s="240"/>
      <c r="V62" s="240"/>
      <c r="W62" s="240"/>
      <c r="X62" s="780"/>
      <c r="Y62" s="691" t="s">
        <v>15</v>
      </c>
      <c r="Z62" s="421"/>
      <c r="AA62" s="422"/>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c r="A65" s="484"/>
      <c r="B65" s="445"/>
      <c r="C65" s="445"/>
      <c r="D65" s="445"/>
      <c r="E65" s="445"/>
      <c r="F65" s="446"/>
      <c r="G65" s="117"/>
      <c r="H65" s="89"/>
      <c r="I65" s="89"/>
      <c r="J65" s="89"/>
      <c r="K65" s="89"/>
      <c r="L65" s="89"/>
      <c r="M65" s="89"/>
      <c r="N65" s="89"/>
      <c r="O65" s="118"/>
      <c r="P65" s="89"/>
      <c r="Q65" s="776"/>
      <c r="R65" s="776"/>
      <c r="S65" s="776"/>
      <c r="T65" s="776"/>
      <c r="U65" s="776"/>
      <c r="V65" s="776"/>
      <c r="W65" s="776"/>
      <c r="X65" s="777"/>
      <c r="Y65" s="708" t="s">
        <v>69</v>
      </c>
      <c r="Z65" s="709"/>
      <c r="AA65" s="710"/>
      <c r="AB65" s="471"/>
      <c r="AC65" s="471"/>
      <c r="AD65" s="471"/>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c r="A66" s="484"/>
      <c r="B66" s="445"/>
      <c r="C66" s="445"/>
      <c r="D66" s="445"/>
      <c r="E66" s="445"/>
      <c r="F66" s="446"/>
      <c r="G66" s="119"/>
      <c r="H66" s="120"/>
      <c r="I66" s="120"/>
      <c r="J66" s="120"/>
      <c r="K66" s="120"/>
      <c r="L66" s="120"/>
      <c r="M66" s="120"/>
      <c r="N66" s="120"/>
      <c r="O66" s="121"/>
      <c r="P66" s="778"/>
      <c r="Q66" s="778"/>
      <c r="R66" s="778"/>
      <c r="S66" s="778"/>
      <c r="T66" s="778"/>
      <c r="U66" s="778"/>
      <c r="V66" s="778"/>
      <c r="W66" s="778"/>
      <c r="X66" s="779"/>
      <c r="Y66" s="691" t="s">
        <v>61</v>
      </c>
      <c r="Z66" s="421"/>
      <c r="AA66" s="422"/>
      <c r="AB66" s="486"/>
      <c r="AC66" s="486"/>
      <c r="AD66" s="486"/>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c r="A67" s="484"/>
      <c r="B67" s="447"/>
      <c r="C67" s="447"/>
      <c r="D67" s="447"/>
      <c r="E67" s="447"/>
      <c r="F67" s="448"/>
      <c r="G67" s="122"/>
      <c r="H67" s="92"/>
      <c r="I67" s="92"/>
      <c r="J67" s="92"/>
      <c r="K67" s="92"/>
      <c r="L67" s="92"/>
      <c r="M67" s="92"/>
      <c r="N67" s="92"/>
      <c r="O67" s="123"/>
      <c r="P67" s="240"/>
      <c r="Q67" s="240"/>
      <c r="R67" s="240"/>
      <c r="S67" s="240"/>
      <c r="T67" s="240"/>
      <c r="U67" s="240"/>
      <c r="V67" s="240"/>
      <c r="W67" s="240"/>
      <c r="X67" s="780"/>
      <c r="Y67" s="691" t="s">
        <v>15</v>
      </c>
      <c r="Z67" s="421"/>
      <c r="AA67" s="422"/>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c r="A70" s="484"/>
      <c r="B70" s="445"/>
      <c r="C70" s="445"/>
      <c r="D70" s="445"/>
      <c r="E70" s="445"/>
      <c r="F70" s="446"/>
      <c r="G70" s="117"/>
      <c r="H70" s="89"/>
      <c r="I70" s="89"/>
      <c r="J70" s="89"/>
      <c r="K70" s="89"/>
      <c r="L70" s="89"/>
      <c r="M70" s="89"/>
      <c r="N70" s="89"/>
      <c r="O70" s="118"/>
      <c r="P70" s="89"/>
      <c r="Q70" s="776"/>
      <c r="R70" s="776"/>
      <c r="S70" s="776"/>
      <c r="T70" s="776"/>
      <c r="U70" s="776"/>
      <c r="V70" s="776"/>
      <c r="W70" s="776"/>
      <c r="X70" s="777"/>
      <c r="Y70" s="708" t="s">
        <v>69</v>
      </c>
      <c r="Z70" s="709"/>
      <c r="AA70" s="710"/>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c r="A71" s="484"/>
      <c r="B71" s="445"/>
      <c r="C71" s="445"/>
      <c r="D71" s="445"/>
      <c r="E71" s="445"/>
      <c r="F71" s="446"/>
      <c r="G71" s="119"/>
      <c r="H71" s="120"/>
      <c r="I71" s="120"/>
      <c r="J71" s="120"/>
      <c r="K71" s="120"/>
      <c r="L71" s="120"/>
      <c r="M71" s="120"/>
      <c r="N71" s="120"/>
      <c r="O71" s="121"/>
      <c r="P71" s="778"/>
      <c r="Q71" s="778"/>
      <c r="R71" s="778"/>
      <c r="S71" s="778"/>
      <c r="T71" s="778"/>
      <c r="U71" s="778"/>
      <c r="V71" s="778"/>
      <c r="W71" s="778"/>
      <c r="X71" s="779"/>
      <c r="Y71" s="691" t="s">
        <v>61</v>
      </c>
      <c r="Z71" s="421"/>
      <c r="AA71" s="422"/>
      <c r="AB71" s="773"/>
      <c r="AC71" s="774"/>
      <c r="AD71" s="775"/>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c r="A72" s="485"/>
      <c r="B72" s="810"/>
      <c r="C72" s="810"/>
      <c r="D72" s="810"/>
      <c r="E72" s="810"/>
      <c r="F72" s="811"/>
      <c r="G72" s="461"/>
      <c r="H72" s="141"/>
      <c r="I72" s="141"/>
      <c r="J72" s="141"/>
      <c r="K72" s="141"/>
      <c r="L72" s="141"/>
      <c r="M72" s="141"/>
      <c r="N72" s="141"/>
      <c r="O72" s="462"/>
      <c r="P72" s="805"/>
      <c r="Q72" s="805"/>
      <c r="R72" s="805"/>
      <c r="S72" s="805"/>
      <c r="T72" s="805"/>
      <c r="U72" s="805"/>
      <c r="V72" s="805"/>
      <c r="W72" s="805"/>
      <c r="X72" s="806"/>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5"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5"/>
      <c r="B74" s="416"/>
      <c r="C74" s="416"/>
      <c r="D74" s="416"/>
      <c r="E74" s="416"/>
      <c r="F74" s="417"/>
      <c r="G74" s="89" t="s">
        <v>456</v>
      </c>
      <c r="H74" s="89"/>
      <c r="I74" s="89"/>
      <c r="J74" s="89"/>
      <c r="K74" s="89"/>
      <c r="L74" s="89"/>
      <c r="M74" s="89"/>
      <c r="N74" s="89"/>
      <c r="O74" s="89"/>
      <c r="P74" s="89"/>
      <c r="Q74" s="89"/>
      <c r="R74" s="89"/>
      <c r="S74" s="89"/>
      <c r="T74" s="89"/>
      <c r="U74" s="89"/>
      <c r="V74" s="89"/>
      <c r="W74" s="89"/>
      <c r="X74" s="118"/>
      <c r="Y74" s="809" t="s">
        <v>62</v>
      </c>
      <c r="Z74" s="677"/>
      <c r="AA74" s="678"/>
      <c r="AB74" s="471" t="s">
        <v>451</v>
      </c>
      <c r="AC74" s="471"/>
      <c r="AD74" s="471"/>
      <c r="AE74" s="285" t="s">
        <v>454</v>
      </c>
      <c r="AF74" s="285"/>
      <c r="AG74" s="285"/>
      <c r="AH74" s="285"/>
      <c r="AI74" s="285" t="s">
        <v>457</v>
      </c>
      <c r="AJ74" s="285"/>
      <c r="AK74" s="285"/>
      <c r="AL74" s="285"/>
      <c r="AM74" s="285">
        <v>2</v>
      </c>
      <c r="AN74" s="285"/>
      <c r="AO74" s="285"/>
      <c r="AP74" s="285"/>
      <c r="AQ74" s="285">
        <v>1</v>
      </c>
      <c r="AR74" s="285"/>
      <c r="AS74" s="285"/>
      <c r="AT74" s="285"/>
      <c r="AU74" s="285"/>
      <c r="AV74" s="285"/>
      <c r="AW74" s="285"/>
      <c r="AX74" s="286"/>
      <c r="AY74" s="10"/>
      <c r="AZ74" s="10"/>
      <c r="BA74" s="10"/>
      <c r="BB74" s="10"/>
      <c r="BC74" s="10"/>
    </row>
    <row r="75" spans="1:60" ht="22.5" customHeight="1">
      <c r="A75" s="418"/>
      <c r="B75" s="419"/>
      <c r="C75" s="419"/>
      <c r="D75" s="419"/>
      <c r="E75" s="419"/>
      <c r="F75" s="420"/>
      <c r="G75" s="92"/>
      <c r="H75" s="92"/>
      <c r="I75" s="92"/>
      <c r="J75" s="92"/>
      <c r="K75" s="92"/>
      <c r="L75" s="92"/>
      <c r="M75" s="92"/>
      <c r="N75" s="92"/>
      <c r="O75" s="92"/>
      <c r="P75" s="92"/>
      <c r="Q75" s="92"/>
      <c r="R75" s="92"/>
      <c r="S75" s="92"/>
      <c r="T75" s="92"/>
      <c r="U75" s="92"/>
      <c r="V75" s="92"/>
      <c r="W75" s="92"/>
      <c r="X75" s="123"/>
      <c r="Y75" s="291" t="s">
        <v>63</v>
      </c>
      <c r="Z75" s="201"/>
      <c r="AA75" s="202"/>
      <c r="AB75" s="471" t="s">
        <v>451</v>
      </c>
      <c r="AC75" s="471"/>
      <c r="AD75" s="471"/>
      <c r="AE75" s="285" t="s">
        <v>454</v>
      </c>
      <c r="AF75" s="285"/>
      <c r="AG75" s="285"/>
      <c r="AH75" s="285"/>
      <c r="AI75" s="285" t="s">
        <v>454</v>
      </c>
      <c r="AJ75" s="285"/>
      <c r="AK75" s="285"/>
      <c r="AL75" s="285"/>
      <c r="AM75" s="285">
        <v>2</v>
      </c>
      <c r="AN75" s="285"/>
      <c r="AO75" s="285"/>
      <c r="AP75" s="285"/>
      <c r="AQ75" s="285">
        <v>1</v>
      </c>
      <c r="AR75" s="285"/>
      <c r="AS75" s="285"/>
      <c r="AT75" s="285"/>
      <c r="AU75" s="285"/>
      <c r="AV75" s="285"/>
      <c r="AW75" s="285"/>
      <c r="AX75" s="286"/>
      <c r="AY75" s="10"/>
      <c r="AZ75" s="10"/>
      <c r="BA75" s="10"/>
      <c r="BB75" s="10"/>
      <c r="BC75" s="10"/>
      <c r="BD75" s="10"/>
      <c r="BE75" s="10"/>
      <c r="BF75" s="10"/>
      <c r="BG75" s="10"/>
      <c r="BH75" s="10"/>
    </row>
    <row r="76" spans="1:60" ht="33"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customHeight="1">
      <c r="A77" s="415"/>
      <c r="B77" s="416"/>
      <c r="C77" s="416"/>
      <c r="D77" s="416"/>
      <c r="E77" s="416"/>
      <c r="F77" s="417"/>
      <c r="G77" s="89" t="s">
        <v>490</v>
      </c>
      <c r="H77" s="89"/>
      <c r="I77" s="89"/>
      <c r="J77" s="89"/>
      <c r="K77" s="89"/>
      <c r="L77" s="89"/>
      <c r="M77" s="89"/>
      <c r="N77" s="89"/>
      <c r="O77" s="89"/>
      <c r="P77" s="89"/>
      <c r="Q77" s="89"/>
      <c r="R77" s="89"/>
      <c r="S77" s="89"/>
      <c r="T77" s="89"/>
      <c r="U77" s="89"/>
      <c r="V77" s="89"/>
      <c r="W77" s="89"/>
      <c r="X77" s="118"/>
      <c r="Y77" s="426" t="s">
        <v>62</v>
      </c>
      <c r="Z77" s="427"/>
      <c r="AA77" s="428"/>
      <c r="AB77" s="435"/>
      <c r="AC77" s="436"/>
      <c r="AD77" s="437"/>
      <c r="AE77" s="285" t="s">
        <v>524</v>
      </c>
      <c r="AF77" s="285"/>
      <c r="AG77" s="285"/>
      <c r="AH77" s="285"/>
      <c r="AI77" s="285" t="s">
        <v>525</v>
      </c>
      <c r="AJ77" s="285"/>
      <c r="AK77" s="285"/>
      <c r="AL77" s="285"/>
      <c r="AM77" s="285">
        <v>4</v>
      </c>
      <c r="AN77" s="285"/>
      <c r="AO77" s="285"/>
      <c r="AP77" s="285"/>
      <c r="AQ77" s="285">
        <v>1</v>
      </c>
      <c r="AR77" s="285"/>
      <c r="AS77" s="285"/>
      <c r="AT77" s="285"/>
      <c r="AU77" s="285"/>
      <c r="AV77" s="285"/>
      <c r="AW77" s="285"/>
      <c r="AX77" s="286"/>
      <c r="AY77" s="10"/>
      <c r="AZ77" s="10"/>
      <c r="BA77" s="10"/>
      <c r="BB77" s="10"/>
      <c r="BC77" s="10"/>
    </row>
    <row r="78" spans="1:60" ht="22.5" customHeight="1">
      <c r="A78" s="418"/>
      <c r="B78" s="419"/>
      <c r="C78" s="419"/>
      <c r="D78" s="419"/>
      <c r="E78" s="419"/>
      <c r="F78" s="420"/>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t="s">
        <v>524</v>
      </c>
      <c r="AF78" s="285"/>
      <c r="AG78" s="285"/>
      <c r="AH78" s="285"/>
      <c r="AI78" s="285" t="s">
        <v>525</v>
      </c>
      <c r="AJ78" s="285"/>
      <c r="AK78" s="285"/>
      <c r="AL78" s="285"/>
      <c r="AM78" s="285">
        <v>4</v>
      </c>
      <c r="AN78" s="285"/>
      <c r="AO78" s="285"/>
      <c r="AP78" s="285"/>
      <c r="AQ78" s="285">
        <v>1</v>
      </c>
      <c r="AR78" s="285"/>
      <c r="AS78" s="285"/>
      <c r="AT78" s="285"/>
      <c r="AU78" s="285"/>
      <c r="AV78" s="285"/>
      <c r="AW78" s="285"/>
      <c r="AX78" s="286"/>
      <c r="AY78" s="10"/>
      <c r="AZ78" s="10"/>
      <c r="BA78" s="10"/>
      <c r="BB78" s="10"/>
      <c r="BC78" s="10"/>
      <c r="BD78" s="10"/>
      <c r="BE78" s="10"/>
      <c r="BF78" s="10"/>
      <c r="BG78" s="10"/>
      <c r="BH78" s="10"/>
    </row>
    <row r="79" spans="1:60" ht="31.75"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c r="A80" s="415"/>
      <c r="B80" s="416"/>
      <c r="C80" s="416"/>
      <c r="D80" s="416"/>
      <c r="E80" s="416"/>
      <c r="F80" s="417"/>
      <c r="G80" s="89"/>
      <c r="H80" s="89"/>
      <c r="I80" s="89"/>
      <c r="J80" s="89"/>
      <c r="K80" s="89"/>
      <c r="L80" s="89"/>
      <c r="M80" s="89"/>
      <c r="N80" s="89"/>
      <c r="O80" s="89"/>
      <c r="P80" s="89"/>
      <c r="Q80" s="89"/>
      <c r="R80" s="89"/>
      <c r="S80" s="89"/>
      <c r="T80" s="89"/>
      <c r="U80" s="89"/>
      <c r="V80" s="89"/>
      <c r="W80" s="89"/>
      <c r="X80" s="118"/>
      <c r="Y80" s="426" t="s">
        <v>62</v>
      </c>
      <c r="Z80" s="427"/>
      <c r="AA80" s="428"/>
      <c r="AB80" s="435"/>
      <c r="AC80" s="436"/>
      <c r="AD80" s="437"/>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c r="A81" s="418"/>
      <c r="B81" s="419"/>
      <c r="C81" s="419"/>
      <c r="D81" s="419"/>
      <c r="E81" s="419"/>
      <c r="F81" s="420"/>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5"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c r="A83" s="415"/>
      <c r="B83" s="416"/>
      <c r="C83" s="416"/>
      <c r="D83" s="416"/>
      <c r="E83" s="416"/>
      <c r="F83" s="417"/>
      <c r="G83" s="89"/>
      <c r="H83" s="89"/>
      <c r="I83" s="89"/>
      <c r="J83" s="89"/>
      <c r="K83" s="89"/>
      <c r="L83" s="89"/>
      <c r="M83" s="89"/>
      <c r="N83" s="89"/>
      <c r="O83" s="89"/>
      <c r="P83" s="89"/>
      <c r="Q83" s="89"/>
      <c r="R83" s="89"/>
      <c r="S83" s="89"/>
      <c r="T83" s="89"/>
      <c r="U83" s="89"/>
      <c r="V83" s="89"/>
      <c r="W83" s="89"/>
      <c r="X83" s="118"/>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18"/>
      <c r="B84" s="419"/>
      <c r="C84" s="419"/>
      <c r="D84" s="419"/>
      <c r="E84" s="419"/>
      <c r="F84" s="420"/>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5"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c r="A86" s="415"/>
      <c r="B86" s="416"/>
      <c r="C86" s="416"/>
      <c r="D86" s="416"/>
      <c r="E86" s="416"/>
      <c r="F86" s="417"/>
      <c r="G86" s="89"/>
      <c r="H86" s="89"/>
      <c r="I86" s="89"/>
      <c r="J86" s="89"/>
      <c r="K86" s="89"/>
      <c r="L86" s="89"/>
      <c r="M86" s="89"/>
      <c r="N86" s="89"/>
      <c r="O86" s="89"/>
      <c r="P86" s="89"/>
      <c r="Q86" s="89"/>
      <c r="R86" s="89"/>
      <c r="S86" s="89"/>
      <c r="T86" s="89"/>
      <c r="U86" s="89"/>
      <c r="V86" s="89"/>
      <c r="W86" s="89"/>
      <c r="X86" s="118"/>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18"/>
      <c r="B87" s="419"/>
      <c r="C87" s="419"/>
      <c r="D87" s="419"/>
      <c r="E87" s="419"/>
      <c r="F87" s="420"/>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8"/>
      <c r="Z88" s="529"/>
      <c r="AA88" s="530"/>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c r="A89" s="228"/>
      <c r="B89" s="229"/>
      <c r="C89" s="229"/>
      <c r="D89" s="229"/>
      <c r="E89" s="229"/>
      <c r="F89" s="230"/>
      <c r="G89" s="212" t="s">
        <v>455</v>
      </c>
      <c r="H89" s="212"/>
      <c r="I89" s="212"/>
      <c r="J89" s="212"/>
      <c r="K89" s="212"/>
      <c r="L89" s="212"/>
      <c r="M89" s="212"/>
      <c r="N89" s="212"/>
      <c r="O89" s="212"/>
      <c r="P89" s="212"/>
      <c r="Q89" s="212"/>
      <c r="R89" s="212"/>
      <c r="S89" s="212"/>
      <c r="T89" s="212"/>
      <c r="U89" s="212"/>
      <c r="V89" s="212"/>
      <c r="W89" s="212"/>
      <c r="X89" s="212"/>
      <c r="Y89" s="216" t="s">
        <v>17</v>
      </c>
      <c r="Z89" s="217"/>
      <c r="AA89" s="218"/>
      <c r="AB89" s="236"/>
      <c r="AC89" s="237"/>
      <c r="AD89" s="238"/>
      <c r="AE89" s="285" t="s">
        <v>525</v>
      </c>
      <c r="AF89" s="285"/>
      <c r="AG89" s="285"/>
      <c r="AH89" s="285"/>
      <c r="AI89" s="285" t="s">
        <v>525</v>
      </c>
      <c r="AJ89" s="285"/>
      <c r="AK89" s="285"/>
      <c r="AL89" s="285"/>
      <c r="AM89" s="285">
        <v>2469</v>
      </c>
      <c r="AN89" s="285"/>
      <c r="AO89" s="285"/>
      <c r="AP89" s="285"/>
      <c r="AQ89" s="303"/>
      <c r="AR89" s="304"/>
      <c r="AS89" s="304"/>
      <c r="AT89" s="304"/>
      <c r="AU89" s="304"/>
      <c r="AV89" s="304"/>
      <c r="AW89" s="304"/>
      <c r="AX89" s="306"/>
    </row>
    <row r="90" spans="1:60" ht="47.15" customHeight="1">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321</v>
      </c>
      <c r="AC90" s="204"/>
      <c r="AD90" s="205"/>
      <c r="AE90" s="242" t="s">
        <v>525</v>
      </c>
      <c r="AF90" s="242"/>
      <c r="AG90" s="242"/>
      <c r="AH90" s="242"/>
      <c r="AI90" s="242" t="s">
        <v>526</v>
      </c>
      <c r="AJ90" s="242"/>
      <c r="AK90" s="242"/>
      <c r="AL90" s="242"/>
      <c r="AM90" s="242" t="s">
        <v>485</v>
      </c>
      <c r="AN90" s="242"/>
      <c r="AO90" s="242"/>
      <c r="AP90" s="242"/>
      <c r="AQ90" s="242" t="s">
        <v>495</v>
      </c>
      <c r="AR90" s="242"/>
      <c r="AS90" s="242"/>
      <c r="AT90" s="242"/>
      <c r="AU90" s="242"/>
      <c r="AV90" s="242"/>
      <c r="AW90" s="242"/>
      <c r="AX90" s="243"/>
    </row>
    <row r="91" spans="1:60" ht="32.25" hidden="1" customHeight="1">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8"/>
      <c r="Z91" s="529"/>
      <c r="AA91" s="530"/>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c r="A92" s="228"/>
      <c r="B92" s="229"/>
      <c r="C92" s="229"/>
      <c r="D92" s="229"/>
      <c r="E92" s="229"/>
      <c r="F92" s="230"/>
      <c r="G92" s="212" t="s">
        <v>411</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5" hidden="1" customHeight="1">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8"/>
      <c r="Z94" s="529"/>
      <c r="AA94" s="530"/>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c r="A95" s="228"/>
      <c r="B95" s="229"/>
      <c r="C95" s="229"/>
      <c r="D95" s="229"/>
      <c r="E95" s="229"/>
      <c r="F95" s="230"/>
      <c r="G95" s="212" t="s">
        <v>428</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5" hidden="1" customHeight="1">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8"/>
      <c r="Z97" s="529"/>
      <c r="AA97" s="530"/>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5" hidden="1" customHeight="1">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55"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c r="A101" s="228"/>
      <c r="B101" s="229"/>
      <c r="C101" s="229"/>
      <c r="D101" s="229"/>
      <c r="E101" s="229"/>
      <c r="F101" s="230"/>
      <c r="G101" s="212" t="s">
        <v>435</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5" hidden="1" customHeight="1">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5" customHeight="1">
      <c r="A103" s="387" t="s">
        <v>393</v>
      </c>
      <c r="B103" s="388"/>
      <c r="C103" s="383" t="s">
        <v>370</v>
      </c>
      <c r="D103" s="289"/>
      <c r="E103" s="289"/>
      <c r="F103" s="289"/>
      <c r="G103" s="289"/>
      <c r="H103" s="289"/>
      <c r="I103" s="289"/>
      <c r="J103" s="289"/>
      <c r="K103" s="384"/>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5" customHeight="1">
      <c r="A104" s="389"/>
      <c r="B104" s="390"/>
      <c r="C104" s="219" t="s">
        <v>486</v>
      </c>
      <c r="D104" s="220"/>
      <c r="E104" s="220"/>
      <c r="F104" s="220"/>
      <c r="G104" s="220"/>
      <c r="H104" s="220"/>
      <c r="I104" s="220"/>
      <c r="J104" s="220"/>
      <c r="K104" s="221"/>
      <c r="L104" s="206">
        <v>0</v>
      </c>
      <c r="M104" s="207"/>
      <c r="N104" s="207"/>
      <c r="O104" s="207"/>
      <c r="P104" s="207"/>
      <c r="Q104" s="208"/>
      <c r="R104" s="206">
        <v>0</v>
      </c>
      <c r="S104" s="207"/>
      <c r="T104" s="207"/>
      <c r="U104" s="207"/>
      <c r="V104" s="207"/>
      <c r="W104" s="208"/>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5" customHeight="1">
      <c r="A105" s="389"/>
      <c r="B105" s="390"/>
      <c r="C105" s="222" t="s">
        <v>487</v>
      </c>
      <c r="D105" s="223"/>
      <c r="E105" s="223"/>
      <c r="F105" s="223"/>
      <c r="G105" s="223"/>
      <c r="H105" s="223"/>
      <c r="I105" s="223"/>
      <c r="J105" s="223"/>
      <c r="K105" s="224"/>
      <c r="L105" s="206">
        <v>0</v>
      </c>
      <c r="M105" s="207"/>
      <c r="N105" s="207"/>
      <c r="O105" s="207"/>
      <c r="P105" s="207"/>
      <c r="Q105" s="208"/>
      <c r="R105" s="206">
        <v>0</v>
      </c>
      <c r="S105" s="207"/>
      <c r="T105" s="207"/>
      <c r="U105" s="207"/>
      <c r="V105" s="207"/>
      <c r="W105" s="208"/>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5" customHeight="1">
      <c r="A106" s="389"/>
      <c r="B106" s="390"/>
      <c r="C106" s="222" t="s">
        <v>488</v>
      </c>
      <c r="D106" s="223"/>
      <c r="E106" s="223"/>
      <c r="F106" s="223"/>
      <c r="G106" s="223"/>
      <c r="H106" s="223"/>
      <c r="I106" s="223"/>
      <c r="J106" s="223"/>
      <c r="K106" s="224"/>
      <c r="L106" s="206">
        <v>0</v>
      </c>
      <c r="M106" s="207"/>
      <c r="N106" s="207"/>
      <c r="O106" s="207"/>
      <c r="P106" s="207"/>
      <c r="Q106" s="208"/>
      <c r="R106" s="206">
        <v>0</v>
      </c>
      <c r="S106" s="207"/>
      <c r="T106" s="207"/>
      <c r="U106" s="207"/>
      <c r="V106" s="207"/>
      <c r="W106" s="208"/>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5" customHeight="1">
      <c r="A107" s="389"/>
      <c r="B107" s="390"/>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5" customHeight="1">
      <c r="A108" s="389"/>
      <c r="B108" s="390"/>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5" customHeight="1">
      <c r="A109" s="389"/>
      <c r="B109" s="390"/>
      <c r="C109" s="393"/>
      <c r="D109" s="394"/>
      <c r="E109" s="394"/>
      <c r="F109" s="394"/>
      <c r="G109" s="394"/>
      <c r="H109" s="394"/>
      <c r="I109" s="394"/>
      <c r="J109" s="394"/>
      <c r="K109" s="395"/>
      <c r="L109" s="206"/>
      <c r="M109" s="207"/>
      <c r="N109" s="207"/>
      <c r="O109" s="207"/>
      <c r="P109" s="207"/>
      <c r="Q109" s="208"/>
      <c r="R109" s="206"/>
      <c r="S109" s="207"/>
      <c r="T109" s="207"/>
      <c r="U109" s="207"/>
      <c r="V109" s="207"/>
      <c r="W109" s="208"/>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91"/>
      <c r="B110" s="392"/>
      <c r="C110" s="209" t="s">
        <v>22</v>
      </c>
      <c r="D110" s="210"/>
      <c r="E110" s="210"/>
      <c r="F110" s="210"/>
      <c r="G110" s="210"/>
      <c r="H110" s="210"/>
      <c r="I110" s="210"/>
      <c r="J110" s="210"/>
      <c r="K110" s="211"/>
      <c r="L110" s="794">
        <f>SUM(L104:Q109)</f>
        <v>0</v>
      </c>
      <c r="M110" s="795"/>
      <c r="N110" s="795"/>
      <c r="O110" s="795"/>
      <c r="P110" s="795"/>
      <c r="Q110" s="796"/>
      <c r="R110" s="794">
        <f>SUM(R104:W109)</f>
        <v>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31.5" customHeight="1">
      <c r="A111" s="160" t="s">
        <v>344</v>
      </c>
      <c r="B111" s="149"/>
      <c r="C111" s="148" t="s">
        <v>341</v>
      </c>
      <c r="D111" s="149"/>
      <c r="E111" s="244" t="s">
        <v>382</v>
      </c>
      <c r="F111" s="245"/>
      <c r="G111" s="246" t="s">
        <v>491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25.5" customHeight="1">
      <c r="A112" s="161"/>
      <c r="B112" s="151"/>
      <c r="C112" s="150"/>
      <c r="D112" s="151"/>
      <c r="E112" s="133" t="s">
        <v>381</v>
      </c>
      <c r="F112" s="134"/>
      <c r="G112" s="122" t="s">
        <v>492</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c r="AR114" s="323"/>
      <c r="AS114" s="100" t="s">
        <v>324</v>
      </c>
      <c r="AT114" s="101"/>
      <c r="AU114" s="114"/>
      <c r="AV114" s="114"/>
      <c r="AW114" s="100" t="s">
        <v>310</v>
      </c>
      <c r="AX114" s="116"/>
    </row>
    <row r="115" spans="1:50" ht="21" customHeight="1">
      <c r="A115" s="161"/>
      <c r="B115" s="151"/>
      <c r="C115" s="150"/>
      <c r="D115" s="151"/>
      <c r="E115" s="150"/>
      <c r="F115" s="164"/>
      <c r="G115" s="117" t="s">
        <v>509</v>
      </c>
      <c r="H115" s="89"/>
      <c r="I115" s="89"/>
      <c r="J115" s="89"/>
      <c r="K115" s="89"/>
      <c r="L115" s="89"/>
      <c r="M115" s="89"/>
      <c r="N115" s="89"/>
      <c r="O115" s="89"/>
      <c r="P115" s="89"/>
      <c r="Q115" s="89"/>
      <c r="R115" s="89"/>
      <c r="S115" s="89"/>
      <c r="T115" s="89"/>
      <c r="U115" s="89"/>
      <c r="V115" s="89"/>
      <c r="W115" s="89"/>
      <c r="X115" s="118"/>
      <c r="Y115" s="124" t="s">
        <v>356</v>
      </c>
      <c r="Z115" s="125"/>
      <c r="AA115" s="126"/>
      <c r="AB115" s="177" t="s">
        <v>509</v>
      </c>
      <c r="AC115" s="77"/>
      <c r="AD115" s="77"/>
      <c r="AE115" s="178" t="s">
        <v>515</v>
      </c>
      <c r="AF115" s="79"/>
      <c r="AG115" s="79"/>
      <c r="AH115" s="79"/>
      <c r="AI115" s="178" t="s">
        <v>516</v>
      </c>
      <c r="AJ115" s="79"/>
      <c r="AK115" s="79"/>
      <c r="AL115" s="79"/>
      <c r="AM115" s="178" t="s">
        <v>509</v>
      </c>
      <c r="AN115" s="79"/>
      <c r="AO115" s="79"/>
      <c r="AP115" s="79"/>
      <c r="AQ115" s="178" t="s">
        <v>507</v>
      </c>
      <c r="AR115" s="79"/>
      <c r="AS115" s="79"/>
      <c r="AT115" s="79"/>
      <c r="AU115" s="178" t="s">
        <v>517</v>
      </c>
      <c r="AV115" s="79"/>
      <c r="AW115" s="79"/>
      <c r="AX115" s="81"/>
    </row>
    <row r="116" spans="1:50" ht="21" customHeight="1">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507</v>
      </c>
      <c r="AC116" s="127"/>
      <c r="AD116" s="127"/>
      <c r="AE116" s="178" t="s">
        <v>518</v>
      </c>
      <c r="AF116" s="79"/>
      <c r="AG116" s="79"/>
      <c r="AH116" s="79"/>
      <c r="AI116" s="178" t="s">
        <v>514</v>
      </c>
      <c r="AJ116" s="79"/>
      <c r="AK116" s="79"/>
      <c r="AL116" s="79"/>
      <c r="AM116" s="178" t="s">
        <v>507</v>
      </c>
      <c r="AN116" s="79"/>
      <c r="AO116" s="79"/>
      <c r="AP116" s="79"/>
      <c r="AQ116" s="178" t="s">
        <v>518</v>
      </c>
      <c r="AR116" s="79"/>
      <c r="AS116" s="79"/>
      <c r="AT116" s="79"/>
      <c r="AU116" s="178" t="s">
        <v>515</v>
      </c>
      <c r="AV116" s="79"/>
      <c r="AW116" s="79"/>
      <c r="AX116" s="81"/>
    </row>
    <row r="117" spans="1:50" ht="18.75" hidden="1" customHeight="1">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2"/>
    </row>
    <row r="134" spans="1:50" ht="22.5" hidden="1" customHeight="1">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hidden="1" customHeight="1">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hidden="1" customHeight="1">
      <c r="A169" s="161"/>
      <c r="B169" s="151"/>
      <c r="C169" s="150"/>
      <c r="D169" s="151"/>
      <c r="E169" s="88"/>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hidden="1" customHeight="1">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1"/>
      <c r="B171" s="151"/>
      <c r="C171" s="150"/>
      <c r="D171" s="151"/>
      <c r="E171" s="133"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2"/>
    </row>
    <row r="194" spans="1:50" ht="22.5" hidden="1" customHeight="1">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1"/>
      <c r="B231" s="151"/>
      <c r="C231" s="150"/>
      <c r="D231" s="151"/>
      <c r="E231" s="133"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1"/>
      <c r="B233" s="151"/>
      <c r="C233" s="150"/>
      <c r="D233" s="151"/>
      <c r="E233" s="156" t="s">
        <v>342</v>
      </c>
      <c r="F233" s="163"/>
      <c r="G233" s="837" t="s">
        <v>355</v>
      </c>
      <c r="H233" s="195"/>
      <c r="I233" s="195"/>
      <c r="J233" s="195"/>
      <c r="K233" s="195"/>
      <c r="L233" s="195"/>
      <c r="M233" s="195"/>
      <c r="N233" s="195"/>
      <c r="O233" s="195"/>
      <c r="P233" s="195"/>
      <c r="Q233" s="195"/>
      <c r="R233" s="195"/>
      <c r="S233" s="195"/>
      <c r="T233" s="195"/>
      <c r="U233" s="195"/>
      <c r="V233" s="195"/>
      <c r="W233" s="195"/>
      <c r="X233" s="838"/>
      <c r="Y233" s="839"/>
      <c r="Z233" s="840"/>
      <c r="AA233" s="841"/>
      <c r="AB233" s="845" t="s">
        <v>12</v>
      </c>
      <c r="AC233" s="195"/>
      <c r="AD233" s="838"/>
      <c r="AE233" s="846" t="s">
        <v>325</v>
      </c>
      <c r="AF233" s="846"/>
      <c r="AG233" s="846"/>
      <c r="AH233" s="846"/>
      <c r="AI233" s="846" t="s">
        <v>326</v>
      </c>
      <c r="AJ233" s="846"/>
      <c r="AK233" s="846"/>
      <c r="AL233" s="846"/>
      <c r="AM233" s="846" t="s">
        <v>327</v>
      </c>
      <c r="AN233" s="846"/>
      <c r="AO233" s="846"/>
      <c r="AP233" s="845"/>
      <c r="AQ233" s="845" t="s">
        <v>323</v>
      </c>
      <c r="AR233" s="195"/>
      <c r="AS233" s="195"/>
      <c r="AT233" s="838"/>
      <c r="AU233" s="195" t="s">
        <v>358</v>
      </c>
      <c r="AV233" s="195"/>
      <c r="AW233" s="195"/>
      <c r="AX233" s="196"/>
    </row>
    <row r="234" spans="1:50" ht="18.75" hidden="1" customHeight="1">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2"/>
      <c r="Z234" s="843"/>
      <c r="AA234" s="844"/>
      <c r="AB234" s="173"/>
      <c r="AC234" s="168"/>
      <c r="AD234" s="169"/>
      <c r="AE234" s="847"/>
      <c r="AF234" s="847"/>
      <c r="AG234" s="847"/>
      <c r="AH234" s="847"/>
      <c r="AI234" s="847"/>
      <c r="AJ234" s="847"/>
      <c r="AK234" s="847"/>
      <c r="AL234" s="847"/>
      <c r="AM234" s="847"/>
      <c r="AN234" s="847"/>
      <c r="AO234" s="847"/>
      <c r="AP234" s="173"/>
      <c r="AQ234" s="848"/>
      <c r="AR234" s="849"/>
      <c r="AS234" s="168" t="s">
        <v>324</v>
      </c>
      <c r="AT234" s="169"/>
      <c r="AU234" s="849"/>
      <c r="AV234" s="849"/>
      <c r="AW234" s="168" t="s">
        <v>310</v>
      </c>
      <c r="AX234" s="174"/>
    </row>
    <row r="235" spans="1:50" ht="39.75" hidden="1" customHeight="1">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0" t="s">
        <v>356</v>
      </c>
      <c r="Z235" s="851"/>
      <c r="AA235" s="852"/>
      <c r="AB235" s="177"/>
      <c r="AC235" s="177"/>
      <c r="AD235" s="177"/>
      <c r="AE235" s="178"/>
      <c r="AF235" s="531"/>
      <c r="AG235" s="531"/>
      <c r="AH235" s="531"/>
      <c r="AI235" s="178"/>
      <c r="AJ235" s="531"/>
      <c r="AK235" s="531"/>
      <c r="AL235" s="531"/>
      <c r="AM235" s="178"/>
      <c r="AN235" s="531"/>
      <c r="AO235" s="531"/>
      <c r="AP235" s="531"/>
      <c r="AQ235" s="178"/>
      <c r="AR235" s="531"/>
      <c r="AS235" s="531"/>
      <c r="AT235" s="531"/>
      <c r="AU235" s="178"/>
      <c r="AV235" s="531"/>
      <c r="AW235" s="531"/>
      <c r="AX235" s="835"/>
    </row>
    <row r="236" spans="1:50" ht="48" hidden="1" customHeight="1">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6"/>
      <c r="AB236" s="197"/>
      <c r="AC236" s="197"/>
      <c r="AD236" s="197"/>
      <c r="AE236" s="178"/>
      <c r="AF236" s="531"/>
      <c r="AG236" s="531"/>
      <c r="AH236" s="531"/>
      <c r="AI236" s="178"/>
      <c r="AJ236" s="531"/>
      <c r="AK236" s="531"/>
      <c r="AL236" s="531"/>
      <c r="AM236" s="178"/>
      <c r="AN236" s="531"/>
      <c r="AO236" s="531"/>
      <c r="AP236" s="531"/>
      <c r="AQ236" s="178"/>
      <c r="AR236" s="531"/>
      <c r="AS236" s="531"/>
      <c r="AT236" s="531"/>
      <c r="AU236" s="178"/>
      <c r="AV236" s="531"/>
      <c r="AW236" s="531"/>
      <c r="AX236" s="835"/>
    </row>
    <row r="237" spans="1:50" ht="18.75" hidden="1" customHeight="1">
      <c r="A237" s="161"/>
      <c r="B237" s="151"/>
      <c r="C237" s="150"/>
      <c r="D237" s="151"/>
      <c r="E237" s="150"/>
      <c r="F237" s="164"/>
      <c r="G237" s="837" t="s">
        <v>355</v>
      </c>
      <c r="H237" s="195"/>
      <c r="I237" s="195"/>
      <c r="J237" s="195"/>
      <c r="K237" s="195"/>
      <c r="L237" s="195"/>
      <c r="M237" s="195"/>
      <c r="N237" s="195"/>
      <c r="O237" s="195"/>
      <c r="P237" s="195"/>
      <c r="Q237" s="195"/>
      <c r="R237" s="195"/>
      <c r="S237" s="195"/>
      <c r="T237" s="195"/>
      <c r="U237" s="195"/>
      <c r="V237" s="195"/>
      <c r="W237" s="195"/>
      <c r="X237" s="838"/>
      <c r="Y237" s="839"/>
      <c r="Z237" s="840"/>
      <c r="AA237" s="841"/>
      <c r="AB237" s="845" t="s">
        <v>12</v>
      </c>
      <c r="AC237" s="195"/>
      <c r="AD237" s="838"/>
      <c r="AE237" s="846" t="s">
        <v>325</v>
      </c>
      <c r="AF237" s="846"/>
      <c r="AG237" s="846"/>
      <c r="AH237" s="846"/>
      <c r="AI237" s="846" t="s">
        <v>326</v>
      </c>
      <c r="AJ237" s="846"/>
      <c r="AK237" s="846"/>
      <c r="AL237" s="846"/>
      <c r="AM237" s="846" t="s">
        <v>327</v>
      </c>
      <c r="AN237" s="846"/>
      <c r="AO237" s="846"/>
      <c r="AP237" s="845"/>
      <c r="AQ237" s="845" t="s">
        <v>323</v>
      </c>
      <c r="AR237" s="195"/>
      <c r="AS237" s="195"/>
      <c r="AT237" s="838"/>
      <c r="AU237" s="195" t="s">
        <v>358</v>
      </c>
      <c r="AV237" s="195"/>
      <c r="AW237" s="195"/>
      <c r="AX237" s="196"/>
    </row>
    <row r="238" spans="1:50" ht="18.75" hidden="1" customHeight="1">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2"/>
      <c r="Z238" s="843"/>
      <c r="AA238" s="844"/>
      <c r="AB238" s="173"/>
      <c r="AC238" s="168"/>
      <c r="AD238" s="169"/>
      <c r="AE238" s="847"/>
      <c r="AF238" s="847"/>
      <c r="AG238" s="847"/>
      <c r="AH238" s="847"/>
      <c r="AI238" s="847"/>
      <c r="AJ238" s="847"/>
      <c r="AK238" s="847"/>
      <c r="AL238" s="847"/>
      <c r="AM238" s="847"/>
      <c r="AN238" s="847"/>
      <c r="AO238" s="847"/>
      <c r="AP238" s="173"/>
      <c r="AQ238" s="848"/>
      <c r="AR238" s="849"/>
      <c r="AS238" s="168" t="s">
        <v>324</v>
      </c>
      <c r="AT238" s="169"/>
      <c r="AU238" s="849"/>
      <c r="AV238" s="849"/>
      <c r="AW238" s="168" t="s">
        <v>310</v>
      </c>
      <c r="AX238" s="174"/>
    </row>
    <row r="239" spans="1:50" ht="39.75" hidden="1" customHeight="1">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0" t="s">
        <v>356</v>
      </c>
      <c r="Z239" s="851"/>
      <c r="AA239" s="852"/>
      <c r="AB239" s="177"/>
      <c r="AC239" s="177"/>
      <c r="AD239" s="177"/>
      <c r="AE239" s="178"/>
      <c r="AF239" s="531"/>
      <c r="AG239" s="531"/>
      <c r="AH239" s="531"/>
      <c r="AI239" s="178"/>
      <c r="AJ239" s="531"/>
      <c r="AK239" s="531"/>
      <c r="AL239" s="531"/>
      <c r="AM239" s="178"/>
      <c r="AN239" s="531"/>
      <c r="AO239" s="531"/>
      <c r="AP239" s="531"/>
      <c r="AQ239" s="178"/>
      <c r="AR239" s="531"/>
      <c r="AS239" s="531"/>
      <c r="AT239" s="531"/>
      <c r="AU239" s="178"/>
      <c r="AV239" s="531"/>
      <c r="AW239" s="531"/>
      <c r="AX239" s="835"/>
    </row>
    <row r="240" spans="1:50" ht="39.75" hidden="1" customHeight="1">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6"/>
      <c r="AB240" s="197"/>
      <c r="AC240" s="197"/>
      <c r="AD240" s="197"/>
      <c r="AE240" s="178"/>
      <c r="AF240" s="531"/>
      <c r="AG240" s="531"/>
      <c r="AH240" s="531"/>
      <c r="AI240" s="178"/>
      <c r="AJ240" s="531"/>
      <c r="AK240" s="531"/>
      <c r="AL240" s="531"/>
      <c r="AM240" s="178"/>
      <c r="AN240" s="531"/>
      <c r="AO240" s="531"/>
      <c r="AP240" s="531"/>
      <c r="AQ240" s="178"/>
      <c r="AR240" s="531"/>
      <c r="AS240" s="531"/>
      <c r="AT240" s="531"/>
      <c r="AU240" s="178"/>
      <c r="AV240" s="531"/>
      <c r="AW240" s="531"/>
      <c r="AX240" s="835"/>
    </row>
    <row r="241" spans="1:50" ht="18.75" hidden="1" customHeight="1">
      <c r="A241" s="161"/>
      <c r="B241" s="151"/>
      <c r="C241" s="150"/>
      <c r="D241" s="151"/>
      <c r="E241" s="150"/>
      <c r="F241" s="164"/>
      <c r="G241" s="837" t="s">
        <v>355</v>
      </c>
      <c r="H241" s="195"/>
      <c r="I241" s="195"/>
      <c r="J241" s="195"/>
      <c r="K241" s="195"/>
      <c r="L241" s="195"/>
      <c r="M241" s="195"/>
      <c r="N241" s="195"/>
      <c r="O241" s="195"/>
      <c r="P241" s="195"/>
      <c r="Q241" s="195"/>
      <c r="R241" s="195"/>
      <c r="S241" s="195"/>
      <c r="T241" s="195"/>
      <c r="U241" s="195"/>
      <c r="V241" s="195"/>
      <c r="W241" s="195"/>
      <c r="X241" s="838"/>
      <c r="Y241" s="839"/>
      <c r="Z241" s="840"/>
      <c r="AA241" s="841"/>
      <c r="AB241" s="845" t="s">
        <v>12</v>
      </c>
      <c r="AC241" s="195"/>
      <c r="AD241" s="838"/>
      <c r="AE241" s="846" t="s">
        <v>325</v>
      </c>
      <c r="AF241" s="846"/>
      <c r="AG241" s="846"/>
      <c r="AH241" s="846"/>
      <c r="AI241" s="846" t="s">
        <v>326</v>
      </c>
      <c r="AJ241" s="846"/>
      <c r="AK241" s="846"/>
      <c r="AL241" s="846"/>
      <c r="AM241" s="846" t="s">
        <v>327</v>
      </c>
      <c r="AN241" s="846"/>
      <c r="AO241" s="846"/>
      <c r="AP241" s="845"/>
      <c r="AQ241" s="845" t="s">
        <v>323</v>
      </c>
      <c r="AR241" s="195"/>
      <c r="AS241" s="195"/>
      <c r="AT241" s="838"/>
      <c r="AU241" s="195" t="s">
        <v>358</v>
      </c>
      <c r="AV241" s="195"/>
      <c r="AW241" s="195"/>
      <c r="AX241" s="196"/>
    </row>
    <row r="242" spans="1:50" ht="18.75" hidden="1" customHeight="1">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2"/>
      <c r="Z242" s="843"/>
      <c r="AA242" s="844"/>
      <c r="AB242" s="173"/>
      <c r="AC242" s="168"/>
      <c r="AD242" s="169"/>
      <c r="AE242" s="847"/>
      <c r="AF242" s="847"/>
      <c r="AG242" s="847"/>
      <c r="AH242" s="847"/>
      <c r="AI242" s="847"/>
      <c r="AJ242" s="847"/>
      <c r="AK242" s="847"/>
      <c r="AL242" s="847"/>
      <c r="AM242" s="847"/>
      <c r="AN242" s="847"/>
      <c r="AO242" s="847"/>
      <c r="AP242" s="173"/>
      <c r="AQ242" s="848"/>
      <c r="AR242" s="849"/>
      <c r="AS242" s="168" t="s">
        <v>324</v>
      </c>
      <c r="AT242" s="169"/>
      <c r="AU242" s="849"/>
      <c r="AV242" s="849"/>
      <c r="AW242" s="168" t="s">
        <v>310</v>
      </c>
      <c r="AX242" s="174"/>
    </row>
    <row r="243" spans="1:50" ht="39.75" hidden="1" customHeight="1">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0" t="s">
        <v>356</v>
      </c>
      <c r="Z243" s="851"/>
      <c r="AA243" s="852"/>
      <c r="AB243" s="177"/>
      <c r="AC243" s="177"/>
      <c r="AD243" s="177"/>
      <c r="AE243" s="178"/>
      <c r="AF243" s="531"/>
      <c r="AG243" s="531"/>
      <c r="AH243" s="531"/>
      <c r="AI243" s="178"/>
      <c r="AJ243" s="531"/>
      <c r="AK243" s="531"/>
      <c r="AL243" s="531"/>
      <c r="AM243" s="178"/>
      <c r="AN243" s="531"/>
      <c r="AO243" s="531"/>
      <c r="AP243" s="531"/>
      <c r="AQ243" s="178"/>
      <c r="AR243" s="531"/>
      <c r="AS243" s="531"/>
      <c r="AT243" s="531"/>
      <c r="AU243" s="178"/>
      <c r="AV243" s="531"/>
      <c r="AW243" s="531"/>
      <c r="AX243" s="835"/>
    </row>
    <row r="244" spans="1:50" ht="39.75" hidden="1" customHeight="1">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6"/>
      <c r="AB244" s="197"/>
      <c r="AC244" s="197"/>
      <c r="AD244" s="197"/>
      <c r="AE244" s="178"/>
      <c r="AF244" s="531"/>
      <c r="AG244" s="531"/>
      <c r="AH244" s="531"/>
      <c r="AI244" s="178"/>
      <c r="AJ244" s="531"/>
      <c r="AK244" s="531"/>
      <c r="AL244" s="531"/>
      <c r="AM244" s="178"/>
      <c r="AN244" s="531"/>
      <c r="AO244" s="531"/>
      <c r="AP244" s="531"/>
      <c r="AQ244" s="178"/>
      <c r="AR244" s="531"/>
      <c r="AS244" s="531"/>
      <c r="AT244" s="531"/>
      <c r="AU244" s="178"/>
      <c r="AV244" s="531"/>
      <c r="AW244" s="531"/>
      <c r="AX244" s="835"/>
    </row>
    <row r="245" spans="1:50" ht="18.75" hidden="1" customHeight="1">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2"/>
      <c r="Z245" s="843"/>
      <c r="AA245" s="844"/>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2"/>
      <c r="Z246" s="843"/>
      <c r="AA246" s="844"/>
      <c r="AB246" s="173"/>
      <c r="AC246" s="168"/>
      <c r="AD246" s="169"/>
      <c r="AE246" s="847"/>
      <c r="AF246" s="847"/>
      <c r="AG246" s="847"/>
      <c r="AH246" s="847"/>
      <c r="AI246" s="847"/>
      <c r="AJ246" s="847"/>
      <c r="AK246" s="847"/>
      <c r="AL246" s="847"/>
      <c r="AM246" s="847"/>
      <c r="AN246" s="847"/>
      <c r="AO246" s="847"/>
      <c r="AP246" s="173"/>
      <c r="AQ246" s="848"/>
      <c r="AR246" s="849"/>
      <c r="AS246" s="168" t="s">
        <v>324</v>
      </c>
      <c r="AT246" s="169"/>
      <c r="AU246" s="849"/>
      <c r="AV246" s="849"/>
      <c r="AW246" s="168" t="s">
        <v>310</v>
      </c>
      <c r="AX246" s="174"/>
    </row>
    <row r="247" spans="1:50" ht="39.75" hidden="1" customHeight="1">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0" t="s">
        <v>356</v>
      </c>
      <c r="Z247" s="851"/>
      <c r="AA247" s="852"/>
      <c r="AB247" s="177"/>
      <c r="AC247" s="177"/>
      <c r="AD247" s="177"/>
      <c r="AE247" s="178"/>
      <c r="AF247" s="531"/>
      <c r="AG247" s="531"/>
      <c r="AH247" s="531"/>
      <c r="AI247" s="178"/>
      <c r="AJ247" s="531"/>
      <c r="AK247" s="531"/>
      <c r="AL247" s="531"/>
      <c r="AM247" s="178"/>
      <c r="AN247" s="531"/>
      <c r="AO247" s="531"/>
      <c r="AP247" s="531"/>
      <c r="AQ247" s="178"/>
      <c r="AR247" s="531"/>
      <c r="AS247" s="531"/>
      <c r="AT247" s="531"/>
      <c r="AU247" s="178"/>
      <c r="AV247" s="531"/>
      <c r="AW247" s="531"/>
      <c r="AX247" s="835"/>
    </row>
    <row r="248" spans="1:50" ht="39.75" hidden="1" customHeight="1">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6"/>
      <c r="AB248" s="197"/>
      <c r="AC248" s="197"/>
      <c r="AD248" s="197"/>
      <c r="AE248" s="178"/>
      <c r="AF248" s="531"/>
      <c r="AG248" s="531"/>
      <c r="AH248" s="531"/>
      <c r="AI248" s="178"/>
      <c r="AJ248" s="531"/>
      <c r="AK248" s="531"/>
      <c r="AL248" s="531"/>
      <c r="AM248" s="178"/>
      <c r="AN248" s="531"/>
      <c r="AO248" s="531"/>
      <c r="AP248" s="531"/>
      <c r="AQ248" s="178"/>
      <c r="AR248" s="531"/>
      <c r="AS248" s="531"/>
      <c r="AT248" s="531"/>
      <c r="AU248" s="178"/>
      <c r="AV248" s="531"/>
      <c r="AW248" s="531"/>
      <c r="AX248" s="835"/>
    </row>
    <row r="249" spans="1:50" ht="18.75" hidden="1" customHeight="1">
      <c r="A249" s="161"/>
      <c r="B249" s="151"/>
      <c r="C249" s="150"/>
      <c r="D249" s="151"/>
      <c r="E249" s="150"/>
      <c r="F249" s="164"/>
      <c r="G249" s="837" t="s">
        <v>355</v>
      </c>
      <c r="H249" s="195"/>
      <c r="I249" s="195"/>
      <c r="J249" s="195"/>
      <c r="K249" s="195"/>
      <c r="L249" s="195"/>
      <c r="M249" s="195"/>
      <c r="N249" s="195"/>
      <c r="O249" s="195"/>
      <c r="P249" s="195"/>
      <c r="Q249" s="195"/>
      <c r="R249" s="195"/>
      <c r="S249" s="195"/>
      <c r="T249" s="195"/>
      <c r="U249" s="195"/>
      <c r="V249" s="195"/>
      <c r="W249" s="195"/>
      <c r="X249" s="838"/>
      <c r="Y249" s="839"/>
      <c r="Z249" s="840"/>
      <c r="AA249" s="841"/>
      <c r="AB249" s="845" t="s">
        <v>12</v>
      </c>
      <c r="AC249" s="195"/>
      <c r="AD249" s="838"/>
      <c r="AE249" s="846" t="s">
        <v>325</v>
      </c>
      <c r="AF249" s="846"/>
      <c r="AG249" s="846"/>
      <c r="AH249" s="846"/>
      <c r="AI249" s="846" t="s">
        <v>326</v>
      </c>
      <c r="AJ249" s="846"/>
      <c r="AK249" s="846"/>
      <c r="AL249" s="846"/>
      <c r="AM249" s="846" t="s">
        <v>327</v>
      </c>
      <c r="AN249" s="846"/>
      <c r="AO249" s="846"/>
      <c r="AP249" s="845"/>
      <c r="AQ249" s="845" t="s">
        <v>323</v>
      </c>
      <c r="AR249" s="195"/>
      <c r="AS249" s="195"/>
      <c r="AT249" s="838"/>
      <c r="AU249" s="195" t="s">
        <v>358</v>
      </c>
      <c r="AV249" s="195"/>
      <c r="AW249" s="195"/>
      <c r="AX249" s="196"/>
    </row>
    <row r="250" spans="1:50" ht="18.75" hidden="1" customHeight="1">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2"/>
      <c r="Z250" s="843"/>
      <c r="AA250" s="844"/>
      <c r="AB250" s="173"/>
      <c r="AC250" s="168"/>
      <c r="AD250" s="169"/>
      <c r="AE250" s="847"/>
      <c r="AF250" s="847"/>
      <c r="AG250" s="847"/>
      <c r="AH250" s="847"/>
      <c r="AI250" s="847"/>
      <c r="AJ250" s="847"/>
      <c r="AK250" s="847"/>
      <c r="AL250" s="847"/>
      <c r="AM250" s="847"/>
      <c r="AN250" s="847"/>
      <c r="AO250" s="847"/>
      <c r="AP250" s="173"/>
      <c r="AQ250" s="848"/>
      <c r="AR250" s="849"/>
      <c r="AS250" s="168" t="s">
        <v>324</v>
      </c>
      <c r="AT250" s="169"/>
      <c r="AU250" s="849"/>
      <c r="AV250" s="849"/>
      <c r="AW250" s="168" t="s">
        <v>310</v>
      </c>
      <c r="AX250" s="174"/>
    </row>
    <row r="251" spans="1:50" ht="39.75" hidden="1" customHeight="1">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0" t="s">
        <v>356</v>
      </c>
      <c r="Z251" s="851"/>
      <c r="AA251" s="852"/>
      <c r="AB251" s="177"/>
      <c r="AC251" s="177"/>
      <c r="AD251" s="177"/>
      <c r="AE251" s="178"/>
      <c r="AF251" s="531"/>
      <c r="AG251" s="531"/>
      <c r="AH251" s="531"/>
      <c r="AI251" s="178"/>
      <c r="AJ251" s="531"/>
      <c r="AK251" s="531"/>
      <c r="AL251" s="531"/>
      <c r="AM251" s="178"/>
      <c r="AN251" s="531"/>
      <c r="AO251" s="531"/>
      <c r="AP251" s="531"/>
      <c r="AQ251" s="178"/>
      <c r="AR251" s="531"/>
      <c r="AS251" s="531"/>
      <c r="AT251" s="531"/>
      <c r="AU251" s="178"/>
      <c r="AV251" s="531"/>
      <c r="AW251" s="531"/>
      <c r="AX251" s="835"/>
    </row>
    <row r="252" spans="1:50" ht="39.75" hidden="1" customHeight="1">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6"/>
      <c r="AB252" s="197"/>
      <c r="AC252" s="197"/>
      <c r="AD252" s="197"/>
      <c r="AE252" s="178"/>
      <c r="AF252" s="531"/>
      <c r="AG252" s="531"/>
      <c r="AH252" s="531"/>
      <c r="AI252" s="178"/>
      <c r="AJ252" s="531"/>
      <c r="AK252" s="531"/>
      <c r="AL252" s="531"/>
      <c r="AM252" s="178"/>
      <c r="AN252" s="531"/>
      <c r="AO252" s="531"/>
      <c r="AP252" s="531"/>
      <c r="AQ252" s="178"/>
      <c r="AR252" s="531"/>
      <c r="AS252" s="531"/>
      <c r="AT252" s="531"/>
      <c r="AU252" s="178"/>
      <c r="AV252" s="531"/>
      <c r="AW252" s="531"/>
      <c r="AX252" s="835"/>
    </row>
    <row r="253" spans="1:50" ht="22.5" hidden="1" customHeight="1">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1"/>
      <c r="B291" s="151"/>
      <c r="C291" s="150"/>
      <c r="D291" s="151"/>
      <c r="E291" s="133"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2"/>
    </row>
    <row r="314" spans="1:50" ht="22.5" hidden="1" customHeight="1">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1"/>
      <c r="B351" s="151"/>
      <c r="C351" s="150"/>
      <c r="D351" s="151"/>
      <c r="E351" s="133"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1"/>
      <c r="B353" s="151"/>
      <c r="C353" s="150"/>
      <c r="D353" s="151"/>
      <c r="E353" s="156" t="s">
        <v>342</v>
      </c>
      <c r="F353" s="163"/>
      <c r="G353" s="837" t="s">
        <v>355</v>
      </c>
      <c r="H353" s="195"/>
      <c r="I353" s="195"/>
      <c r="J353" s="195"/>
      <c r="K353" s="195"/>
      <c r="L353" s="195"/>
      <c r="M353" s="195"/>
      <c r="N353" s="195"/>
      <c r="O353" s="195"/>
      <c r="P353" s="195"/>
      <c r="Q353" s="195"/>
      <c r="R353" s="195"/>
      <c r="S353" s="195"/>
      <c r="T353" s="195"/>
      <c r="U353" s="195"/>
      <c r="V353" s="195"/>
      <c r="W353" s="195"/>
      <c r="X353" s="838"/>
      <c r="Y353" s="839"/>
      <c r="Z353" s="840"/>
      <c r="AA353" s="841"/>
      <c r="AB353" s="845" t="s">
        <v>12</v>
      </c>
      <c r="AC353" s="195"/>
      <c r="AD353" s="838"/>
      <c r="AE353" s="846" t="s">
        <v>325</v>
      </c>
      <c r="AF353" s="846"/>
      <c r="AG353" s="846"/>
      <c r="AH353" s="846"/>
      <c r="AI353" s="846" t="s">
        <v>326</v>
      </c>
      <c r="AJ353" s="846"/>
      <c r="AK353" s="846"/>
      <c r="AL353" s="846"/>
      <c r="AM353" s="846" t="s">
        <v>327</v>
      </c>
      <c r="AN353" s="846"/>
      <c r="AO353" s="846"/>
      <c r="AP353" s="845"/>
      <c r="AQ353" s="845" t="s">
        <v>323</v>
      </c>
      <c r="AR353" s="195"/>
      <c r="AS353" s="195"/>
      <c r="AT353" s="838"/>
      <c r="AU353" s="195" t="s">
        <v>358</v>
      </c>
      <c r="AV353" s="195"/>
      <c r="AW353" s="195"/>
      <c r="AX353" s="196"/>
    </row>
    <row r="354" spans="1:50" ht="18.75" hidden="1" customHeight="1">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2"/>
      <c r="Z354" s="843"/>
      <c r="AA354" s="844"/>
      <c r="AB354" s="173"/>
      <c r="AC354" s="168"/>
      <c r="AD354" s="169"/>
      <c r="AE354" s="847"/>
      <c r="AF354" s="847"/>
      <c r="AG354" s="847"/>
      <c r="AH354" s="847"/>
      <c r="AI354" s="847"/>
      <c r="AJ354" s="847"/>
      <c r="AK354" s="847"/>
      <c r="AL354" s="847"/>
      <c r="AM354" s="847"/>
      <c r="AN354" s="847"/>
      <c r="AO354" s="847"/>
      <c r="AP354" s="173"/>
      <c r="AQ354" s="848"/>
      <c r="AR354" s="849"/>
      <c r="AS354" s="168" t="s">
        <v>324</v>
      </c>
      <c r="AT354" s="169"/>
      <c r="AU354" s="849"/>
      <c r="AV354" s="849"/>
      <c r="AW354" s="168" t="s">
        <v>310</v>
      </c>
      <c r="AX354" s="174"/>
    </row>
    <row r="355" spans="1:50" ht="39.75" hidden="1" customHeight="1">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0" t="s">
        <v>356</v>
      </c>
      <c r="Z355" s="851"/>
      <c r="AA355" s="852"/>
      <c r="AB355" s="177"/>
      <c r="AC355" s="177"/>
      <c r="AD355" s="177"/>
      <c r="AE355" s="178"/>
      <c r="AF355" s="531"/>
      <c r="AG355" s="531"/>
      <c r="AH355" s="531"/>
      <c r="AI355" s="178"/>
      <c r="AJ355" s="531"/>
      <c r="AK355" s="531"/>
      <c r="AL355" s="531"/>
      <c r="AM355" s="178"/>
      <c r="AN355" s="531"/>
      <c r="AO355" s="531"/>
      <c r="AP355" s="531"/>
      <c r="AQ355" s="178"/>
      <c r="AR355" s="531"/>
      <c r="AS355" s="531"/>
      <c r="AT355" s="531"/>
      <c r="AU355" s="178"/>
      <c r="AV355" s="531"/>
      <c r="AW355" s="531"/>
      <c r="AX355" s="835"/>
    </row>
    <row r="356" spans="1:50" ht="48" hidden="1" customHeight="1">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6"/>
      <c r="AB356" s="197"/>
      <c r="AC356" s="197"/>
      <c r="AD356" s="197"/>
      <c r="AE356" s="178"/>
      <c r="AF356" s="531"/>
      <c r="AG356" s="531"/>
      <c r="AH356" s="531"/>
      <c r="AI356" s="178"/>
      <c r="AJ356" s="531"/>
      <c r="AK356" s="531"/>
      <c r="AL356" s="531"/>
      <c r="AM356" s="178"/>
      <c r="AN356" s="531"/>
      <c r="AO356" s="531"/>
      <c r="AP356" s="531"/>
      <c r="AQ356" s="178"/>
      <c r="AR356" s="531"/>
      <c r="AS356" s="531"/>
      <c r="AT356" s="531"/>
      <c r="AU356" s="178"/>
      <c r="AV356" s="531"/>
      <c r="AW356" s="531"/>
      <c r="AX356" s="835"/>
    </row>
    <row r="357" spans="1:50" ht="18.75" hidden="1" customHeight="1">
      <c r="A357" s="161"/>
      <c r="B357" s="151"/>
      <c r="C357" s="150"/>
      <c r="D357" s="151"/>
      <c r="E357" s="150"/>
      <c r="F357" s="164"/>
      <c r="G357" s="837" t="s">
        <v>355</v>
      </c>
      <c r="H357" s="195"/>
      <c r="I357" s="195"/>
      <c r="J357" s="195"/>
      <c r="K357" s="195"/>
      <c r="L357" s="195"/>
      <c r="M357" s="195"/>
      <c r="N357" s="195"/>
      <c r="O357" s="195"/>
      <c r="P357" s="195"/>
      <c r="Q357" s="195"/>
      <c r="R357" s="195"/>
      <c r="S357" s="195"/>
      <c r="T357" s="195"/>
      <c r="U357" s="195"/>
      <c r="V357" s="195"/>
      <c r="W357" s="195"/>
      <c r="X357" s="838"/>
      <c r="Y357" s="839"/>
      <c r="Z357" s="840"/>
      <c r="AA357" s="841"/>
      <c r="AB357" s="845" t="s">
        <v>12</v>
      </c>
      <c r="AC357" s="195"/>
      <c r="AD357" s="838"/>
      <c r="AE357" s="846" t="s">
        <v>325</v>
      </c>
      <c r="AF357" s="846"/>
      <c r="AG357" s="846"/>
      <c r="AH357" s="846"/>
      <c r="AI357" s="846" t="s">
        <v>326</v>
      </c>
      <c r="AJ357" s="846"/>
      <c r="AK357" s="846"/>
      <c r="AL357" s="846"/>
      <c r="AM357" s="846" t="s">
        <v>327</v>
      </c>
      <c r="AN357" s="846"/>
      <c r="AO357" s="846"/>
      <c r="AP357" s="845"/>
      <c r="AQ357" s="845" t="s">
        <v>323</v>
      </c>
      <c r="AR357" s="195"/>
      <c r="AS357" s="195"/>
      <c r="AT357" s="838"/>
      <c r="AU357" s="195" t="s">
        <v>358</v>
      </c>
      <c r="AV357" s="195"/>
      <c r="AW357" s="195"/>
      <c r="AX357" s="196"/>
    </row>
    <row r="358" spans="1:50" ht="18.75" hidden="1" customHeight="1">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2"/>
      <c r="Z358" s="843"/>
      <c r="AA358" s="844"/>
      <c r="AB358" s="173"/>
      <c r="AC358" s="168"/>
      <c r="AD358" s="169"/>
      <c r="AE358" s="847"/>
      <c r="AF358" s="847"/>
      <c r="AG358" s="847"/>
      <c r="AH358" s="847"/>
      <c r="AI358" s="847"/>
      <c r="AJ358" s="847"/>
      <c r="AK358" s="847"/>
      <c r="AL358" s="847"/>
      <c r="AM358" s="847"/>
      <c r="AN358" s="847"/>
      <c r="AO358" s="847"/>
      <c r="AP358" s="173"/>
      <c r="AQ358" s="848"/>
      <c r="AR358" s="849"/>
      <c r="AS358" s="168" t="s">
        <v>324</v>
      </c>
      <c r="AT358" s="169"/>
      <c r="AU358" s="849"/>
      <c r="AV358" s="849"/>
      <c r="AW358" s="168" t="s">
        <v>310</v>
      </c>
      <c r="AX358" s="174"/>
    </row>
    <row r="359" spans="1:50" ht="39.75" hidden="1" customHeight="1">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0" t="s">
        <v>356</v>
      </c>
      <c r="Z359" s="851"/>
      <c r="AA359" s="852"/>
      <c r="AB359" s="177"/>
      <c r="AC359" s="177"/>
      <c r="AD359" s="177"/>
      <c r="AE359" s="178"/>
      <c r="AF359" s="531"/>
      <c r="AG359" s="531"/>
      <c r="AH359" s="531"/>
      <c r="AI359" s="178"/>
      <c r="AJ359" s="531"/>
      <c r="AK359" s="531"/>
      <c r="AL359" s="531"/>
      <c r="AM359" s="178"/>
      <c r="AN359" s="531"/>
      <c r="AO359" s="531"/>
      <c r="AP359" s="531"/>
      <c r="AQ359" s="178"/>
      <c r="AR359" s="531"/>
      <c r="AS359" s="531"/>
      <c r="AT359" s="531"/>
      <c r="AU359" s="178"/>
      <c r="AV359" s="531"/>
      <c r="AW359" s="531"/>
      <c r="AX359" s="835"/>
    </row>
    <row r="360" spans="1:50" ht="39.75" hidden="1" customHeight="1">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6"/>
      <c r="AB360" s="197"/>
      <c r="AC360" s="197"/>
      <c r="AD360" s="197"/>
      <c r="AE360" s="178"/>
      <c r="AF360" s="531"/>
      <c r="AG360" s="531"/>
      <c r="AH360" s="531"/>
      <c r="AI360" s="178"/>
      <c r="AJ360" s="531"/>
      <c r="AK360" s="531"/>
      <c r="AL360" s="531"/>
      <c r="AM360" s="178"/>
      <c r="AN360" s="531"/>
      <c r="AO360" s="531"/>
      <c r="AP360" s="531"/>
      <c r="AQ360" s="178"/>
      <c r="AR360" s="531"/>
      <c r="AS360" s="531"/>
      <c r="AT360" s="531"/>
      <c r="AU360" s="178"/>
      <c r="AV360" s="531"/>
      <c r="AW360" s="531"/>
      <c r="AX360" s="835"/>
    </row>
    <row r="361" spans="1:50" ht="18.75" hidden="1" customHeight="1">
      <c r="A361" s="161"/>
      <c r="B361" s="151"/>
      <c r="C361" s="150"/>
      <c r="D361" s="151"/>
      <c r="E361" s="150"/>
      <c r="F361" s="164"/>
      <c r="G361" s="837" t="s">
        <v>355</v>
      </c>
      <c r="H361" s="195"/>
      <c r="I361" s="195"/>
      <c r="J361" s="195"/>
      <c r="K361" s="195"/>
      <c r="L361" s="195"/>
      <c r="M361" s="195"/>
      <c r="N361" s="195"/>
      <c r="O361" s="195"/>
      <c r="P361" s="195"/>
      <c r="Q361" s="195"/>
      <c r="R361" s="195"/>
      <c r="S361" s="195"/>
      <c r="T361" s="195"/>
      <c r="U361" s="195"/>
      <c r="V361" s="195"/>
      <c r="W361" s="195"/>
      <c r="X361" s="838"/>
      <c r="Y361" s="839"/>
      <c r="Z361" s="840"/>
      <c r="AA361" s="841"/>
      <c r="AB361" s="845" t="s">
        <v>12</v>
      </c>
      <c r="AC361" s="195"/>
      <c r="AD361" s="838"/>
      <c r="AE361" s="846" t="s">
        <v>325</v>
      </c>
      <c r="AF361" s="846"/>
      <c r="AG361" s="846"/>
      <c r="AH361" s="846"/>
      <c r="AI361" s="846" t="s">
        <v>326</v>
      </c>
      <c r="AJ361" s="846"/>
      <c r="AK361" s="846"/>
      <c r="AL361" s="846"/>
      <c r="AM361" s="846" t="s">
        <v>327</v>
      </c>
      <c r="AN361" s="846"/>
      <c r="AO361" s="846"/>
      <c r="AP361" s="845"/>
      <c r="AQ361" s="845" t="s">
        <v>323</v>
      </c>
      <c r="AR361" s="195"/>
      <c r="AS361" s="195"/>
      <c r="AT361" s="838"/>
      <c r="AU361" s="195" t="s">
        <v>358</v>
      </c>
      <c r="AV361" s="195"/>
      <c r="AW361" s="195"/>
      <c r="AX361" s="196"/>
    </row>
    <row r="362" spans="1:50" ht="18.75" hidden="1" customHeight="1">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2"/>
      <c r="Z362" s="843"/>
      <c r="AA362" s="844"/>
      <c r="AB362" s="173"/>
      <c r="AC362" s="168"/>
      <c r="AD362" s="169"/>
      <c r="AE362" s="847"/>
      <c r="AF362" s="847"/>
      <c r="AG362" s="847"/>
      <c r="AH362" s="847"/>
      <c r="AI362" s="847"/>
      <c r="AJ362" s="847"/>
      <c r="AK362" s="847"/>
      <c r="AL362" s="847"/>
      <c r="AM362" s="847"/>
      <c r="AN362" s="847"/>
      <c r="AO362" s="847"/>
      <c r="AP362" s="173"/>
      <c r="AQ362" s="848"/>
      <c r="AR362" s="849"/>
      <c r="AS362" s="168" t="s">
        <v>324</v>
      </c>
      <c r="AT362" s="169"/>
      <c r="AU362" s="849"/>
      <c r="AV362" s="849"/>
      <c r="AW362" s="168" t="s">
        <v>310</v>
      </c>
      <c r="AX362" s="174"/>
    </row>
    <row r="363" spans="1:50" ht="39.75" hidden="1" customHeight="1">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0" t="s">
        <v>356</v>
      </c>
      <c r="Z363" s="851"/>
      <c r="AA363" s="852"/>
      <c r="AB363" s="177"/>
      <c r="AC363" s="177"/>
      <c r="AD363" s="177"/>
      <c r="AE363" s="178"/>
      <c r="AF363" s="531"/>
      <c r="AG363" s="531"/>
      <c r="AH363" s="531"/>
      <c r="AI363" s="178"/>
      <c r="AJ363" s="531"/>
      <c r="AK363" s="531"/>
      <c r="AL363" s="531"/>
      <c r="AM363" s="178"/>
      <c r="AN363" s="531"/>
      <c r="AO363" s="531"/>
      <c r="AP363" s="531"/>
      <c r="AQ363" s="178"/>
      <c r="AR363" s="531"/>
      <c r="AS363" s="531"/>
      <c r="AT363" s="531"/>
      <c r="AU363" s="178"/>
      <c r="AV363" s="531"/>
      <c r="AW363" s="531"/>
      <c r="AX363" s="835"/>
    </row>
    <row r="364" spans="1:50" ht="39.75" hidden="1" customHeight="1">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6"/>
      <c r="AB364" s="197"/>
      <c r="AC364" s="197"/>
      <c r="AD364" s="197"/>
      <c r="AE364" s="178"/>
      <c r="AF364" s="531"/>
      <c r="AG364" s="531"/>
      <c r="AH364" s="531"/>
      <c r="AI364" s="178"/>
      <c r="AJ364" s="531"/>
      <c r="AK364" s="531"/>
      <c r="AL364" s="531"/>
      <c r="AM364" s="178"/>
      <c r="AN364" s="531"/>
      <c r="AO364" s="531"/>
      <c r="AP364" s="531"/>
      <c r="AQ364" s="178"/>
      <c r="AR364" s="531"/>
      <c r="AS364" s="531"/>
      <c r="AT364" s="531"/>
      <c r="AU364" s="178"/>
      <c r="AV364" s="531"/>
      <c r="AW364" s="531"/>
      <c r="AX364" s="835"/>
    </row>
    <row r="365" spans="1:50" ht="18.75" hidden="1" customHeight="1">
      <c r="A365" s="161"/>
      <c r="B365" s="151"/>
      <c r="C365" s="150"/>
      <c r="D365" s="151"/>
      <c r="E365" s="150"/>
      <c r="F365" s="164"/>
      <c r="G365" s="837" t="s">
        <v>355</v>
      </c>
      <c r="H365" s="195"/>
      <c r="I365" s="195"/>
      <c r="J365" s="195"/>
      <c r="K365" s="195"/>
      <c r="L365" s="195"/>
      <c r="M365" s="195"/>
      <c r="N365" s="195"/>
      <c r="O365" s="195"/>
      <c r="P365" s="195"/>
      <c r="Q365" s="195"/>
      <c r="R365" s="195"/>
      <c r="S365" s="195"/>
      <c r="T365" s="195"/>
      <c r="U365" s="195"/>
      <c r="V365" s="195"/>
      <c r="W365" s="195"/>
      <c r="X365" s="838"/>
      <c r="Y365" s="839"/>
      <c r="Z365" s="840"/>
      <c r="AA365" s="841"/>
      <c r="AB365" s="845" t="s">
        <v>12</v>
      </c>
      <c r="AC365" s="195"/>
      <c r="AD365" s="838"/>
      <c r="AE365" s="846" t="s">
        <v>325</v>
      </c>
      <c r="AF365" s="846"/>
      <c r="AG365" s="846"/>
      <c r="AH365" s="846"/>
      <c r="AI365" s="846" t="s">
        <v>326</v>
      </c>
      <c r="AJ365" s="846"/>
      <c r="AK365" s="846"/>
      <c r="AL365" s="846"/>
      <c r="AM365" s="846" t="s">
        <v>327</v>
      </c>
      <c r="AN365" s="846"/>
      <c r="AO365" s="846"/>
      <c r="AP365" s="845"/>
      <c r="AQ365" s="845" t="s">
        <v>323</v>
      </c>
      <c r="AR365" s="195"/>
      <c r="AS365" s="195"/>
      <c r="AT365" s="838"/>
      <c r="AU365" s="195" t="s">
        <v>358</v>
      </c>
      <c r="AV365" s="195"/>
      <c r="AW365" s="195"/>
      <c r="AX365" s="196"/>
    </row>
    <row r="366" spans="1:50" ht="18.75" hidden="1" customHeight="1">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2"/>
      <c r="Z366" s="843"/>
      <c r="AA366" s="844"/>
      <c r="AB366" s="173"/>
      <c r="AC366" s="168"/>
      <c r="AD366" s="169"/>
      <c r="AE366" s="847"/>
      <c r="AF366" s="847"/>
      <c r="AG366" s="847"/>
      <c r="AH366" s="847"/>
      <c r="AI366" s="847"/>
      <c r="AJ366" s="847"/>
      <c r="AK366" s="847"/>
      <c r="AL366" s="847"/>
      <c r="AM366" s="847"/>
      <c r="AN366" s="847"/>
      <c r="AO366" s="847"/>
      <c r="AP366" s="173"/>
      <c r="AQ366" s="848"/>
      <c r="AR366" s="849"/>
      <c r="AS366" s="168" t="s">
        <v>324</v>
      </c>
      <c r="AT366" s="169"/>
      <c r="AU366" s="849"/>
      <c r="AV366" s="849"/>
      <c r="AW366" s="168" t="s">
        <v>310</v>
      </c>
      <c r="AX366" s="174"/>
    </row>
    <row r="367" spans="1:50" ht="39.75" hidden="1" customHeight="1">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0" t="s">
        <v>356</v>
      </c>
      <c r="Z367" s="851"/>
      <c r="AA367" s="852"/>
      <c r="AB367" s="177"/>
      <c r="AC367" s="177"/>
      <c r="AD367" s="177"/>
      <c r="AE367" s="178"/>
      <c r="AF367" s="531"/>
      <c r="AG367" s="531"/>
      <c r="AH367" s="531"/>
      <c r="AI367" s="178"/>
      <c r="AJ367" s="531"/>
      <c r="AK367" s="531"/>
      <c r="AL367" s="531"/>
      <c r="AM367" s="178"/>
      <c r="AN367" s="531"/>
      <c r="AO367" s="531"/>
      <c r="AP367" s="531"/>
      <c r="AQ367" s="178"/>
      <c r="AR367" s="531"/>
      <c r="AS367" s="531"/>
      <c r="AT367" s="531"/>
      <c r="AU367" s="178"/>
      <c r="AV367" s="531"/>
      <c r="AW367" s="531"/>
      <c r="AX367" s="835"/>
    </row>
    <row r="368" spans="1:50" ht="39.75" hidden="1" customHeight="1">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6"/>
      <c r="AB368" s="197"/>
      <c r="AC368" s="197"/>
      <c r="AD368" s="197"/>
      <c r="AE368" s="178"/>
      <c r="AF368" s="531"/>
      <c r="AG368" s="531"/>
      <c r="AH368" s="531"/>
      <c r="AI368" s="178"/>
      <c r="AJ368" s="531"/>
      <c r="AK368" s="531"/>
      <c r="AL368" s="531"/>
      <c r="AM368" s="178"/>
      <c r="AN368" s="531"/>
      <c r="AO368" s="531"/>
      <c r="AP368" s="531"/>
      <c r="AQ368" s="178"/>
      <c r="AR368" s="531"/>
      <c r="AS368" s="531"/>
      <c r="AT368" s="531"/>
      <c r="AU368" s="178"/>
      <c r="AV368" s="531"/>
      <c r="AW368" s="531"/>
      <c r="AX368" s="835"/>
    </row>
    <row r="369" spans="1:50" ht="18.75" hidden="1" customHeight="1">
      <c r="A369" s="161"/>
      <c r="B369" s="151"/>
      <c r="C369" s="150"/>
      <c r="D369" s="151"/>
      <c r="E369" s="150"/>
      <c r="F369" s="164"/>
      <c r="G369" s="837" t="s">
        <v>355</v>
      </c>
      <c r="H369" s="195"/>
      <c r="I369" s="195"/>
      <c r="J369" s="195"/>
      <c r="K369" s="195"/>
      <c r="L369" s="195"/>
      <c r="M369" s="195"/>
      <c r="N369" s="195"/>
      <c r="O369" s="195"/>
      <c r="P369" s="195"/>
      <c r="Q369" s="195"/>
      <c r="R369" s="195"/>
      <c r="S369" s="195"/>
      <c r="T369" s="195"/>
      <c r="U369" s="195"/>
      <c r="V369" s="195"/>
      <c r="W369" s="195"/>
      <c r="X369" s="838"/>
      <c r="Y369" s="839"/>
      <c r="Z369" s="840"/>
      <c r="AA369" s="841"/>
      <c r="AB369" s="845" t="s">
        <v>12</v>
      </c>
      <c r="AC369" s="195"/>
      <c r="AD369" s="838"/>
      <c r="AE369" s="846" t="s">
        <v>325</v>
      </c>
      <c r="AF369" s="846"/>
      <c r="AG369" s="846"/>
      <c r="AH369" s="846"/>
      <c r="AI369" s="846" t="s">
        <v>326</v>
      </c>
      <c r="AJ369" s="846"/>
      <c r="AK369" s="846"/>
      <c r="AL369" s="846"/>
      <c r="AM369" s="846" t="s">
        <v>327</v>
      </c>
      <c r="AN369" s="846"/>
      <c r="AO369" s="846"/>
      <c r="AP369" s="845"/>
      <c r="AQ369" s="845" t="s">
        <v>323</v>
      </c>
      <c r="AR369" s="195"/>
      <c r="AS369" s="195"/>
      <c r="AT369" s="838"/>
      <c r="AU369" s="195" t="s">
        <v>358</v>
      </c>
      <c r="AV369" s="195"/>
      <c r="AW369" s="195"/>
      <c r="AX369" s="196"/>
    </row>
    <row r="370" spans="1:50" ht="18.75" hidden="1" customHeight="1">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2"/>
      <c r="Z370" s="843"/>
      <c r="AA370" s="844"/>
      <c r="AB370" s="173"/>
      <c r="AC370" s="168"/>
      <c r="AD370" s="169"/>
      <c r="AE370" s="847"/>
      <c r="AF370" s="847"/>
      <c r="AG370" s="847"/>
      <c r="AH370" s="847"/>
      <c r="AI370" s="847"/>
      <c r="AJ370" s="847"/>
      <c r="AK370" s="847"/>
      <c r="AL370" s="847"/>
      <c r="AM370" s="847"/>
      <c r="AN370" s="847"/>
      <c r="AO370" s="847"/>
      <c r="AP370" s="173"/>
      <c r="AQ370" s="848"/>
      <c r="AR370" s="849"/>
      <c r="AS370" s="168" t="s">
        <v>324</v>
      </c>
      <c r="AT370" s="169"/>
      <c r="AU370" s="849"/>
      <c r="AV370" s="849"/>
      <c r="AW370" s="168" t="s">
        <v>310</v>
      </c>
      <c r="AX370" s="174"/>
    </row>
    <row r="371" spans="1:50" ht="39.75" hidden="1" customHeight="1">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0" t="s">
        <v>356</v>
      </c>
      <c r="Z371" s="851"/>
      <c r="AA371" s="852"/>
      <c r="AB371" s="177"/>
      <c r="AC371" s="177"/>
      <c r="AD371" s="177"/>
      <c r="AE371" s="178"/>
      <c r="AF371" s="531"/>
      <c r="AG371" s="531"/>
      <c r="AH371" s="531"/>
      <c r="AI371" s="178"/>
      <c r="AJ371" s="531"/>
      <c r="AK371" s="531"/>
      <c r="AL371" s="531"/>
      <c r="AM371" s="178"/>
      <c r="AN371" s="531"/>
      <c r="AO371" s="531"/>
      <c r="AP371" s="531"/>
      <c r="AQ371" s="178"/>
      <c r="AR371" s="531"/>
      <c r="AS371" s="531"/>
      <c r="AT371" s="531"/>
      <c r="AU371" s="178"/>
      <c r="AV371" s="531"/>
      <c r="AW371" s="531"/>
      <c r="AX371" s="835"/>
    </row>
    <row r="372" spans="1:50" ht="39.75" hidden="1" customHeight="1">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6"/>
      <c r="AB372" s="197"/>
      <c r="AC372" s="197"/>
      <c r="AD372" s="197"/>
      <c r="AE372" s="178"/>
      <c r="AF372" s="531"/>
      <c r="AG372" s="531"/>
      <c r="AH372" s="531"/>
      <c r="AI372" s="178"/>
      <c r="AJ372" s="531"/>
      <c r="AK372" s="531"/>
      <c r="AL372" s="531"/>
      <c r="AM372" s="178"/>
      <c r="AN372" s="531"/>
      <c r="AO372" s="531"/>
      <c r="AP372" s="531"/>
      <c r="AQ372" s="178"/>
      <c r="AR372" s="531"/>
      <c r="AS372" s="531"/>
      <c r="AT372" s="531"/>
      <c r="AU372" s="178"/>
      <c r="AV372" s="531"/>
      <c r="AW372" s="531"/>
      <c r="AX372" s="835"/>
    </row>
    <row r="373" spans="1:50" ht="22.5" hidden="1" customHeight="1">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customHeight="1">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customHeight="1">
      <c r="A409" s="161"/>
      <c r="B409" s="151"/>
      <c r="C409" s="150"/>
      <c r="D409" s="151"/>
      <c r="E409" s="88" t="s">
        <v>519</v>
      </c>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25" customHeight="1">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0" customHeight="1">
      <c r="A411" s="161"/>
      <c r="B411" s="151"/>
      <c r="C411" s="156" t="s">
        <v>343</v>
      </c>
      <c r="D411" s="157"/>
      <c r="E411" s="133" t="s">
        <v>366</v>
      </c>
      <c r="F411" s="134"/>
      <c r="G411" s="135" t="s">
        <v>362</v>
      </c>
      <c r="H411" s="86"/>
      <c r="I411" s="86"/>
      <c r="J411" s="136" t="s">
        <v>518</v>
      </c>
      <c r="K411" s="137"/>
      <c r="L411" s="137"/>
      <c r="M411" s="137"/>
      <c r="N411" s="137"/>
      <c r="O411" s="137"/>
      <c r="P411" s="137"/>
      <c r="Q411" s="137"/>
      <c r="R411" s="137"/>
      <c r="S411" s="137"/>
      <c r="T411" s="138"/>
      <c r="U411" s="385" t="s">
        <v>520</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c r="AF413" s="114"/>
      <c r="AG413" s="100" t="s">
        <v>324</v>
      </c>
      <c r="AH413" s="101"/>
      <c r="AI413" s="111"/>
      <c r="AJ413" s="111"/>
      <c r="AK413" s="111"/>
      <c r="AL413" s="106"/>
      <c r="AM413" s="111"/>
      <c r="AN413" s="111"/>
      <c r="AO413" s="111"/>
      <c r="AP413" s="106"/>
      <c r="AQ413" s="115"/>
      <c r="AR413" s="114"/>
      <c r="AS413" s="100" t="s">
        <v>324</v>
      </c>
      <c r="AT413" s="101"/>
      <c r="AU413" s="114"/>
      <c r="AV413" s="114"/>
      <c r="AW413" s="100" t="s">
        <v>310</v>
      </c>
      <c r="AX413" s="116"/>
    </row>
    <row r="414" spans="1:50" ht="22.5" customHeight="1">
      <c r="A414" s="161"/>
      <c r="B414" s="151"/>
      <c r="C414" s="150"/>
      <c r="D414" s="151"/>
      <c r="E414" s="94"/>
      <c r="F414" s="95"/>
      <c r="G414" s="117" t="s">
        <v>518</v>
      </c>
      <c r="H414" s="89"/>
      <c r="I414" s="89"/>
      <c r="J414" s="89"/>
      <c r="K414" s="89"/>
      <c r="L414" s="89"/>
      <c r="M414" s="89"/>
      <c r="N414" s="89"/>
      <c r="O414" s="89"/>
      <c r="P414" s="89"/>
      <c r="Q414" s="89"/>
      <c r="R414" s="89"/>
      <c r="S414" s="89"/>
      <c r="T414" s="89"/>
      <c r="U414" s="89"/>
      <c r="V414" s="89"/>
      <c r="W414" s="89"/>
      <c r="X414" s="118"/>
      <c r="Y414" s="124" t="s">
        <v>14</v>
      </c>
      <c r="Z414" s="125"/>
      <c r="AA414" s="126"/>
      <c r="AB414" s="127" t="s">
        <v>518</v>
      </c>
      <c r="AC414" s="127"/>
      <c r="AD414" s="127"/>
      <c r="AE414" s="78" t="s">
        <v>515</v>
      </c>
      <c r="AF414" s="79"/>
      <c r="AG414" s="79"/>
      <c r="AH414" s="79"/>
      <c r="AI414" s="78" t="s">
        <v>520</v>
      </c>
      <c r="AJ414" s="79"/>
      <c r="AK414" s="79"/>
      <c r="AL414" s="79"/>
      <c r="AM414" s="78" t="s">
        <v>518</v>
      </c>
      <c r="AN414" s="79"/>
      <c r="AO414" s="79"/>
      <c r="AP414" s="80"/>
      <c r="AQ414" s="78" t="s">
        <v>518</v>
      </c>
      <c r="AR414" s="79"/>
      <c r="AS414" s="79"/>
      <c r="AT414" s="80"/>
      <c r="AU414" s="79" t="s">
        <v>515</v>
      </c>
      <c r="AV414" s="79"/>
      <c r="AW414" s="79"/>
      <c r="AX414" s="81"/>
    </row>
    <row r="415" spans="1:50" ht="22.5" customHeight="1">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518</v>
      </c>
      <c r="AC415" s="77"/>
      <c r="AD415" s="77"/>
      <c r="AE415" s="78" t="s">
        <v>515</v>
      </c>
      <c r="AF415" s="79"/>
      <c r="AG415" s="79"/>
      <c r="AH415" s="80"/>
      <c r="AI415" s="78" t="s">
        <v>518</v>
      </c>
      <c r="AJ415" s="79"/>
      <c r="AK415" s="79"/>
      <c r="AL415" s="79"/>
      <c r="AM415" s="78" t="s">
        <v>518</v>
      </c>
      <c r="AN415" s="79"/>
      <c r="AO415" s="79"/>
      <c r="AP415" s="80"/>
      <c r="AQ415" s="78" t="s">
        <v>518</v>
      </c>
      <c r="AR415" s="79"/>
      <c r="AS415" s="79"/>
      <c r="AT415" s="80"/>
      <c r="AU415" s="79" t="s">
        <v>515</v>
      </c>
      <c r="AV415" s="79"/>
      <c r="AW415" s="79"/>
      <c r="AX415" s="81"/>
    </row>
    <row r="416" spans="1:50" ht="22.5" customHeight="1" thickBot="1">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518</v>
      </c>
      <c r="AF416" s="79"/>
      <c r="AG416" s="79"/>
      <c r="AH416" s="80"/>
      <c r="AI416" s="78" t="s">
        <v>518</v>
      </c>
      <c r="AJ416" s="79"/>
      <c r="AK416" s="79"/>
      <c r="AL416" s="79"/>
      <c r="AM416" s="78" t="s">
        <v>518</v>
      </c>
      <c r="AN416" s="79"/>
      <c r="AO416" s="79"/>
      <c r="AP416" s="80"/>
      <c r="AQ416" s="78" t="s">
        <v>518</v>
      </c>
      <c r="AR416" s="79"/>
      <c r="AS416" s="79"/>
      <c r="AT416" s="80"/>
      <c r="AU416" s="79" t="s">
        <v>518</v>
      </c>
      <c r="AV416" s="79"/>
      <c r="AW416" s="79"/>
      <c r="AX416" s="81"/>
    </row>
    <row r="417" spans="1:50" ht="18.75" hidden="1" customHeight="1">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324</v>
      </c>
      <c r="AH438" s="101"/>
      <c r="AI438" s="111"/>
      <c r="AJ438" s="111"/>
      <c r="AK438" s="111"/>
      <c r="AL438" s="106"/>
      <c r="AM438" s="111"/>
      <c r="AN438" s="111"/>
      <c r="AO438" s="111"/>
      <c r="AP438" s="106"/>
      <c r="AQ438" s="115"/>
      <c r="AR438" s="114"/>
      <c r="AS438" s="100" t="s">
        <v>324</v>
      </c>
      <c r="AT438" s="101"/>
      <c r="AU438" s="114"/>
      <c r="AV438" s="114"/>
      <c r="AW438" s="100" t="s">
        <v>310</v>
      </c>
      <c r="AX438" s="116"/>
    </row>
    <row r="439" spans="1:50" ht="22.5" hidden="1" customHeight="1">
      <c r="A439" s="161"/>
      <c r="B439" s="151"/>
      <c r="C439" s="150"/>
      <c r="D439" s="151"/>
      <c r="E439" s="94"/>
      <c r="F439" s="95"/>
      <c r="G439" s="117"/>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hidden="1" customHeight="1">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hidden="1" customHeight="1">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c r="A463" s="161"/>
      <c r="B463" s="151"/>
      <c r="C463" s="150"/>
      <c r="D463" s="151"/>
      <c r="E463" s="88"/>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1"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2"/>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35.25" customHeight="1">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6" t="s">
        <v>440</v>
      </c>
      <c r="AE683" s="827"/>
      <c r="AF683" s="827"/>
      <c r="AG683" s="823" t="s">
        <v>443</v>
      </c>
      <c r="AH683" s="824"/>
      <c r="AI683" s="824"/>
      <c r="AJ683" s="824"/>
      <c r="AK683" s="824"/>
      <c r="AL683" s="824"/>
      <c r="AM683" s="824"/>
      <c r="AN683" s="824"/>
      <c r="AO683" s="824"/>
      <c r="AP683" s="824"/>
      <c r="AQ683" s="824"/>
      <c r="AR683" s="824"/>
      <c r="AS683" s="824"/>
      <c r="AT683" s="824"/>
      <c r="AU683" s="824"/>
      <c r="AV683" s="824"/>
      <c r="AW683" s="824"/>
      <c r="AX683" s="825"/>
    </row>
    <row r="684" spans="1:50" ht="42"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440</v>
      </c>
      <c r="AE684" s="567"/>
      <c r="AF684" s="567"/>
      <c r="AG684" s="568" t="s">
        <v>496</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440</v>
      </c>
      <c r="AE685" s="577"/>
      <c r="AF685" s="577"/>
      <c r="AG685" s="644" t="s">
        <v>444</v>
      </c>
      <c r="AH685" s="120"/>
      <c r="AI685" s="120"/>
      <c r="AJ685" s="120"/>
      <c r="AK685" s="120"/>
      <c r="AL685" s="120"/>
      <c r="AM685" s="120"/>
      <c r="AN685" s="120"/>
      <c r="AO685" s="120"/>
      <c r="AP685" s="120"/>
      <c r="AQ685" s="120"/>
      <c r="AR685" s="120"/>
      <c r="AS685" s="120"/>
      <c r="AT685" s="120"/>
      <c r="AU685" s="120"/>
      <c r="AV685" s="120"/>
      <c r="AW685" s="120"/>
      <c r="AX685" s="645"/>
    </row>
    <row r="686" spans="1:50" ht="19.399999999999999" customHeight="1">
      <c r="A686" s="550"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1" t="s">
        <v>440</v>
      </c>
      <c r="AE686" s="772"/>
      <c r="AF686" s="772"/>
      <c r="AG686" s="88" t="s">
        <v>459</v>
      </c>
      <c r="AH686" s="89"/>
      <c r="AI686" s="89"/>
      <c r="AJ686" s="89"/>
      <c r="AK686" s="89"/>
      <c r="AL686" s="89"/>
      <c r="AM686" s="89"/>
      <c r="AN686" s="89"/>
      <c r="AO686" s="89"/>
      <c r="AP686" s="89"/>
      <c r="AQ686" s="89"/>
      <c r="AR686" s="89"/>
      <c r="AS686" s="89"/>
      <c r="AT686" s="89"/>
      <c r="AU686" s="89"/>
      <c r="AV686" s="89"/>
      <c r="AW686" s="89"/>
      <c r="AX686" s="90"/>
    </row>
    <row r="687" spans="1:50" ht="42" customHeight="1">
      <c r="A687" s="610"/>
      <c r="B687" s="725"/>
      <c r="C687" s="543"/>
      <c r="D687" s="544"/>
      <c r="E687" s="578" t="s">
        <v>412</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441</v>
      </c>
      <c r="AE687" s="567"/>
      <c r="AF687" s="699"/>
      <c r="AG687" s="644"/>
      <c r="AH687" s="120"/>
      <c r="AI687" s="120"/>
      <c r="AJ687" s="120"/>
      <c r="AK687" s="120"/>
      <c r="AL687" s="120"/>
      <c r="AM687" s="120"/>
      <c r="AN687" s="120"/>
      <c r="AO687" s="120"/>
      <c r="AP687" s="120"/>
      <c r="AQ687" s="120"/>
      <c r="AR687" s="120"/>
      <c r="AS687" s="120"/>
      <c r="AT687" s="120"/>
      <c r="AU687" s="120"/>
      <c r="AV687" s="120"/>
      <c r="AW687" s="120"/>
      <c r="AX687" s="645"/>
    </row>
    <row r="688" spans="1:50" ht="25.5" customHeight="1">
      <c r="A688" s="610"/>
      <c r="B688" s="725"/>
      <c r="C688" s="545"/>
      <c r="D688" s="546"/>
      <c r="E688" s="581" t="s">
        <v>413</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442</v>
      </c>
      <c r="AE688" s="575"/>
      <c r="AF688" s="575"/>
      <c r="AG688" s="644"/>
      <c r="AH688" s="120"/>
      <c r="AI688" s="120"/>
      <c r="AJ688" s="120"/>
      <c r="AK688" s="120"/>
      <c r="AL688" s="120"/>
      <c r="AM688" s="120"/>
      <c r="AN688" s="120"/>
      <c r="AO688" s="120"/>
      <c r="AP688" s="120"/>
      <c r="AQ688" s="120"/>
      <c r="AR688" s="120"/>
      <c r="AS688" s="120"/>
      <c r="AT688" s="120"/>
      <c r="AU688" s="120"/>
      <c r="AV688" s="120"/>
      <c r="AW688" s="120"/>
      <c r="AX688" s="645"/>
    </row>
    <row r="689" spans="1:64" ht="27.75" customHeight="1">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445</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99999999999999" customHeight="1">
      <c r="A690" s="610"/>
      <c r="B690" s="611"/>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440</v>
      </c>
      <c r="AE690" s="567"/>
      <c r="AF690" s="567"/>
      <c r="AG690" s="568" t="s">
        <v>480</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0"/>
      <c r="B691" s="611"/>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445</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54.75" customHeight="1">
      <c r="A692" s="610"/>
      <c r="B692" s="611"/>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440</v>
      </c>
      <c r="AE692" s="567"/>
      <c r="AF692" s="567"/>
      <c r="AG692" s="568" t="s">
        <v>489</v>
      </c>
      <c r="AH692" s="569"/>
      <c r="AI692" s="569"/>
      <c r="AJ692" s="569"/>
      <c r="AK692" s="569"/>
      <c r="AL692" s="569"/>
      <c r="AM692" s="569"/>
      <c r="AN692" s="569"/>
      <c r="AO692" s="569"/>
      <c r="AP692" s="569"/>
      <c r="AQ692" s="569"/>
      <c r="AR692" s="569"/>
      <c r="AS692" s="569"/>
      <c r="AT692" s="569"/>
      <c r="AU692" s="569"/>
      <c r="AV692" s="569"/>
      <c r="AW692" s="569"/>
      <c r="AX692" s="570"/>
    </row>
    <row r="693" spans="1:64" ht="19.399999999999999" customHeight="1">
      <c r="A693" s="610"/>
      <c r="B693" s="611"/>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445</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6.25" customHeight="1">
      <c r="A694" s="612"/>
      <c r="B694" s="613"/>
      <c r="C694" s="726" t="s">
        <v>421</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440</v>
      </c>
      <c r="AE694" s="536"/>
      <c r="AF694" s="537"/>
      <c r="AG694" s="556" t="s">
        <v>458</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6.5" customHeight="1">
      <c r="A695" s="550" t="s">
        <v>45</v>
      </c>
      <c r="B695" s="609"/>
      <c r="C695" s="614" t="s">
        <v>422</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440</v>
      </c>
      <c r="AE695" s="572"/>
      <c r="AF695" s="573"/>
      <c r="AG695" s="490" t="s">
        <v>497</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445</v>
      </c>
      <c r="AE696" s="714"/>
      <c r="AF696" s="714"/>
      <c r="AG696" s="568"/>
      <c r="AH696" s="569"/>
      <c r="AI696" s="569"/>
      <c r="AJ696" s="569"/>
      <c r="AK696" s="569"/>
      <c r="AL696" s="569"/>
      <c r="AM696" s="569"/>
      <c r="AN696" s="569"/>
      <c r="AO696" s="569"/>
      <c r="AP696" s="569"/>
      <c r="AQ696" s="569"/>
      <c r="AR696" s="569"/>
      <c r="AS696" s="569"/>
      <c r="AT696" s="569"/>
      <c r="AU696" s="569"/>
      <c r="AV696" s="569"/>
      <c r="AW696" s="569"/>
      <c r="AX696" s="570"/>
    </row>
    <row r="697" spans="1:64" ht="52.5" customHeight="1">
      <c r="A697" s="610"/>
      <c r="B697" s="611"/>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440</v>
      </c>
      <c r="AE697" s="567"/>
      <c r="AF697" s="567"/>
      <c r="AG697" s="568" t="s">
        <v>446</v>
      </c>
      <c r="AH697" s="569"/>
      <c r="AI697" s="569"/>
      <c r="AJ697" s="569"/>
      <c r="AK697" s="569"/>
      <c r="AL697" s="569"/>
      <c r="AM697" s="569"/>
      <c r="AN697" s="569"/>
      <c r="AO697" s="569"/>
      <c r="AP697" s="569"/>
      <c r="AQ697" s="569"/>
      <c r="AR697" s="569"/>
      <c r="AS697" s="569"/>
      <c r="AT697" s="569"/>
      <c r="AU697" s="569"/>
      <c r="AV697" s="569"/>
      <c r="AW697" s="569"/>
      <c r="AX697" s="570"/>
    </row>
    <row r="698" spans="1:64" ht="23.25" customHeight="1">
      <c r="A698" s="612"/>
      <c r="B698" s="613"/>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440</v>
      </c>
      <c r="AE698" s="567"/>
      <c r="AF698" s="567"/>
      <c r="AG698" s="91" t="s">
        <v>447</v>
      </c>
      <c r="AH698" s="92"/>
      <c r="AI698" s="92"/>
      <c r="AJ698" s="92"/>
      <c r="AK698" s="92"/>
      <c r="AL698" s="92"/>
      <c r="AM698" s="92"/>
      <c r="AN698" s="92"/>
      <c r="AO698" s="92"/>
      <c r="AP698" s="92"/>
      <c r="AQ698" s="92"/>
      <c r="AR698" s="92"/>
      <c r="AS698" s="92"/>
      <c r="AT698" s="92"/>
      <c r="AU698" s="92"/>
      <c r="AV698" s="92"/>
      <c r="AW698" s="92"/>
      <c r="AX698" s="93"/>
    </row>
    <row r="699" spans="1:64" ht="33.65" customHeight="1">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445</v>
      </c>
      <c r="AE699" s="572"/>
      <c r="AF699" s="572"/>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54" t="s">
        <v>29</v>
      </c>
      <c r="U700" s="599"/>
      <c r="V700" s="599"/>
      <c r="W700" s="599"/>
      <c r="X700" s="599"/>
      <c r="Y700" s="599"/>
      <c r="Z700" s="599"/>
      <c r="AA700" s="599"/>
      <c r="AB700" s="599"/>
      <c r="AC700" s="599"/>
      <c r="AD700" s="599"/>
      <c r="AE700" s="599"/>
      <c r="AF700" s="755"/>
      <c r="AG700" s="644"/>
      <c r="AH700" s="120"/>
      <c r="AI700" s="120"/>
      <c r="AJ700" s="120"/>
      <c r="AK700" s="120"/>
      <c r="AL700" s="120"/>
      <c r="AM700" s="120"/>
      <c r="AN700" s="120"/>
      <c r="AO700" s="120"/>
      <c r="AP700" s="120"/>
      <c r="AQ700" s="120"/>
      <c r="AR700" s="120"/>
      <c r="AS700" s="120"/>
      <c r="AT700" s="120"/>
      <c r="AU700" s="120"/>
      <c r="AV700" s="120"/>
      <c r="AW700" s="120"/>
      <c r="AX700" s="645"/>
    </row>
    <row r="701" spans="1:64" ht="26.25" customHeight="1">
      <c r="A701" s="603"/>
      <c r="B701" s="604"/>
      <c r="C701" s="732"/>
      <c r="D701" s="733"/>
      <c r="E701" s="733"/>
      <c r="F701" s="733"/>
      <c r="G701" s="733"/>
      <c r="H701" s="733"/>
      <c r="I701" s="733"/>
      <c r="J701" s="733"/>
      <c r="K701" s="733"/>
      <c r="L701" s="733"/>
      <c r="M701" s="733"/>
      <c r="N701" s="733"/>
      <c r="O701" s="734"/>
      <c r="P701" s="559"/>
      <c r="Q701" s="559"/>
      <c r="R701" s="559"/>
      <c r="S701" s="560"/>
      <c r="T701" s="607"/>
      <c r="U701" s="569"/>
      <c r="V701" s="569"/>
      <c r="W701" s="569"/>
      <c r="X701" s="569"/>
      <c r="Y701" s="569"/>
      <c r="Z701" s="569"/>
      <c r="AA701" s="569"/>
      <c r="AB701" s="569"/>
      <c r="AC701" s="569"/>
      <c r="AD701" s="569"/>
      <c r="AE701" s="569"/>
      <c r="AF701" s="608"/>
      <c r="AG701" s="644"/>
      <c r="AH701" s="120"/>
      <c r="AI701" s="120"/>
      <c r="AJ701" s="120"/>
      <c r="AK701" s="120"/>
      <c r="AL701" s="120"/>
      <c r="AM701" s="120"/>
      <c r="AN701" s="120"/>
      <c r="AO701" s="120"/>
      <c r="AP701" s="120"/>
      <c r="AQ701" s="120"/>
      <c r="AR701" s="120"/>
      <c r="AS701" s="120"/>
      <c r="AT701" s="120"/>
      <c r="AU701" s="120"/>
      <c r="AV701" s="120"/>
      <c r="AW701" s="120"/>
      <c r="AX701" s="645"/>
    </row>
    <row r="702" spans="1:64" ht="26.25" customHeight="1">
      <c r="A702" s="603"/>
      <c r="B702" s="604"/>
      <c r="C702" s="732"/>
      <c r="D702" s="733"/>
      <c r="E702" s="733"/>
      <c r="F702" s="733"/>
      <c r="G702" s="733"/>
      <c r="H702" s="733"/>
      <c r="I702" s="733"/>
      <c r="J702" s="733"/>
      <c r="K702" s="733"/>
      <c r="L702" s="733"/>
      <c r="M702" s="733"/>
      <c r="N702" s="733"/>
      <c r="O702" s="734"/>
      <c r="P702" s="559"/>
      <c r="Q702" s="559"/>
      <c r="R702" s="559"/>
      <c r="S702" s="560"/>
      <c r="T702" s="607"/>
      <c r="U702" s="569"/>
      <c r="V702" s="569"/>
      <c r="W702" s="569"/>
      <c r="X702" s="569"/>
      <c r="Y702" s="569"/>
      <c r="Z702" s="569"/>
      <c r="AA702" s="569"/>
      <c r="AB702" s="569"/>
      <c r="AC702" s="569"/>
      <c r="AD702" s="569"/>
      <c r="AE702" s="569"/>
      <c r="AF702" s="608"/>
      <c r="AG702" s="644"/>
      <c r="AH702" s="120"/>
      <c r="AI702" s="120"/>
      <c r="AJ702" s="120"/>
      <c r="AK702" s="120"/>
      <c r="AL702" s="120"/>
      <c r="AM702" s="120"/>
      <c r="AN702" s="120"/>
      <c r="AO702" s="120"/>
      <c r="AP702" s="120"/>
      <c r="AQ702" s="120"/>
      <c r="AR702" s="120"/>
      <c r="AS702" s="120"/>
      <c r="AT702" s="120"/>
      <c r="AU702" s="120"/>
      <c r="AV702" s="120"/>
      <c r="AW702" s="120"/>
      <c r="AX702" s="645"/>
    </row>
    <row r="703" spans="1:64" ht="26.25" customHeight="1">
      <c r="A703" s="603"/>
      <c r="B703" s="604"/>
      <c r="C703" s="732"/>
      <c r="D703" s="733"/>
      <c r="E703" s="733"/>
      <c r="F703" s="733"/>
      <c r="G703" s="733"/>
      <c r="H703" s="733"/>
      <c r="I703" s="733"/>
      <c r="J703" s="733"/>
      <c r="K703" s="733"/>
      <c r="L703" s="733"/>
      <c r="M703" s="733"/>
      <c r="N703" s="733"/>
      <c r="O703" s="734"/>
      <c r="P703" s="559"/>
      <c r="Q703" s="559"/>
      <c r="R703" s="559"/>
      <c r="S703" s="560"/>
      <c r="T703" s="607"/>
      <c r="U703" s="569"/>
      <c r="V703" s="569"/>
      <c r="W703" s="569"/>
      <c r="X703" s="569"/>
      <c r="Y703" s="569"/>
      <c r="Z703" s="569"/>
      <c r="AA703" s="569"/>
      <c r="AB703" s="569"/>
      <c r="AC703" s="569"/>
      <c r="AD703" s="569"/>
      <c r="AE703" s="569"/>
      <c r="AF703" s="608"/>
      <c r="AG703" s="644"/>
      <c r="AH703" s="120"/>
      <c r="AI703" s="120"/>
      <c r="AJ703" s="120"/>
      <c r="AK703" s="120"/>
      <c r="AL703" s="120"/>
      <c r="AM703" s="120"/>
      <c r="AN703" s="120"/>
      <c r="AO703" s="120"/>
      <c r="AP703" s="120"/>
      <c r="AQ703" s="120"/>
      <c r="AR703" s="120"/>
      <c r="AS703" s="120"/>
      <c r="AT703" s="120"/>
      <c r="AU703" s="120"/>
      <c r="AV703" s="120"/>
      <c r="AW703" s="120"/>
      <c r="AX703" s="645"/>
    </row>
    <row r="704" spans="1:64" ht="26.25" hidden="1" customHeight="1">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20"/>
      <c r="AI704" s="120"/>
      <c r="AJ704" s="120"/>
      <c r="AK704" s="120"/>
      <c r="AL704" s="120"/>
      <c r="AM704" s="120"/>
      <c r="AN704" s="120"/>
      <c r="AO704" s="120"/>
      <c r="AP704" s="120"/>
      <c r="AQ704" s="120"/>
      <c r="AR704" s="120"/>
      <c r="AS704" s="120"/>
      <c r="AT704" s="120"/>
      <c r="AU704" s="120"/>
      <c r="AV704" s="120"/>
      <c r="AW704" s="120"/>
      <c r="AX704" s="645"/>
    </row>
    <row r="705" spans="1:50" ht="26.25" customHeight="1">
      <c r="A705" s="605"/>
      <c r="B705" s="606"/>
      <c r="C705" s="739"/>
      <c r="D705" s="740"/>
      <c r="E705" s="740"/>
      <c r="F705" s="740"/>
      <c r="G705" s="740"/>
      <c r="H705" s="740"/>
      <c r="I705" s="740"/>
      <c r="J705" s="740"/>
      <c r="K705" s="740"/>
      <c r="L705" s="740"/>
      <c r="M705" s="740"/>
      <c r="N705" s="740"/>
      <c r="O705" s="741"/>
      <c r="P705" s="752"/>
      <c r="Q705" s="752"/>
      <c r="R705" s="752"/>
      <c r="S705" s="753"/>
      <c r="T705" s="756"/>
      <c r="U705" s="557"/>
      <c r="V705" s="557"/>
      <c r="W705" s="557"/>
      <c r="X705" s="557"/>
      <c r="Y705" s="557"/>
      <c r="Z705" s="557"/>
      <c r="AA705" s="557"/>
      <c r="AB705" s="557"/>
      <c r="AC705" s="557"/>
      <c r="AD705" s="557"/>
      <c r="AE705" s="557"/>
      <c r="AF705" s="757"/>
      <c r="AG705" s="91"/>
      <c r="AH705" s="92"/>
      <c r="AI705" s="92"/>
      <c r="AJ705" s="92"/>
      <c r="AK705" s="92"/>
      <c r="AL705" s="92"/>
      <c r="AM705" s="92"/>
      <c r="AN705" s="92"/>
      <c r="AO705" s="92"/>
      <c r="AP705" s="92"/>
      <c r="AQ705" s="92"/>
      <c r="AR705" s="92"/>
      <c r="AS705" s="92"/>
      <c r="AT705" s="92"/>
      <c r="AU705" s="92"/>
      <c r="AV705" s="92"/>
      <c r="AW705" s="92"/>
      <c r="AX705" s="93"/>
    </row>
    <row r="706" spans="1:50" ht="57" customHeight="1">
      <c r="A706" s="550" t="s">
        <v>54</v>
      </c>
      <c r="B706" s="551"/>
      <c r="C706" s="266" t="s">
        <v>60</v>
      </c>
      <c r="D706" s="735"/>
      <c r="E706" s="735"/>
      <c r="F706" s="736"/>
      <c r="G706" s="750" t="s">
        <v>503</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c r="A707" s="552"/>
      <c r="B707" s="553"/>
      <c r="C707" s="745" t="s">
        <v>64</v>
      </c>
      <c r="D707" s="746"/>
      <c r="E707" s="746"/>
      <c r="F707" s="747"/>
      <c r="G707" s="748" t="s">
        <v>522</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84.75" customHeight="1" thickBot="1">
      <c r="A709" s="720" t="s">
        <v>536</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70.5" customHeight="1" thickBot="1">
      <c r="A711" s="547" t="s">
        <v>527</v>
      </c>
      <c r="B711" s="548"/>
      <c r="C711" s="548"/>
      <c r="D711" s="548"/>
      <c r="E711" s="549"/>
      <c r="F711" s="590" t="s">
        <v>521</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6.25" customHeight="1" thickBot="1">
      <c r="A713" s="701" t="s">
        <v>523</v>
      </c>
      <c r="B713" s="702"/>
      <c r="C713" s="702"/>
      <c r="D713" s="702"/>
      <c r="E713" s="703"/>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37.5" customHeight="1" thickBot="1">
      <c r="A715" s="584" t="s">
        <v>532</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5"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4" t="s">
        <v>388</v>
      </c>
      <c r="B717" s="287"/>
      <c r="C717" s="287"/>
      <c r="D717" s="287"/>
      <c r="E717" s="287"/>
      <c r="F717" s="287"/>
      <c r="G717" s="704"/>
      <c r="H717" s="704"/>
      <c r="I717" s="704"/>
      <c r="J717" s="704"/>
      <c r="K717" s="704"/>
      <c r="L717" s="704"/>
      <c r="M717" s="704"/>
      <c r="N717" s="704"/>
      <c r="O717" s="704"/>
      <c r="P717" s="704"/>
      <c r="Q717" s="287" t="s">
        <v>329</v>
      </c>
      <c r="R717" s="287"/>
      <c r="S717" s="287"/>
      <c r="T717" s="287"/>
      <c r="U717" s="287"/>
      <c r="V717" s="287"/>
      <c r="W717" s="704"/>
      <c r="X717" s="704"/>
      <c r="Y717" s="704"/>
      <c r="Z717" s="704"/>
      <c r="AA717" s="704"/>
      <c r="AB717" s="704"/>
      <c r="AC717" s="704"/>
      <c r="AD717" s="704"/>
      <c r="AE717" s="704"/>
      <c r="AF717" s="704"/>
      <c r="AG717" s="287" t="s">
        <v>330</v>
      </c>
      <c r="AH717" s="287"/>
      <c r="AI717" s="287"/>
      <c r="AJ717" s="287"/>
      <c r="AK717" s="287"/>
      <c r="AL717" s="287"/>
      <c r="AM717" s="704"/>
      <c r="AN717" s="704"/>
      <c r="AO717" s="704"/>
      <c r="AP717" s="704"/>
      <c r="AQ717" s="704"/>
      <c r="AR717" s="704"/>
      <c r="AS717" s="704"/>
      <c r="AT717" s="704"/>
      <c r="AU717" s="704"/>
      <c r="AV717" s="704"/>
      <c r="AW717" s="51"/>
      <c r="AX717" s="52"/>
    </row>
    <row r="718" spans="1:50" ht="19.899999999999999" customHeight="1" thickBot="1">
      <c r="A718" s="700" t="s">
        <v>331</v>
      </c>
      <c r="B718" s="643"/>
      <c r="C718" s="643"/>
      <c r="D718" s="643"/>
      <c r="E718" s="643"/>
      <c r="F718" s="643"/>
      <c r="G718" s="761"/>
      <c r="H718" s="761"/>
      <c r="I718" s="761"/>
      <c r="J718" s="761"/>
      <c r="K718" s="761"/>
      <c r="L718" s="761"/>
      <c r="M718" s="761"/>
      <c r="N718" s="761"/>
      <c r="O718" s="761"/>
      <c r="P718" s="761"/>
      <c r="Q718" s="643" t="s">
        <v>332</v>
      </c>
      <c r="R718" s="643"/>
      <c r="S718" s="643"/>
      <c r="T718" s="643"/>
      <c r="U718" s="643"/>
      <c r="V718" s="643"/>
      <c r="W718" s="642"/>
      <c r="X718" s="642"/>
      <c r="Y718" s="642"/>
      <c r="Z718" s="642"/>
      <c r="AA718" s="642"/>
      <c r="AB718" s="642"/>
      <c r="AC718" s="642"/>
      <c r="AD718" s="642"/>
      <c r="AE718" s="642"/>
      <c r="AF718" s="642"/>
      <c r="AG718" s="643" t="s">
        <v>333</v>
      </c>
      <c r="AH718" s="643"/>
      <c r="AI718" s="643"/>
      <c r="AJ718" s="643"/>
      <c r="AK718" s="643"/>
      <c r="AL718" s="643"/>
      <c r="AM718" s="737" t="s">
        <v>481</v>
      </c>
      <c r="AN718" s="738"/>
      <c r="AO718" s="738"/>
      <c r="AP718" s="738"/>
      <c r="AQ718" s="738"/>
      <c r="AR718" s="738"/>
      <c r="AS718" s="738"/>
      <c r="AT718" s="738"/>
      <c r="AU718" s="738"/>
      <c r="AV718" s="738"/>
      <c r="AW718" s="53"/>
      <c r="AX718" s="54"/>
    </row>
    <row r="719" spans="1:50" ht="23.65" customHeight="1">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76" t="s">
        <v>502</v>
      </c>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idden="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idden="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idden="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9" t="s">
        <v>533</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534</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5"/>
      <c r="B759" s="718"/>
      <c r="C759" s="718"/>
      <c r="D759" s="718"/>
      <c r="E759" s="718"/>
      <c r="F759" s="719"/>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1"/>
    </row>
    <row r="760" spans="1:50" ht="24.75" customHeight="1">
      <c r="A760" s="555"/>
      <c r="B760" s="718"/>
      <c r="C760" s="718"/>
      <c r="D760" s="718"/>
      <c r="E760" s="718"/>
      <c r="F760" s="719"/>
      <c r="G760" s="277" t="s">
        <v>462</v>
      </c>
      <c r="H760" s="278"/>
      <c r="I760" s="278"/>
      <c r="J760" s="278"/>
      <c r="K760" s="279"/>
      <c r="L760" s="280" t="s">
        <v>463</v>
      </c>
      <c r="M760" s="281"/>
      <c r="N760" s="281"/>
      <c r="O760" s="281"/>
      <c r="P760" s="281"/>
      <c r="Q760" s="281"/>
      <c r="R760" s="281"/>
      <c r="S760" s="281"/>
      <c r="T760" s="281"/>
      <c r="U760" s="281"/>
      <c r="V760" s="281"/>
      <c r="W760" s="281"/>
      <c r="X760" s="282"/>
      <c r="Y760" s="442">
        <v>0.5</v>
      </c>
      <c r="Z760" s="443"/>
      <c r="AA760" s="443"/>
      <c r="AB760" s="526"/>
      <c r="AC760" s="277" t="s">
        <v>483</v>
      </c>
      <c r="AD760" s="278"/>
      <c r="AE760" s="278"/>
      <c r="AF760" s="278"/>
      <c r="AG760" s="279"/>
      <c r="AH760" s="280" t="s">
        <v>484</v>
      </c>
      <c r="AI760" s="281"/>
      <c r="AJ760" s="281"/>
      <c r="AK760" s="281"/>
      <c r="AL760" s="281"/>
      <c r="AM760" s="281"/>
      <c r="AN760" s="281"/>
      <c r="AO760" s="281"/>
      <c r="AP760" s="281"/>
      <c r="AQ760" s="281"/>
      <c r="AR760" s="281"/>
      <c r="AS760" s="281"/>
      <c r="AT760" s="282"/>
      <c r="AU760" s="442">
        <v>5.3</v>
      </c>
      <c r="AV760" s="443"/>
      <c r="AW760" s="443"/>
      <c r="AX760" s="444"/>
    </row>
    <row r="761" spans="1:50" ht="24.75" customHeight="1">
      <c r="A761" s="555"/>
      <c r="B761" s="718"/>
      <c r="C761" s="718"/>
      <c r="D761" s="718"/>
      <c r="E761" s="718"/>
      <c r="F761" s="719"/>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hidden="1" customHeight="1">
      <c r="A762" s="555"/>
      <c r="B762" s="718"/>
      <c r="C762" s="718"/>
      <c r="D762" s="718"/>
      <c r="E762" s="718"/>
      <c r="F762" s="719"/>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hidden="1" customHeight="1">
      <c r="A763" s="555"/>
      <c r="B763" s="718"/>
      <c r="C763" s="718"/>
      <c r="D763" s="718"/>
      <c r="E763" s="718"/>
      <c r="F763" s="719"/>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hidden="1" customHeight="1">
      <c r="A764" s="555"/>
      <c r="B764" s="718"/>
      <c r="C764" s="718"/>
      <c r="D764" s="718"/>
      <c r="E764" s="718"/>
      <c r="F764" s="719"/>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hidden="1" customHeight="1">
      <c r="A765" s="555"/>
      <c r="B765" s="718"/>
      <c r="C765" s="718"/>
      <c r="D765" s="718"/>
      <c r="E765" s="718"/>
      <c r="F765" s="719"/>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c r="A766" s="555"/>
      <c r="B766" s="718"/>
      <c r="C766" s="718"/>
      <c r="D766" s="718"/>
      <c r="E766" s="718"/>
      <c r="F766" s="719"/>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c r="A767" s="555"/>
      <c r="B767" s="718"/>
      <c r="C767" s="718"/>
      <c r="D767" s="718"/>
      <c r="E767" s="718"/>
      <c r="F767" s="719"/>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55"/>
      <c r="B768" s="718"/>
      <c r="C768" s="718"/>
      <c r="D768" s="718"/>
      <c r="E768" s="718"/>
      <c r="F768" s="719"/>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55"/>
      <c r="B769" s="718"/>
      <c r="C769" s="718"/>
      <c r="D769" s="718"/>
      <c r="E769" s="718"/>
      <c r="F769" s="719"/>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55"/>
      <c r="B770" s="718"/>
      <c r="C770" s="718"/>
      <c r="D770" s="718"/>
      <c r="E770" s="718"/>
      <c r="F770" s="719"/>
      <c r="G770" s="363" t="s">
        <v>22</v>
      </c>
      <c r="H770" s="364"/>
      <c r="I770" s="364"/>
      <c r="J770" s="364"/>
      <c r="K770" s="364"/>
      <c r="L770" s="365"/>
      <c r="M770" s="366"/>
      <c r="N770" s="366"/>
      <c r="O770" s="366"/>
      <c r="P770" s="366"/>
      <c r="Q770" s="366"/>
      <c r="R770" s="366"/>
      <c r="S770" s="366"/>
      <c r="T770" s="366"/>
      <c r="U770" s="366"/>
      <c r="V770" s="366"/>
      <c r="W770" s="366"/>
      <c r="X770" s="367"/>
      <c r="Y770" s="368">
        <f>SUM(Y760:AB769)</f>
        <v>0.5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5.3</v>
      </c>
      <c r="AV770" s="369"/>
      <c r="AW770" s="369"/>
      <c r="AX770" s="371"/>
    </row>
    <row r="771" spans="1:50" ht="30" customHeight="1">
      <c r="A771" s="555"/>
      <c r="B771" s="718"/>
      <c r="C771" s="718"/>
      <c r="D771" s="718"/>
      <c r="E771" s="718"/>
      <c r="F771" s="719"/>
      <c r="G771" s="379" t="s">
        <v>535</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416</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55"/>
      <c r="B772" s="718"/>
      <c r="C772" s="718"/>
      <c r="D772" s="718"/>
      <c r="E772" s="718"/>
      <c r="F772" s="719"/>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1"/>
    </row>
    <row r="773" spans="1:50" ht="24.75" customHeight="1">
      <c r="A773" s="555"/>
      <c r="B773" s="718"/>
      <c r="C773" s="718"/>
      <c r="D773" s="718"/>
      <c r="E773" s="718"/>
      <c r="F773" s="719"/>
      <c r="G773" s="277" t="s">
        <v>460</v>
      </c>
      <c r="H773" s="278"/>
      <c r="I773" s="278"/>
      <c r="J773" s="278"/>
      <c r="K773" s="279"/>
      <c r="L773" s="280" t="s">
        <v>461</v>
      </c>
      <c r="M773" s="281"/>
      <c r="N773" s="281"/>
      <c r="O773" s="281"/>
      <c r="P773" s="281"/>
      <c r="Q773" s="281"/>
      <c r="R773" s="281"/>
      <c r="S773" s="281"/>
      <c r="T773" s="281"/>
      <c r="U773" s="281"/>
      <c r="V773" s="281"/>
      <c r="W773" s="281"/>
      <c r="X773" s="282"/>
      <c r="Y773" s="442">
        <v>1.4</v>
      </c>
      <c r="Z773" s="443"/>
      <c r="AA773" s="443"/>
      <c r="AB773" s="526"/>
      <c r="AC773" s="277"/>
      <c r="AD773" s="278"/>
      <c r="AE773" s="278"/>
      <c r="AF773" s="278"/>
      <c r="AG773" s="279"/>
      <c r="AH773" s="280"/>
      <c r="AI773" s="281"/>
      <c r="AJ773" s="281"/>
      <c r="AK773" s="281"/>
      <c r="AL773" s="281"/>
      <c r="AM773" s="281"/>
      <c r="AN773" s="281"/>
      <c r="AO773" s="281"/>
      <c r="AP773" s="281"/>
      <c r="AQ773" s="281"/>
      <c r="AR773" s="281"/>
      <c r="AS773" s="281"/>
      <c r="AT773" s="282"/>
      <c r="AU773" s="442"/>
      <c r="AV773" s="443"/>
      <c r="AW773" s="443"/>
      <c r="AX773" s="444"/>
    </row>
    <row r="774" spans="1:50" ht="24.75" customHeight="1">
      <c r="A774" s="555"/>
      <c r="B774" s="718"/>
      <c r="C774" s="718"/>
      <c r="D774" s="718"/>
      <c r="E774" s="718"/>
      <c r="F774" s="719"/>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c r="A775" s="555"/>
      <c r="B775" s="718"/>
      <c r="C775" s="718"/>
      <c r="D775" s="718"/>
      <c r="E775" s="718"/>
      <c r="F775" s="719"/>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c r="A776" s="555"/>
      <c r="B776" s="718"/>
      <c r="C776" s="718"/>
      <c r="D776" s="718"/>
      <c r="E776" s="718"/>
      <c r="F776" s="719"/>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c r="A777" s="555"/>
      <c r="B777" s="718"/>
      <c r="C777" s="718"/>
      <c r="D777" s="718"/>
      <c r="E777" s="718"/>
      <c r="F777" s="719"/>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c r="A778" s="555"/>
      <c r="B778" s="718"/>
      <c r="C778" s="718"/>
      <c r="D778" s="718"/>
      <c r="E778" s="718"/>
      <c r="F778" s="719"/>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c r="A779" s="555"/>
      <c r="B779" s="718"/>
      <c r="C779" s="718"/>
      <c r="D779" s="718"/>
      <c r="E779" s="718"/>
      <c r="F779" s="719"/>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c r="A780" s="555"/>
      <c r="B780" s="718"/>
      <c r="C780" s="718"/>
      <c r="D780" s="718"/>
      <c r="E780" s="718"/>
      <c r="F780" s="719"/>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55"/>
      <c r="B781" s="718"/>
      <c r="C781" s="718"/>
      <c r="D781" s="718"/>
      <c r="E781" s="718"/>
      <c r="F781" s="719"/>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55"/>
      <c r="B782" s="718"/>
      <c r="C782" s="718"/>
      <c r="D782" s="718"/>
      <c r="E782" s="718"/>
      <c r="F782" s="719"/>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c r="A783" s="555"/>
      <c r="B783" s="718"/>
      <c r="C783" s="718"/>
      <c r="D783" s="718"/>
      <c r="E783" s="718"/>
      <c r="F783" s="719"/>
      <c r="G783" s="363" t="s">
        <v>22</v>
      </c>
      <c r="H783" s="364"/>
      <c r="I783" s="364"/>
      <c r="J783" s="364"/>
      <c r="K783" s="364"/>
      <c r="L783" s="365"/>
      <c r="M783" s="366"/>
      <c r="N783" s="366"/>
      <c r="O783" s="366"/>
      <c r="P783" s="366"/>
      <c r="Q783" s="366"/>
      <c r="R783" s="366"/>
      <c r="S783" s="366"/>
      <c r="T783" s="366"/>
      <c r="U783" s="366"/>
      <c r="V783" s="366"/>
      <c r="W783" s="366"/>
      <c r="X783" s="367"/>
      <c r="Y783" s="368">
        <f>SUM(Y773:AB782)</f>
        <v>1.4</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555"/>
      <c r="B784" s="718"/>
      <c r="C784" s="718"/>
      <c r="D784" s="718"/>
      <c r="E784" s="718"/>
      <c r="F784" s="719"/>
      <c r="G784" s="379" t="s">
        <v>417</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418</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55"/>
      <c r="B785" s="718"/>
      <c r="C785" s="718"/>
      <c r="D785" s="718"/>
      <c r="E785" s="718"/>
      <c r="F785" s="719"/>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1"/>
    </row>
    <row r="786" spans="1:50" ht="24.75" hidden="1" customHeight="1">
      <c r="A786" s="555"/>
      <c r="B786" s="718"/>
      <c r="C786" s="718"/>
      <c r="D786" s="718"/>
      <c r="E786" s="718"/>
      <c r="F786" s="719"/>
      <c r="G786" s="277"/>
      <c r="H786" s="278"/>
      <c r="I786" s="278"/>
      <c r="J786" s="278"/>
      <c r="K786" s="279"/>
      <c r="L786" s="280"/>
      <c r="M786" s="281"/>
      <c r="N786" s="281"/>
      <c r="O786" s="281"/>
      <c r="P786" s="281"/>
      <c r="Q786" s="281"/>
      <c r="R786" s="281"/>
      <c r="S786" s="281"/>
      <c r="T786" s="281"/>
      <c r="U786" s="281"/>
      <c r="V786" s="281"/>
      <c r="W786" s="281"/>
      <c r="X786" s="282"/>
      <c r="Y786" s="442"/>
      <c r="Z786" s="443"/>
      <c r="AA786" s="443"/>
      <c r="AB786" s="526"/>
      <c r="AC786" s="277"/>
      <c r="AD786" s="278"/>
      <c r="AE786" s="278"/>
      <c r="AF786" s="278"/>
      <c r="AG786" s="279"/>
      <c r="AH786" s="280"/>
      <c r="AI786" s="281"/>
      <c r="AJ786" s="281"/>
      <c r="AK786" s="281"/>
      <c r="AL786" s="281"/>
      <c r="AM786" s="281"/>
      <c r="AN786" s="281"/>
      <c r="AO786" s="281"/>
      <c r="AP786" s="281"/>
      <c r="AQ786" s="281"/>
      <c r="AR786" s="281"/>
      <c r="AS786" s="281"/>
      <c r="AT786" s="282"/>
      <c r="AU786" s="442"/>
      <c r="AV786" s="443"/>
      <c r="AW786" s="443"/>
      <c r="AX786" s="444"/>
    </row>
    <row r="787" spans="1:50" ht="24.75" hidden="1" customHeight="1">
      <c r="A787" s="555"/>
      <c r="B787" s="718"/>
      <c r="C787" s="718"/>
      <c r="D787" s="718"/>
      <c r="E787" s="718"/>
      <c r="F787" s="719"/>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55"/>
      <c r="B788" s="718"/>
      <c r="C788" s="718"/>
      <c r="D788" s="718"/>
      <c r="E788" s="718"/>
      <c r="F788" s="719"/>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55"/>
      <c r="B789" s="718"/>
      <c r="C789" s="718"/>
      <c r="D789" s="718"/>
      <c r="E789" s="718"/>
      <c r="F789" s="719"/>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55"/>
      <c r="B790" s="718"/>
      <c r="C790" s="718"/>
      <c r="D790" s="718"/>
      <c r="E790" s="718"/>
      <c r="F790" s="719"/>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55"/>
      <c r="B791" s="718"/>
      <c r="C791" s="718"/>
      <c r="D791" s="718"/>
      <c r="E791" s="718"/>
      <c r="F791" s="719"/>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55"/>
      <c r="B792" s="718"/>
      <c r="C792" s="718"/>
      <c r="D792" s="718"/>
      <c r="E792" s="718"/>
      <c r="F792" s="719"/>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55"/>
      <c r="B793" s="718"/>
      <c r="C793" s="718"/>
      <c r="D793" s="718"/>
      <c r="E793" s="718"/>
      <c r="F793" s="719"/>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55"/>
      <c r="B794" s="718"/>
      <c r="C794" s="718"/>
      <c r="D794" s="718"/>
      <c r="E794" s="718"/>
      <c r="F794" s="719"/>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55"/>
      <c r="B795" s="718"/>
      <c r="C795" s="718"/>
      <c r="D795" s="718"/>
      <c r="E795" s="718"/>
      <c r="F795" s="719"/>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c r="A796" s="555"/>
      <c r="B796" s="718"/>
      <c r="C796" s="718"/>
      <c r="D796" s="718"/>
      <c r="E796" s="718"/>
      <c r="F796" s="719"/>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55"/>
      <c r="B797" s="718"/>
      <c r="C797" s="718"/>
      <c r="D797" s="718"/>
      <c r="E797" s="718"/>
      <c r="F797" s="719"/>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5"/>
      <c r="B798" s="718"/>
      <c r="C798" s="718"/>
      <c r="D798" s="718"/>
      <c r="E798" s="718"/>
      <c r="F798" s="719"/>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1"/>
    </row>
    <row r="799" spans="1:50" ht="24.75" hidden="1" customHeight="1">
      <c r="A799" s="555"/>
      <c r="B799" s="718"/>
      <c r="C799" s="718"/>
      <c r="D799" s="718"/>
      <c r="E799" s="718"/>
      <c r="F799" s="719"/>
      <c r="G799" s="277"/>
      <c r="H799" s="278"/>
      <c r="I799" s="278"/>
      <c r="J799" s="278"/>
      <c r="K799" s="279"/>
      <c r="L799" s="280"/>
      <c r="M799" s="281"/>
      <c r="N799" s="281"/>
      <c r="O799" s="281"/>
      <c r="P799" s="281"/>
      <c r="Q799" s="281"/>
      <c r="R799" s="281"/>
      <c r="S799" s="281"/>
      <c r="T799" s="281"/>
      <c r="U799" s="281"/>
      <c r="V799" s="281"/>
      <c r="W799" s="281"/>
      <c r="X799" s="282"/>
      <c r="Y799" s="442"/>
      <c r="Z799" s="443"/>
      <c r="AA799" s="443"/>
      <c r="AB799" s="526"/>
      <c r="AC799" s="277"/>
      <c r="AD799" s="278"/>
      <c r="AE799" s="278"/>
      <c r="AF799" s="278"/>
      <c r="AG799" s="279"/>
      <c r="AH799" s="280"/>
      <c r="AI799" s="281"/>
      <c r="AJ799" s="281"/>
      <c r="AK799" s="281"/>
      <c r="AL799" s="281"/>
      <c r="AM799" s="281"/>
      <c r="AN799" s="281"/>
      <c r="AO799" s="281"/>
      <c r="AP799" s="281"/>
      <c r="AQ799" s="281"/>
      <c r="AR799" s="281"/>
      <c r="AS799" s="281"/>
      <c r="AT799" s="282"/>
      <c r="AU799" s="442"/>
      <c r="AV799" s="443"/>
      <c r="AW799" s="443"/>
      <c r="AX799" s="444"/>
    </row>
    <row r="800" spans="1:50" ht="24.75" hidden="1" customHeight="1">
      <c r="A800" s="555"/>
      <c r="B800" s="718"/>
      <c r="C800" s="718"/>
      <c r="D800" s="718"/>
      <c r="E800" s="718"/>
      <c r="F800" s="719"/>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55"/>
      <c r="B801" s="718"/>
      <c r="C801" s="718"/>
      <c r="D801" s="718"/>
      <c r="E801" s="718"/>
      <c r="F801" s="719"/>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55"/>
      <c r="B802" s="718"/>
      <c r="C802" s="718"/>
      <c r="D802" s="718"/>
      <c r="E802" s="718"/>
      <c r="F802" s="719"/>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55"/>
      <c r="B803" s="718"/>
      <c r="C803" s="718"/>
      <c r="D803" s="718"/>
      <c r="E803" s="718"/>
      <c r="F803" s="719"/>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55"/>
      <c r="B804" s="718"/>
      <c r="C804" s="718"/>
      <c r="D804" s="718"/>
      <c r="E804" s="718"/>
      <c r="F804" s="719"/>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55"/>
      <c r="B805" s="718"/>
      <c r="C805" s="718"/>
      <c r="D805" s="718"/>
      <c r="E805" s="718"/>
      <c r="F805" s="719"/>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55"/>
      <c r="B806" s="718"/>
      <c r="C806" s="718"/>
      <c r="D806" s="718"/>
      <c r="E806" s="718"/>
      <c r="F806" s="719"/>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55"/>
      <c r="B807" s="718"/>
      <c r="C807" s="718"/>
      <c r="D807" s="718"/>
      <c r="E807" s="718"/>
      <c r="F807" s="719"/>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55"/>
      <c r="B808" s="718"/>
      <c r="C808" s="718"/>
      <c r="D808" s="718"/>
      <c r="E808" s="718"/>
      <c r="F808" s="719"/>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55"/>
      <c r="B809" s="718"/>
      <c r="C809" s="718"/>
      <c r="D809" s="718"/>
      <c r="E809" s="718"/>
      <c r="F809" s="71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c r="A816" s="361">
        <v>1</v>
      </c>
      <c r="B816" s="361">
        <v>1</v>
      </c>
      <c r="C816" s="375" t="s">
        <v>467</v>
      </c>
      <c r="D816" s="372"/>
      <c r="E816" s="372"/>
      <c r="F816" s="372"/>
      <c r="G816" s="372"/>
      <c r="H816" s="372"/>
      <c r="I816" s="372"/>
      <c r="J816" s="154">
        <v>7011101012050</v>
      </c>
      <c r="K816" s="155"/>
      <c r="L816" s="155"/>
      <c r="M816" s="155"/>
      <c r="N816" s="155"/>
      <c r="O816" s="155"/>
      <c r="P816" s="143" t="s">
        <v>468</v>
      </c>
      <c r="Q816" s="144"/>
      <c r="R816" s="144"/>
      <c r="S816" s="144"/>
      <c r="T816" s="144"/>
      <c r="U816" s="144"/>
      <c r="V816" s="144"/>
      <c r="W816" s="144"/>
      <c r="X816" s="144"/>
      <c r="Y816" s="145">
        <v>0.1</v>
      </c>
      <c r="Z816" s="146"/>
      <c r="AA816" s="146"/>
      <c r="AB816" s="147"/>
      <c r="AC816" s="260" t="s">
        <v>482</v>
      </c>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customHeight="1">
      <c r="A817" s="361">
        <v>2</v>
      </c>
      <c r="B817" s="361">
        <v>1</v>
      </c>
      <c r="C817" s="375" t="s">
        <v>465</v>
      </c>
      <c r="D817" s="372"/>
      <c r="E817" s="372"/>
      <c r="F817" s="372"/>
      <c r="G817" s="372"/>
      <c r="H817" s="372"/>
      <c r="I817" s="372"/>
      <c r="J817" s="154">
        <v>3010001025934</v>
      </c>
      <c r="K817" s="155"/>
      <c r="L817" s="155"/>
      <c r="M817" s="155"/>
      <c r="N817" s="155"/>
      <c r="O817" s="155"/>
      <c r="P817" s="143" t="s">
        <v>466</v>
      </c>
      <c r="Q817" s="144"/>
      <c r="R817" s="144"/>
      <c r="S817" s="144"/>
      <c r="T817" s="144"/>
      <c r="U817" s="144"/>
      <c r="V817" s="144"/>
      <c r="W817" s="144"/>
      <c r="X817" s="144"/>
      <c r="Y817" s="145">
        <v>0.1</v>
      </c>
      <c r="Z817" s="146"/>
      <c r="AA817" s="146"/>
      <c r="AB817" s="147"/>
      <c r="AC817" s="260" t="s">
        <v>482</v>
      </c>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customHeight="1">
      <c r="A818" s="361">
        <v>3</v>
      </c>
      <c r="B818" s="361">
        <v>1</v>
      </c>
      <c r="C818" s="375" t="s">
        <v>470</v>
      </c>
      <c r="D818" s="372"/>
      <c r="E818" s="372"/>
      <c r="F818" s="372"/>
      <c r="G818" s="372"/>
      <c r="H818" s="372"/>
      <c r="I818" s="372"/>
      <c r="J818" s="154">
        <v>1010401039585</v>
      </c>
      <c r="K818" s="155"/>
      <c r="L818" s="155"/>
      <c r="M818" s="155"/>
      <c r="N818" s="155"/>
      <c r="O818" s="155"/>
      <c r="P818" s="143" t="s">
        <v>468</v>
      </c>
      <c r="Q818" s="144"/>
      <c r="R818" s="144"/>
      <c r="S818" s="144"/>
      <c r="T818" s="144"/>
      <c r="U818" s="144"/>
      <c r="V818" s="144"/>
      <c r="W818" s="144"/>
      <c r="X818" s="144"/>
      <c r="Y818" s="145">
        <v>0.1</v>
      </c>
      <c r="Z818" s="146"/>
      <c r="AA818" s="146"/>
      <c r="AB818" s="147"/>
      <c r="AC818" s="260" t="s">
        <v>482</v>
      </c>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customHeight="1">
      <c r="A819" s="361">
        <v>4</v>
      </c>
      <c r="B819" s="361">
        <v>1</v>
      </c>
      <c r="C819" s="375" t="s">
        <v>471</v>
      </c>
      <c r="D819" s="372"/>
      <c r="E819" s="372"/>
      <c r="F819" s="372"/>
      <c r="G819" s="372"/>
      <c r="H819" s="372"/>
      <c r="I819" s="372"/>
      <c r="J819" s="154">
        <v>1010401090687</v>
      </c>
      <c r="K819" s="155"/>
      <c r="L819" s="155"/>
      <c r="M819" s="155"/>
      <c r="N819" s="155"/>
      <c r="O819" s="155"/>
      <c r="P819" s="143" t="s">
        <v>472</v>
      </c>
      <c r="Q819" s="144"/>
      <c r="R819" s="144"/>
      <c r="S819" s="144"/>
      <c r="T819" s="144"/>
      <c r="U819" s="144"/>
      <c r="V819" s="144"/>
      <c r="W819" s="144"/>
      <c r="X819" s="144"/>
      <c r="Y819" s="145">
        <v>0.08</v>
      </c>
      <c r="Z819" s="146"/>
      <c r="AA819" s="146"/>
      <c r="AB819" s="147"/>
      <c r="AC819" s="260" t="s">
        <v>482</v>
      </c>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customHeight="1">
      <c r="A820" s="361">
        <v>5</v>
      </c>
      <c r="B820" s="361">
        <v>1</v>
      </c>
      <c r="C820" s="375" t="s">
        <v>469</v>
      </c>
      <c r="D820" s="372"/>
      <c r="E820" s="372"/>
      <c r="F820" s="372"/>
      <c r="G820" s="372"/>
      <c r="H820" s="372"/>
      <c r="I820" s="372"/>
      <c r="J820" s="154">
        <v>1010001013882</v>
      </c>
      <c r="K820" s="155"/>
      <c r="L820" s="155"/>
      <c r="M820" s="155"/>
      <c r="N820" s="155"/>
      <c r="O820" s="155"/>
      <c r="P820" s="143" t="s">
        <v>466</v>
      </c>
      <c r="Q820" s="144"/>
      <c r="R820" s="144"/>
      <c r="S820" s="144"/>
      <c r="T820" s="144"/>
      <c r="U820" s="144"/>
      <c r="V820" s="144"/>
      <c r="W820" s="144"/>
      <c r="X820" s="144"/>
      <c r="Y820" s="145">
        <v>0.06</v>
      </c>
      <c r="Z820" s="146"/>
      <c r="AA820" s="146"/>
      <c r="AB820" s="147"/>
      <c r="AC820" s="260" t="s">
        <v>482</v>
      </c>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customHeight="1">
      <c r="A821" s="361">
        <v>6</v>
      </c>
      <c r="B821" s="361">
        <v>1</v>
      </c>
      <c r="C821" s="375" t="s">
        <v>464</v>
      </c>
      <c r="D821" s="372"/>
      <c r="E821" s="372"/>
      <c r="F821" s="372"/>
      <c r="G821" s="372"/>
      <c r="H821" s="372"/>
      <c r="I821" s="372"/>
      <c r="J821" s="154">
        <v>4011101013737</v>
      </c>
      <c r="K821" s="155"/>
      <c r="L821" s="155"/>
      <c r="M821" s="155"/>
      <c r="N821" s="155"/>
      <c r="O821" s="155"/>
      <c r="P821" s="143" t="s">
        <v>475</v>
      </c>
      <c r="Q821" s="144"/>
      <c r="R821" s="144"/>
      <c r="S821" s="144"/>
      <c r="T821" s="144"/>
      <c r="U821" s="144"/>
      <c r="V821" s="144"/>
      <c r="W821" s="144"/>
      <c r="X821" s="144"/>
      <c r="Y821" s="145">
        <v>0.03</v>
      </c>
      <c r="Z821" s="146"/>
      <c r="AA821" s="146"/>
      <c r="AB821" s="147"/>
      <c r="AC821" s="260" t="s">
        <v>482</v>
      </c>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customHeight="1">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c r="A825" s="361">
        <v>10</v>
      </c>
      <c r="B825" s="361">
        <v>1</v>
      </c>
      <c r="C825" s="375"/>
      <c r="D825" s="372"/>
      <c r="E825" s="372"/>
      <c r="F825" s="372"/>
      <c r="G825" s="372"/>
      <c r="H825" s="372"/>
      <c r="I825" s="372"/>
      <c r="J825" s="154"/>
      <c r="K825" s="155"/>
      <c r="L825" s="155"/>
      <c r="M825" s="155"/>
      <c r="N825" s="155"/>
      <c r="O825" s="155"/>
      <c r="P825" s="143"/>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5"/>
      <c r="D826" s="372"/>
      <c r="E826" s="372"/>
      <c r="F826" s="372"/>
      <c r="G826" s="372"/>
      <c r="H826" s="372"/>
      <c r="I826" s="372"/>
      <c r="J826" s="154"/>
      <c r="K826" s="155"/>
      <c r="L826" s="155"/>
      <c r="M826" s="155"/>
      <c r="N826" s="155"/>
      <c r="O826" s="155"/>
      <c r="P826" s="143"/>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5"/>
      <c r="D827" s="372"/>
      <c r="E827" s="372"/>
      <c r="F827" s="372"/>
      <c r="G827" s="372"/>
      <c r="H827" s="372"/>
      <c r="I827" s="372"/>
      <c r="J827" s="154"/>
      <c r="K827" s="155"/>
      <c r="L827" s="155"/>
      <c r="M827" s="155"/>
      <c r="N827" s="155"/>
      <c r="O827" s="155"/>
      <c r="P827" s="143"/>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5"/>
      <c r="D828" s="372"/>
      <c r="E828" s="372"/>
      <c r="F828" s="372"/>
      <c r="G828" s="372"/>
      <c r="H828" s="372"/>
      <c r="I828" s="372"/>
      <c r="J828" s="154"/>
      <c r="K828" s="155"/>
      <c r="L828" s="155"/>
      <c r="M828" s="155"/>
      <c r="N828" s="155"/>
      <c r="O828" s="155"/>
      <c r="P828" s="143"/>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5"/>
      <c r="D829" s="372"/>
      <c r="E829" s="372"/>
      <c r="F829" s="372"/>
      <c r="G829" s="372"/>
      <c r="H829" s="372"/>
      <c r="I829" s="372"/>
      <c r="J829" s="154"/>
      <c r="K829" s="155"/>
      <c r="L829" s="155"/>
      <c r="M829" s="155"/>
      <c r="N829" s="155"/>
      <c r="O829" s="155"/>
      <c r="P829" s="143"/>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5"/>
      <c r="D830" s="372"/>
      <c r="E830" s="372"/>
      <c r="F830" s="372"/>
      <c r="G830" s="372"/>
      <c r="H830" s="372"/>
      <c r="I830" s="372"/>
      <c r="J830" s="154"/>
      <c r="K830" s="155"/>
      <c r="L830" s="155"/>
      <c r="M830" s="155"/>
      <c r="N830" s="155"/>
      <c r="O830" s="155"/>
      <c r="P830" s="143"/>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431</v>
      </c>
      <c r="AQ848" s="374"/>
      <c r="AR848" s="374"/>
      <c r="AS848" s="374"/>
      <c r="AT848" s="374"/>
      <c r="AU848" s="374"/>
      <c r="AV848" s="374"/>
      <c r="AW848" s="374"/>
      <c r="AX848" s="374"/>
    </row>
    <row r="849" spans="1:50" ht="30" customHeight="1">
      <c r="A849" s="361">
        <v>1</v>
      </c>
      <c r="B849" s="361">
        <v>1</v>
      </c>
      <c r="C849" s="375" t="s">
        <v>473</v>
      </c>
      <c r="D849" s="372"/>
      <c r="E849" s="372"/>
      <c r="F849" s="372"/>
      <c r="G849" s="372"/>
      <c r="H849" s="372"/>
      <c r="I849" s="372"/>
      <c r="J849" s="154">
        <v>2010701024476</v>
      </c>
      <c r="K849" s="155"/>
      <c r="L849" s="155"/>
      <c r="M849" s="155"/>
      <c r="N849" s="155"/>
      <c r="O849" s="155"/>
      <c r="P849" s="143" t="s">
        <v>474</v>
      </c>
      <c r="Q849" s="144"/>
      <c r="R849" s="144"/>
      <c r="S849" s="144"/>
      <c r="T849" s="144"/>
      <c r="U849" s="144"/>
      <c r="V849" s="144"/>
      <c r="W849" s="144"/>
      <c r="X849" s="144"/>
      <c r="Y849" s="145">
        <v>5.3</v>
      </c>
      <c r="Z849" s="146"/>
      <c r="AA849" s="146"/>
      <c r="AB849" s="147"/>
      <c r="AC849" s="260" t="s">
        <v>375</v>
      </c>
      <c r="AD849" s="260"/>
      <c r="AE849" s="260"/>
      <c r="AF849" s="260"/>
      <c r="AG849" s="260"/>
      <c r="AH849" s="261">
        <v>1</v>
      </c>
      <c r="AI849" s="262"/>
      <c r="AJ849" s="262"/>
      <c r="AK849" s="262"/>
      <c r="AL849" s="263">
        <v>96</v>
      </c>
      <c r="AM849" s="264"/>
      <c r="AN849" s="264"/>
      <c r="AO849" s="265"/>
      <c r="AP849" s="254"/>
      <c r="AQ849" s="254"/>
      <c r="AR849" s="254"/>
      <c r="AS849" s="254"/>
      <c r="AT849" s="254"/>
      <c r="AU849" s="254"/>
      <c r="AV849" s="254"/>
      <c r="AW849" s="254"/>
      <c r="AX849" s="254"/>
    </row>
    <row r="850" spans="1:50" ht="30" customHeight="1">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431</v>
      </c>
      <c r="AQ881" s="374"/>
      <c r="AR881" s="374"/>
      <c r="AS881" s="374"/>
      <c r="AT881" s="374"/>
      <c r="AU881" s="374"/>
      <c r="AV881" s="374"/>
      <c r="AW881" s="374"/>
      <c r="AX881" s="374"/>
    </row>
    <row r="882" spans="1:50" ht="30" hidden="1" customHeight="1">
      <c r="A882" s="361">
        <v>1</v>
      </c>
      <c r="B882" s="361">
        <v>1</v>
      </c>
      <c r="C882" s="372"/>
      <c r="D882" s="372"/>
      <c r="E882" s="372"/>
      <c r="F882" s="372"/>
      <c r="G882" s="372"/>
      <c r="H882" s="372"/>
      <c r="I882" s="372"/>
      <c r="J882" s="154"/>
      <c r="K882" s="155"/>
      <c r="L882" s="155"/>
      <c r="M882" s="155"/>
      <c r="N882" s="155"/>
      <c r="O882" s="155"/>
      <c r="P882" s="144"/>
      <c r="Q882" s="144"/>
      <c r="R882" s="144"/>
      <c r="S882" s="144"/>
      <c r="T882" s="144"/>
      <c r="U882" s="144"/>
      <c r="V882" s="144"/>
      <c r="W882" s="144"/>
      <c r="X882" s="144"/>
      <c r="Y882" s="145"/>
      <c r="Z882" s="146"/>
      <c r="AA882" s="146"/>
      <c r="AB882" s="147"/>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431</v>
      </c>
      <c r="AQ914" s="374"/>
      <c r="AR914" s="374"/>
      <c r="AS914" s="374"/>
      <c r="AT914" s="374"/>
      <c r="AU914" s="374"/>
      <c r="AV914" s="374"/>
      <c r="AW914" s="374"/>
      <c r="AX914" s="374"/>
    </row>
    <row r="915" spans="1:50" ht="30" customHeight="1">
      <c r="A915" s="361">
        <v>1</v>
      </c>
      <c r="B915" s="361">
        <v>1</v>
      </c>
      <c r="C915" s="375" t="s">
        <v>477</v>
      </c>
      <c r="D915" s="372"/>
      <c r="E915" s="372"/>
      <c r="F915" s="372"/>
      <c r="G915" s="372"/>
      <c r="H915" s="372"/>
      <c r="I915" s="372"/>
      <c r="J915" s="154"/>
      <c r="K915" s="155"/>
      <c r="L915" s="155"/>
      <c r="M915" s="155"/>
      <c r="N915" s="155"/>
      <c r="O915" s="155"/>
      <c r="P915" s="143" t="s">
        <v>476</v>
      </c>
      <c r="Q915" s="144"/>
      <c r="R915" s="144"/>
      <c r="S915" s="144"/>
      <c r="T915" s="144"/>
      <c r="U915" s="144"/>
      <c r="V915" s="144"/>
      <c r="W915" s="144"/>
      <c r="X915" s="144"/>
      <c r="Y915" s="145">
        <v>0.7</v>
      </c>
      <c r="Z915" s="146"/>
      <c r="AA915" s="146"/>
      <c r="AB915" s="147"/>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customHeight="1">
      <c r="A916" s="361">
        <v>2</v>
      </c>
      <c r="B916" s="361">
        <v>1</v>
      </c>
      <c r="C916" s="375" t="s">
        <v>478</v>
      </c>
      <c r="D916" s="372"/>
      <c r="E916" s="372"/>
      <c r="F916" s="372"/>
      <c r="G916" s="372"/>
      <c r="H916" s="372"/>
      <c r="I916" s="372"/>
      <c r="J916" s="154"/>
      <c r="K916" s="155"/>
      <c r="L916" s="155"/>
      <c r="M916" s="155"/>
      <c r="N916" s="155"/>
      <c r="O916" s="155"/>
      <c r="P916" s="143" t="s">
        <v>476</v>
      </c>
      <c r="Q916" s="144"/>
      <c r="R916" s="144"/>
      <c r="S916" s="144"/>
      <c r="T916" s="144"/>
      <c r="U916" s="144"/>
      <c r="V916" s="144"/>
      <c r="W916" s="144"/>
      <c r="X916" s="144"/>
      <c r="Y916" s="145">
        <v>0.5</v>
      </c>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customHeight="1">
      <c r="A917" s="361">
        <v>3</v>
      </c>
      <c r="B917" s="361">
        <v>1</v>
      </c>
      <c r="C917" s="375" t="s">
        <v>479</v>
      </c>
      <c r="D917" s="372"/>
      <c r="E917" s="372"/>
      <c r="F917" s="372"/>
      <c r="G917" s="372"/>
      <c r="H917" s="372"/>
      <c r="I917" s="372"/>
      <c r="J917" s="154"/>
      <c r="K917" s="155"/>
      <c r="L917" s="155"/>
      <c r="M917" s="155"/>
      <c r="N917" s="155"/>
      <c r="O917" s="155"/>
      <c r="P917" s="143" t="s">
        <v>476</v>
      </c>
      <c r="Q917" s="144"/>
      <c r="R917" s="144"/>
      <c r="S917" s="144"/>
      <c r="T917" s="144"/>
      <c r="U917" s="144"/>
      <c r="V917" s="144"/>
      <c r="W917" s="144"/>
      <c r="X917" s="144"/>
      <c r="Y917" s="145">
        <v>0.1</v>
      </c>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customHeight="1">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431</v>
      </c>
      <c r="AQ947" s="374"/>
      <c r="AR947" s="374"/>
      <c r="AS947" s="374"/>
      <c r="AT947" s="374"/>
      <c r="AU947" s="374"/>
      <c r="AV947" s="374"/>
      <c r="AW947" s="374"/>
      <c r="AX947" s="374"/>
    </row>
    <row r="948" spans="1:50" ht="30" hidden="1" customHeight="1">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431</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431</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431</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c r="A1077" s="832" t="s">
        <v>430</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0" t="s">
        <v>380</v>
      </c>
      <c r="D1080" s="828"/>
      <c r="E1080" s="170" t="s">
        <v>379</v>
      </c>
      <c r="F1080" s="828"/>
      <c r="G1080" s="828"/>
      <c r="H1080" s="828"/>
      <c r="I1080" s="828"/>
      <c r="J1080" s="170" t="s">
        <v>389</v>
      </c>
      <c r="K1080" s="170"/>
      <c r="L1080" s="170"/>
      <c r="M1080" s="170"/>
      <c r="N1080" s="170"/>
      <c r="O1080" s="170"/>
      <c r="P1080" s="274" t="s">
        <v>31</v>
      </c>
      <c r="Q1080" s="274"/>
      <c r="R1080" s="274"/>
      <c r="S1080" s="274"/>
      <c r="T1080" s="274"/>
      <c r="U1080" s="274"/>
      <c r="V1080" s="274"/>
      <c r="W1080" s="274"/>
      <c r="X1080" s="274"/>
      <c r="Y1080" s="170" t="s">
        <v>392</v>
      </c>
      <c r="Z1080" s="828"/>
      <c r="AA1080" s="828"/>
      <c r="AB1080" s="828"/>
      <c r="AC1080" s="170" t="s">
        <v>352</v>
      </c>
      <c r="AD1080" s="170"/>
      <c r="AE1080" s="170"/>
      <c r="AF1080" s="170"/>
      <c r="AG1080" s="170"/>
      <c r="AH1080" s="274" t="s">
        <v>369</v>
      </c>
      <c r="AI1080" s="283"/>
      <c r="AJ1080" s="283"/>
      <c r="AK1080" s="283"/>
      <c r="AL1080" s="283" t="s">
        <v>23</v>
      </c>
      <c r="AM1080" s="283"/>
      <c r="AN1080" s="283"/>
      <c r="AO1080" s="829"/>
      <c r="AP1080" s="374" t="s">
        <v>432</v>
      </c>
      <c r="AQ1080" s="374"/>
      <c r="AR1080" s="374"/>
      <c r="AS1080" s="374"/>
      <c r="AT1080" s="374"/>
      <c r="AU1080" s="374"/>
      <c r="AV1080" s="374"/>
      <c r="AW1080" s="374"/>
      <c r="AX1080" s="374"/>
    </row>
    <row r="1081" spans="1:50" ht="30.75" hidden="1" customHeight="1">
      <c r="A1081" s="361">
        <v>1</v>
      </c>
      <c r="B1081" s="361">
        <v>1</v>
      </c>
      <c r="C1081" s="831"/>
      <c r="D1081" s="831"/>
      <c r="E1081" s="830"/>
      <c r="F1081" s="830"/>
      <c r="G1081" s="830"/>
      <c r="H1081" s="830"/>
      <c r="I1081" s="830"/>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31"/>
      <c r="D1082" s="831"/>
      <c r="E1082" s="830"/>
      <c r="F1082" s="830"/>
      <c r="G1082" s="830"/>
      <c r="H1082" s="830"/>
      <c r="I1082" s="830"/>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31"/>
      <c r="D1083" s="831"/>
      <c r="E1083" s="830"/>
      <c r="F1083" s="830"/>
      <c r="G1083" s="830"/>
      <c r="H1083" s="830"/>
      <c r="I1083" s="830"/>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31"/>
      <c r="D1084" s="831"/>
      <c r="E1084" s="830"/>
      <c r="F1084" s="830"/>
      <c r="G1084" s="830"/>
      <c r="H1084" s="830"/>
      <c r="I1084" s="830"/>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31"/>
      <c r="D1085" s="831"/>
      <c r="E1085" s="830"/>
      <c r="F1085" s="830"/>
      <c r="G1085" s="830"/>
      <c r="H1085" s="830"/>
      <c r="I1085" s="830"/>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31"/>
      <c r="D1086" s="831"/>
      <c r="E1086" s="830"/>
      <c r="F1086" s="830"/>
      <c r="G1086" s="830"/>
      <c r="H1086" s="830"/>
      <c r="I1086" s="830"/>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31"/>
      <c r="D1087" s="831"/>
      <c r="E1087" s="830"/>
      <c r="F1087" s="830"/>
      <c r="G1087" s="830"/>
      <c r="H1087" s="830"/>
      <c r="I1087" s="830"/>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31"/>
      <c r="D1088" s="831"/>
      <c r="E1088" s="830"/>
      <c r="F1088" s="830"/>
      <c r="G1088" s="830"/>
      <c r="H1088" s="830"/>
      <c r="I1088" s="830"/>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31"/>
      <c r="D1089" s="831"/>
      <c r="E1089" s="830"/>
      <c r="F1089" s="830"/>
      <c r="G1089" s="830"/>
      <c r="H1089" s="830"/>
      <c r="I1089" s="830"/>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31"/>
      <c r="D1090" s="831"/>
      <c r="E1090" s="830"/>
      <c r="F1090" s="830"/>
      <c r="G1090" s="830"/>
      <c r="H1090" s="830"/>
      <c r="I1090" s="830"/>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31"/>
      <c r="D1091" s="831"/>
      <c r="E1091" s="830"/>
      <c r="F1091" s="830"/>
      <c r="G1091" s="830"/>
      <c r="H1091" s="830"/>
      <c r="I1091" s="830"/>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31"/>
      <c r="D1092" s="831"/>
      <c r="E1092" s="830"/>
      <c r="F1092" s="830"/>
      <c r="G1092" s="830"/>
      <c r="H1092" s="830"/>
      <c r="I1092" s="830"/>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31"/>
      <c r="D1093" s="831"/>
      <c r="E1093" s="830"/>
      <c r="F1093" s="830"/>
      <c r="G1093" s="830"/>
      <c r="H1093" s="830"/>
      <c r="I1093" s="830"/>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31"/>
      <c r="D1094" s="831"/>
      <c r="E1094" s="830"/>
      <c r="F1094" s="830"/>
      <c r="G1094" s="830"/>
      <c r="H1094" s="830"/>
      <c r="I1094" s="830"/>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31"/>
      <c r="D1095" s="831"/>
      <c r="E1095" s="830"/>
      <c r="F1095" s="830"/>
      <c r="G1095" s="830"/>
      <c r="H1095" s="830"/>
      <c r="I1095" s="830"/>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31"/>
      <c r="D1096" s="831"/>
      <c r="E1096" s="830"/>
      <c r="F1096" s="830"/>
      <c r="G1096" s="830"/>
      <c r="H1096" s="830"/>
      <c r="I1096" s="830"/>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31"/>
      <c r="D1097" s="831"/>
      <c r="E1097" s="830"/>
      <c r="F1097" s="830"/>
      <c r="G1097" s="830"/>
      <c r="H1097" s="830"/>
      <c r="I1097" s="830"/>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31"/>
      <c r="D1098" s="831"/>
      <c r="E1098" s="188"/>
      <c r="F1098" s="830"/>
      <c r="G1098" s="830"/>
      <c r="H1098" s="830"/>
      <c r="I1098" s="830"/>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31"/>
      <c r="D1099" s="831"/>
      <c r="E1099" s="830"/>
      <c r="F1099" s="830"/>
      <c r="G1099" s="830"/>
      <c r="H1099" s="830"/>
      <c r="I1099" s="830"/>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31"/>
      <c r="D1100" s="831"/>
      <c r="E1100" s="830"/>
      <c r="F1100" s="830"/>
      <c r="G1100" s="830"/>
      <c r="H1100" s="830"/>
      <c r="I1100" s="830"/>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31"/>
      <c r="D1101" s="831"/>
      <c r="E1101" s="830"/>
      <c r="F1101" s="830"/>
      <c r="G1101" s="830"/>
      <c r="H1101" s="830"/>
      <c r="I1101" s="830"/>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31"/>
      <c r="D1102" s="831"/>
      <c r="E1102" s="830"/>
      <c r="F1102" s="830"/>
      <c r="G1102" s="830"/>
      <c r="H1102" s="830"/>
      <c r="I1102" s="830"/>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31"/>
      <c r="D1103" s="831"/>
      <c r="E1103" s="830"/>
      <c r="F1103" s="830"/>
      <c r="G1103" s="830"/>
      <c r="H1103" s="830"/>
      <c r="I1103" s="830"/>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31"/>
      <c r="D1104" s="831"/>
      <c r="E1104" s="830"/>
      <c r="F1104" s="830"/>
      <c r="G1104" s="830"/>
      <c r="H1104" s="830"/>
      <c r="I1104" s="830"/>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31"/>
      <c r="D1105" s="831"/>
      <c r="E1105" s="830"/>
      <c r="F1105" s="830"/>
      <c r="G1105" s="830"/>
      <c r="H1105" s="830"/>
      <c r="I1105" s="830"/>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31"/>
      <c r="D1106" s="831"/>
      <c r="E1106" s="830"/>
      <c r="F1106" s="830"/>
      <c r="G1106" s="830"/>
      <c r="H1106" s="830"/>
      <c r="I1106" s="830"/>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31"/>
      <c r="D1107" s="831"/>
      <c r="E1107" s="830"/>
      <c r="F1107" s="830"/>
      <c r="G1107" s="830"/>
      <c r="H1107" s="830"/>
      <c r="I1107" s="830"/>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31"/>
      <c r="D1108" s="831"/>
      <c r="E1108" s="830"/>
      <c r="F1108" s="830"/>
      <c r="G1108" s="830"/>
      <c r="H1108" s="830"/>
      <c r="I1108" s="830"/>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31"/>
      <c r="D1109" s="831"/>
      <c r="E1109" s="830"/>
      <c r="F1109" s="830"/>
      <c r="G1109" s="830"/>
      <c r="H1109" s="830"/>
      <c r="I1109" s="830"/>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31"/>
      <c r="D1110" s="831"/>
      <c r="E1110" s="830"/>
      <c r="F1110" s="830"/>
      <c r="G1110" s="830"/>
      <c r="H1110" s="830"/>
      <c r="I1110" s="830"/>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09">
      <formula>IF(RIGHT(TEXT(P14,"0.#"),1)=".",FALSE,TRUE)</formula>
    </cfRule>
    <cfRule type="expression" dxfId="1996" priority="11210">
      <formula>IF(RIGHT(TEXT(P14,"0.#"),1)=".",TRUE,FALSE)</formula>
    </cfRule>
  </conditionalFormatting>
  <conditionalFormatting sqref="AE23">
    <cfRule type="expression" dxfId="1995" priority="11199">
      <formula>IF(RIGHT(TEXT(AE23,"0.#"),1)=".",FALSE,TRUE)</formula>
    </cfRule>
    <cfRule type="expression" dxfId="1994" priority="11200">
      <formula>IF(RIGHT(TEXT(AE23,"0.#"),1)=".",TRUE,FALSE)</formula>
    </cfRule>
  </conditionalFormatting>
  <conditionalFormatting sqref="L105">
    <cfRule type="expression" dxfId="1993" priority="11091">
      <formula>IF(RIGHT(TEXT(L105,"0.#"),1)=".",FALSE,TRUE)</formula>
    </cfRule>
    <cfRule type="expression" dxfId="1992" priority="11092">
      <formula>IF(RIGHT(TEXT(L105,"0.#"),1)=".",TRUE,FALSE)</formula>
    </cfRule>
  </conditionalFormatting>
  <conditionalFormatting sqref="L110">
    <cfRule type="expression" dxfId="1991" priority="11089">
      <formula>IF(RIGHT(TEXT(L110,"0.#"),1)=".",FALSE,TRUE)</formula>
    </cfRule>
    <cfRule type="expression" dxfId="1990" priority="11090">
      <formula>IF(RIGHT(TEXT(L110,"0.#"),1)=".",TRUE,FALSE)</formula>
    </cfRule>
  </conditionalFormatting>
  <conditionalFormatting sqref="R110">
    <cfRule type="expression" dxfId="1989" priority="11087">
      <formula>IF(RIGHT(TEXT(R110,"0.#"),1)=".",FALSE,TRUE)</formula>
    </cfRule>
    <cfRule type="expression" dxfId="1988" priority="11088">
      <formula>IF(RIGHT(TEXT(R110,"0.#"),1)=".",TRUE,FALSE)</formula>
    </cfRule>
  </conditionalFormatting>
  <conditionalFormatting sqref="P18:AX18">
    <cfRule type="expression" dxfId="1987" priority="11085">
      <formula>IF(RIGHT(TEXT(P18,"0.#"),1)=".",FALSE,TRUE)</formula>
    </cfRule>
    <cfRule type="expression" dxfId="1986" priority="11086">
      <formula>IF(RIGHT(TEXT(P18,"0.#"),1)=".",TRUE,FALSE)</formula>
    </cfRule>
  </conditionalFormatting>
  <conditionalFormatting sqref="Y761">
    <cfRule type="expression" dxfId="1985" priority="11081">
      <formula>IF(RIGHT(TEXT(Y761,"0.#"),1)=".",FALSE,TRUE)</formula>
    </cfRule>
    <cfRule type="expression" dxfId="1984" priority="11082">
      <formula>IF(RIGHT(TEXT(Y761,"0.#"),1)=".",TRUE,FALSE)</formula>
    </cfRule>
  </conditionalFormatting>
  <conditionalFormatting sqref="Y770">
    <cfRule type="expression" dxfId="1983" priority="11077">
      <formula>IF(RIGHT(TEXT(Y770,"0.#"),1)=".",FALSE,TRUE)</formula>
    </cfRule>
    <cfRule type="expression" dxfId="1982" priority="11078">
      <formula>IF(RIGHT(TEXT(Y770,"0.#"),1)=".",TRUE,FALSE)</formula>
    </cfRule>
  </conditionalFormatting>
  <conditionalFormatting sqref="Y801:Y808 Y799 Y788:Y795 Y786 Y775:Y782 Y773">
    <cfRule type="expression" dxfId="1981" priority="10859">
      <formula>IF(RIGHT(TEXT(Y773,"0.#"),1)=".",FALSE,TRUE)</formula>
    </cfRule>
    <cfRule type="expression" dxfId="1980" priority="10860">
      <formula>IF(RIGHT(TEXT(Y773,"0.#"),1)=".",TRUE,FALSE)</formula>
    </cfRule>
  </conditionalFormatting>
  <conditionalFormatting sqref="P16:AQ17 P15:AX15 P13:AX13">
    <cfRule type="expression" dxfId="1979" priority="10907">
      <formula>IF(RIGHT(TEXT(P13,"0.#"),1)=".",FALSE,TRUE)</formula>
    </cfRule>
    <cfRule type="expression" dxfId="1978" priority="10908">
      <formula>IF(RIGHT(TEXT(P13,"0.#"),1)=".",TRUE,FALSE)</formula>
    </cfRule>
  </conditionalFormatting>
  <conditionalFormatting sqref="P19:AJ19">
    <cfRule type="expression" dxfId="1977" priority="10905">
      <formula>IF(RIGHT(TEXT(P19,"0.#"),1)=".",FALSE,TRUE)</formula>
    </cfRule>
    <cfRule type="expression" dxfId="1976" priority="10906">
      <formula>IF(RIGHT(TEXT(P19,"0.#"),1)=".",TRUE,FALSE)</formula>
    </cfRule>
  </conditionalFormatting>
  <conditionalFormatting sqref="AE74 AQ74">
    <cfRule type="expression" dxfId="1975" priority="10897">
      <formula>IF(RIGHT(TEXT(AE74,"0.#"),1)=".",FALSE,TRUE)</formula>
    </cfRule>
    <cfRule type="expression" dxfId="1974" priority="10898">
      <formula>IF(RIGHT(TEXT(AE74,"0.#"),1)=".",TRUE,FALSE)</formula>
    </cfRule>
  </conditionalFormatting>
  <conditionalFormatting sqref="L106:L109 L104">
    <cfRule type="expression" dxfId="1973" priority="10891">
      <formula>IF(RIGHT(TEXT(L104,"0.#"),1)=".",FALSE,TRUE)</formula>
    </cfRule>
    <cfRule type="expression" dxfId="1972" priority="10892">
      <formula>IF(RIGHT(TEXT(L104,"0.#"),1)=".",TRUE,FALSE)</formula>
    </cfRule>
  </conditionalFormatting>
  <conditionalFormatting sqref="R104">
    <cfRule type="expression" dxfId="1971" priority="10887">
      <formula>IF(RIGHT(TEXT(R104,"0.#"),1)=".",FALSE,TRUE)</formula>
    </cfRule>
    <cfRule type="expression" dxfId="1970" priority="10888">
      <formula>IF(RIGHT(TEXT(R104,"0.#"),1)=".",TRUE,FALSE)</formula>
    </cfRule>
  </conditionalFormatting>
  <conditionalFormatting sqref="R105:R109">
    <cfRule type="expression" dxfId="1969" priority="10885">
      <formula>IF(RIGHT(TEXT(R105,"0.#"),1)=".",FALSE,TRUE)</formula>
    </cfRule>
    <cfRule type="expression" dxfId="1968" priority="10886">
      <formula>IF(RIGHT(TEXT(R105,"0.#"),1)=".",TRUE,FALSE)</formula>
    </cfRule>
  </conditionalFormatting>
  <conditionalFormatting sqref="Y762:Y769 Y760">
    <cfRule type="expression" dxfId="1967" priority="10883">
      <formula>IF(RIGHT(TEXT(Y760,"0.#"),1)=".",FALSE,TRUE)</formula>
    </cfRule>
    <cfRule type="expression" dxfId="1966" priority="10884">
      <formula>IF(RIGHT(TEXT(Y760,"0.#"),1)=".",TRUE,FALSE)</formula>
    </cfRule>
  </conditionalFormatting>
  <conditionalFormatting sqref="AU761">
    <cfRule type="expression" dxfId="1965" priority="10881">
      <formula>IF(RIGHT(TEXT(AU761,"0.#"),1)=".",FALSE,TRUE)</formula>
    </cfRule>
    <cfRule type="expression" dxfId="1964" priority="10882">
      <formula>IF(RIGHT(TEXT(AU761,"0.#"),1)=".",TRUE,FALSE)</formula>
    </cfRule>
  </conditionalFormatting>
  <conditionalFormatting sqref="AU770">
    <cfRule type="expression" dxfId="1963" priority="10879">
      <formula>IF(RIGHT(TEXT(AU770,"0.#"),1)=".",FALSE,TRUE)</formula>
    </cfRule>
    <cfRule type="expression" dxfId="1962" priority="10880">
      <formula>IF(RIGHT(TEXT(AU770,"0.#"),1)=".",TRUE,FALSE)</formula>
    </cfRule>
  </conditionalFormatting>
  <conditionalFormatting sqref="AU762:AU769 AU760">
    <cfRule type="expression" dxfId="1961" priority="10877">
      <formula>IF(RIGHT(TEXT(AU760,"0.#"),1)=".",FALSE,TRUE)</formula>
    </cfRule>
    <cfRule type="expression" dxfId="1960" priority="10878">
      <formula>IF(RIGHT(TEXT(AU760,"0.#"),1)=".",TRUE,FALSE)</formula>
    </cfRule>
  </conditionalFormatting>
  <conditionalFormatting sqref="Y800 Y787 Y774">
    <cfRule type="expression" dxfId="1959" priority="10863">
      <formula>IF(RIGHT(TEXT(Y774,"0.#"),1)=".",FALSE,TRUE)</formula>
    </cfRule>
    <cfRule type="expression" dxfId="1958" priority="10864">
      <formula>IF(RIGHT(TEXT(Y774,"0.#"),1)=".",TRUE,FALSE)</formula>
    </cfRule>
  </conditionalFormatting>
  <conditionalFormatting sqref="Y809 Y796 Y783">
    <cfRule type="expression" dxfId="1957" priority="10861">
      <formula>IF(RIGHT(TEXT(Y783,"0.#"),1)=".",FALSE,TRUE)</formula>
    </cfRule>
    <cfRule type="expression" dxfId="1956" priority="10862">
      <formula>IF(RIGHT(TEXT(Y783,"0.#"),1)=".",TRUE,FALSE)</formula>
    </cfRule>
  </conditionalFormatting>
  <conditionalFormatting sqref="AU800 AU787 AU774">
    <cfRule type="expression" dxfId="1955" priority="10857">
      <formula>IF(RIGHT(TEXT(AU774,"0.#"),1)=".",FALSE,TRUE)</formula>
    </cfRule>
    <cfRule type="expression" dxfId="1954" priority="10858">
      <formula>IF(RIGHT(TEXT(AU774,"0.#"),1)=".",TRUE,FALSE)</formula>
    </cfRule>
  </conditionalFormatting>
  <conditionalFormatting sqref="AU809 AU796 AU783">
    <cfRule type="expression" dxfId="1953" priority="10855">
      <formula>IF(RIGHT(TEXT(AU783,"0.#"),1)=".",FALSE,TRUE)</formula>
    </cfRule>
    <cfRule type="expression" dxfId="1952" priority="10856">
      <formula>IF(RIGHT(TEXT(AU783,"0.#"),1)=".",TRUE,FALSE)</formula>
    </cfRule>
  </conditionalFormatting>
  <conditionalFormatting sqref="AU801:AU808 AU799 AU788:AU795 AU786 AU775:AU782 AU773">
    <cfRule type="expression" dxfId="1951" priority="10853">
      <formula>IF(RIGHT(TEXT(AU773,"0.#"),1)=".",FALSE,TRUE)</formula>
    </cfRule>
    <cfRule type="expression" dxfId="1950" priority="10854">
      <formula>IF(RIGHT(TEXT(AU773,"0.#"),1)=".",TRUE,FALSE)</formula>
    </cfRule>
  </conditionalFormatting>
  <conditionalFormatting sqref="AM60">
    <cfRule type="expression" dxfId="1949" priority="10507">
      <formula>IF(RIGHT(TEXT(AM60,"0.#"),1)=".",FALSE,TRUE)</formula>
    </cfRule>
    <cfRule type="expression" dxfId="1948" priority="10508">
      <formula>IF(RIGHT(TEXT(AM60,"0.#"),1)=".",TRUE,FALSE)</formula>
    </cfRule>
  </conditionalFormatting>
  <conditionalFormatting sqref="AE40">
    <cfRule type="expression" dxfId="1947" priority="10575">
      <formula>IF(RIGHT(TEXT(AE40,"0.#"),1)=".",FALSE,TRUE)</formula>
    </cfRule>
    <cfRule type="expression" dxfId="1946" priority="10576">
      <formula>IF(RIGHT(TEXT(AE40,"0.#"),1)=".",TRUE,FALSE)</formula>
    </cfRule>
  </conditionalFormatting>
  <conditionalFormatting sqref="AI40">
    <cfRule type="expression" dxfId="1945" priority="10573">
      <formula>IF(RIGHT(TEXT(AI40,"0.#"),1)=".",FALSE,TRUE)</formula>
    </cfRule>
    <cfRule type="expression" dxfId="1944" priority="10574">
      <formula>IF(RIGHT(TEXT(AI40,"0.#"),1)=".",TRUE,FALSE)</formula>
    </cfRule>
  </conditionalFormatting>
  <conditionalFormatting sqref="AE24">
    <cfRule type="expression" dxfId="1943" priority="10667">
      <formula>IF(RIGHT(TEXT(AE24,"0.#"),1)=".",FALSE,TRUE)</formula>
    </cfRule>
    <cfRule type="expression" dxfId="1942" priority="10668">
      <formula>IF(RIGHT(TEXT(AE24,"0.#"),1)=".",TRUE,FALSE)</formula>
    </cfRule>
  </conditionalFormatting>
  <conditionalFormatting sqref="AE25">
    <cfRule type="expression" dxfId="1941" priority="10665">
      <formula>IF(RIGHT(TEXT(AE25,"0.#"),1)=".",FALSE,TRUE)</formula>
    </cfRule>
    <cfRule type="expression" dxfId="1940" priority="10666">
      <formula>IF(RIGHT(TEXT(AE25,"0.#"),1)=".",TRUE,FALSE)</formula>
    </cfRule>
  </conditionalFormatting>
  <conditionalFormatting sqref="AI25">
    <cfRule type="expression" dxfId="1939" priority="10663">
      <formula>IF(RIGHT(TEXT(AI25,"0.#"),1)=".",FALSE,TRUE)</formula>
    </cfRule>
    <cfRule type="expression" dxfId="1938" priority="10664">
      <formula>IF(RIGHT(TEXT(AI25,"0.#"),1)=".",TRUE,FALSE)</formula>
    </cfRule>
  </conditionalFormatting>
  <conditionalFormatting sqref="AI24">
    <cfRule type="expression" dxfId="1937" priority="10661">
      <formula>IF(RIGHT(TEXT(AI24,"0.#"),1)=".",FALSE,TRUE)</formula>
    </cfRule>
    <cfRule type="expression" dxfId="1936" priority="10662">
      <formula>IF(RIGHT(TEXT(AI24,"0.#"),1)=".",TRUE,FALSE)</formula>
    </cfRule>
  </conditionalFormatting>
  <conditionalFormatting sqref="AI23">
    <cfRule type="expression" dxfId="1935" priority="10659">
      <formula>IF(RIGHT(TEXT(AI23,"0.#"),1)=".",FALSE,TRUE)</formula>
    </cfRule>
    <cfRule type="expression" dxfId="1934" priority="10660">
      <formula>IF(RIGHT(TEXT(AI23,"0.#"),1)=".",TRUE,FALSE)</formula>
    </cfRule>
  </conditionalFormatting>
  <conditionalFormatting sqref="AQ23: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AE116 AI115:AI116 AM115:AM116 AQ115:AQ116 AU115:AU116">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22:Y824 Y831:Y845">
    <cfRule type="expression" dxfId="117" priority="159">
      <formula>IF(RIGHT(TEXT(Y822,"0.#"),1)=".",FALSE,TRUE)</formula>
    </cfRule>
    <cfRule type="expression" dxfId="116" priority="160">
      <formula>IF(RIGHT(TEXT(Y822,"0.#"),1)=".",TRUE,FALSE)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Y825:Y830">
    <cfRule type="expression" dxfId="19" priority="19">
      <formula>IF(RIGHT(TEXT(Y825,"0.#"),1)=".",FALSE,TRUE)</formula>
    </cfRule>
    <cfRule type="expression" dxfId="18" priority="20">
      <formula>IF(RIGHT(TEXT(Y825,"0.#"),1)=".",TRUE,FALSE)</formula>
    </cfRule>
  </conditionalFormatting>
  <conditionalFormatting sqref="Y816">
    <cfRule type="expression" dxfId="17" priority="17">
      <formula>IF(RIGHT(TEXT(Y816,"0.#"),1)=".",FALSE,TRUE)</formula>
    </cfRule>
    <cfRule type="expression" dxfId="16" priority="18">
      <formula>IF(RIGHT(TEXT(Y816,"0.#"),1)=".",TRUE,FALSE)</formula>
    </cfRule>
  </conditionalFormatting>
  <conditionalFormatting sqref="Y817">
    <cfRule type="expression" dxfId="15" priority="15">
      <formula>IF(RIGHT(TEXT(Y817,"0.#"),1)=".",FALSE,TRUE)</formula>
    </cfRule>
    <cfRule type="expression" dxfId="14" priority="16">
      <formula>IF(RIGHT(TEXT(Y817,"0.#"),1)=".",TRUE,FALSE)</formula>
    </cfRule>
  </conditionalFormatting>
  <conditionalFormatting sqref="Y818">
    <cfRule type="expression" dxfId="13" priority="13">
      <formula>IF(RIGHT(TEXT(Y818,"0.#"),1)=".",FALSE,TRUE)</formula>
    </cfRule>
    <cfRule type="expression" dxfId="12" priority="14">
      <formula>IF(RIGHT(TEXT(Y818,"0.#"),1)=".",TRUE,FALSE)</formula>
    </cfRule>
  </conditionalFormatting>
  <conditionalFormatting sqref="Y819">
    <cfRule type="expression" dxfId="11" priority="11">
      <formula>IF(RIGHT(TEXT(Y819,"0.#"),1)=".",FALSE,TRUE)</formula>
    </cfRule>
    <cfRule type="expression" dxfId="10" priority="12">
      <formula>IF(RIGHT(TEXT(Y819,"0.#"),1)=".",TRUE,FALSE)</formula>
    </cfRule>
  </conditionalFormatting>
  <conditionalFormatting sqref="Y820">
    <cfRule type="expression" dxfId="9" priority="9">
      <formula>IF(RIGHT(TEXT(Y820,"0.#"),1)=".",FALSE,TRUE)</formula>
    </cfRule>
    <cfRule type="expression" dxfId="8" priority="10">
      <formula>IF(RIGHT(TEXT(Y820,"0.#"),1)=".",TRUE,FALSE)</formula>
    </cfRule>
  </conditionalFormatting>
  <conditionalFormatting sqref="Y821">
    <cfRule type="expression" dxfId="7" priority="7">
      <formula>IF(RIGHT(TEXT(Y821,"0.#"),1)=".",FALSE,TRUE)</formula>
    </cfRule>
    <cfRule type="expression" dxfId="6" priority="8">
      <formula>IF(RIGHT(TEXT(Y821,"0.#"),1)=".",TRUE,FALSE)</formula>
    </cfRule>
  </conditionalFormatting>
  <conditionalFormatting sqref="AM23">
    <cfRule type="expression" dxfId="5" priority="5">
      <formula>IF(RIGHT(TEXT(AM23,"0.#"),1)=".",FALSE,TRUE)</formula>
    </cfRule>
    <cfRule type="expression" dxfId="4" priority="6">
      <formula>IF(RIGHT(TEXT(AM23,"0.#"),1)=".",TRUE,FALSE)</formula>
    </cfRule>
  </conditionalFormatting>
  <conditionalFormatting sqref="AM24">
    <cfRule type="expression" dxfId="3" priority="3">
      <formula>IF(RIGHT(TEXT(AM24,"0.#"),1)=".",FALSE,TRUE)</formula>
    </cfRule>
    <cfRule type="expression" dxfId="2" priority="4">
      <formula>IF(RIGHT(TEXT(AM24,"0.#"),1)=".",TRUE,FALSE)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10" max="16383" man="1"/>
    <brk id="707" max="16383" man="1"/>
    <brk id="718"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76200</xdr:colOff>
                    <xdr:row>51</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783</xdr:row>
                    <xdr:rowOff>0</xdr:rowOff>
                  </from>
                  <to>
                    <xdr:col>44</xdr:col>
                    <xdr:colOff>114300</xdr:colOff>
                    <xdr:row>809</xdr:row>
                    <xdr:rowOff>241300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440</v>
      </c>
      <c r="M7" s="13" t="str">
        <f t="shared" si="2"/>
        <v>経済協力</v>
      </c>
      <c r="N7" s="13" t="str">
        <f t="shared" si="6"/>
        <v>経済協力</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2016-08-31T09:32:37Z</cp:lastPrinted>
  <dcterms:created xsi:type="dcterms:W3CDTF">2012-03-13T00:50:25Z</dcterms:created>
  <dcterms:modified xsi:type="dcterms:W3CDTF">2020-12-01T02:39:25Z</dcterms:modified>
</cp:coreProperties>
</file>