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90" windowWidth="19440" windowHeight="90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<sst xmlns="http://schemas.openxmlformats.org/spreadsheetml/2006/main" count="3059" uniqueCount="655">
  <si>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</si>
  <si>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</si>
  <si>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</si>
  <si>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</si>
  <si>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</si>
  <si>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</si>
  <si>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</si>
  <si>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</si>
  <si>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</si>
  <si>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</si>
  <si>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</si>
  <si>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</si>
  <si>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</si>
  <si>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</si>
  <si>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</si>
  <si>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</si>
  <si>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</si>
  <si>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</si>
  <si>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</si>
  <si>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</si>
  <si>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</si>
  <si>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</si>
  <si>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</si>
  <si>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</si>
  <si>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</si>
  <si>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</si>
  <si>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</si>
  <si>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</si>
  <si>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</si>
  <si>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</si>
  <si>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</si>
  <si>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</si>
  <si>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</si>
  <si>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</si>
  <si>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</si>
  <si>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</si>
  <si>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</si>
  <si>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</si>
  <si>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</si>
  <si>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</si>
  <si>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</si>
  <si>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</si>
  <si>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</si>
  <si>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</si>
  <si>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</si>
  <si>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</si>
  <si>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</si>
  <si>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</si>
  <si>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</si>
  <si>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</si>
  <si>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</si>
  <si>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</si>
  <si>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</si>
  <si>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</si>
  <si>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</si>
  <si>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</si>
  <si>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</si>
  <si>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</si>
  <si>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</si>
  <si>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</si>
  <si>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</si>
  <si>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</si>
  <si>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</si>
  <si>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</si>
  <si>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</si>
  <si>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</si>
  <si>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</si>
  <si>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</si>
  <si>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</si>
  <si>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</si>
  <si>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</si>
  <si>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</si>
  <si>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</si>
  <si>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</si>
  <si>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</si>
  <si>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</si>
  <si>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</si>
  <si>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</si>
  <si>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</si>
  <si>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</si>
  <si>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</si>
  <si>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</si>
  <si>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</si>
  <si>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</si>
  <si>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</si>
  <si>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</si>
  <si>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</si>
  <si>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</si>
  <si>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</si>
  <si>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</si>
  <si>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</si>
  <si>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</si>
  <si>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</si>
  <si>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</si>
  <si>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</si>
  <si>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</si>
  <si>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</si>
  <si>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</si>
  <si>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</si>
  <si>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</si>
  <si>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</si>
  <si>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</si>
  <si>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</si>
  <si>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</si>
  <si>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</si>
  <si>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</si>
  <si>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</si>
  <si>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</si>
  <si>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</si>
  <si>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</si>
  <si>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</si>
  <si>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</si>
  <si>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</si>
  <si>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</si>
  <si>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</si>
  <si>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</si>
  <si>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</si>
  <si>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</si>
  <si>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</si>
  <si>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</si>
  <si>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</si>
  <si>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</si>
  <si>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</si>
  <si>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</si>
  <si>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</si>
  <si>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</si>
  <si>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</si>
  <si>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</si>
  <si>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</si>
  <si>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</si>
  <si>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</si>
  <si>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</si>
  <si>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</si>
  <si>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</si>
  <si>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</si>
  <si>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</si>
  <si>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</si>
  <si>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</si>
  <si>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</si>
  <si>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</si>
  <si>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</si>
  <si>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</si>
  <si>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</si>
  <si>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</si>
  <si>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</si>
  <si>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</si>
  <si>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</si>
  <si>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</si>
  <si>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</si>
  <si>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</si>
  <si>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</si>
  <si>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</si>
  <si>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</si>
  <si>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</si>
  <si>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</si>
  <si>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</si>
  <si>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</si>
  <si>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</si>
  <si>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</si>
  <si>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</si>
  <si>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</si>
  <si>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</si>
  <si>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</si>
  <si>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</si>
  <si>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</si>
  <si>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</si>
  <si>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</si>
  <si>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</si>
  <si>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</si>
  <si>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</si>
  <si>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</si>
  <si>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</si>
  <si>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</si>
  <si>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</si>
  <si>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</si>
  <si>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</si>
  <si>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</si>
  <si>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</si>
  <si>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</si>
  <si>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</si>
  <si>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</si>
  <si>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</si>
  <si>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</si>
  <si>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</si>
  <si>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</si>
  <si>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</si>
  <si>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</si>
  <si>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</si>
  <si>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</si>
  <si>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</si>
  <si>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</si>
  <si>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</si>
  <si>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</si>
  <si>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</si>
  <si>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</si>
  <si>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</si>
  <si>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</si>
  <si>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</si>
  <si>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</si>
  <si>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</si>
  <si>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</si>
  <si>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</si>
  <si>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</si>
  <si>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</si>
  <si>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</si>
  <si>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</si>
  <si>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</si>
  <si>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</si>
  <si>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</si>
  <si>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</si>
  <si>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</si>
  <si>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</si>
  <si>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</si>
  <si>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</si>
  <si>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</si>
  <si>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</si>
  <si>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</si>
  <si>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</si>
  <si>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</si>
  <si>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</si>
  <si>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</si>
  <si>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</si>
  <si>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</si>
  <si>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</si>
  <si>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</si>
  <si>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</si>
  <si>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</si>
  <si>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</si>
  <si>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</si>
  <si>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</si>
  <si>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</si>
  <si>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</si>
  <si>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</si>
  <si>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</si>
  <si>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</si>
  <si>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</si>
  <si>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</si>
  <si>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</si>
  <si>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</si>
  <si>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</si>
  <si>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</si>
  <si>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</si>
  <si>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</si>
  <si>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</si>
  <si>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</si>
  <si>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</si>
  <si>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</si>
  <si>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</si>
  <si>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</si>
  <si>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</si>
  <si>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</si>
  <si>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</si>
  <si>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</si>
  <si>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</si>
  <si>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</si>
  <si>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</si>
  <si>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</si>
  <si>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</si>
  <si>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</si>
  <si>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</si>
  <si>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</si>
  <si>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</si>
  <si>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</si>
  <si>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</si>
  <si>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</si>
  <si>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</si>
  <si>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</si>
  <si>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</si>
  <si>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</si>
  <si>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</si>
  <si>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</si>
  <si>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</si>
  <si>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</si>
  <si>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</si>
  <si>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</si>
  <si>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</si>
  <si>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</si>
  <si>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</si>
  <si>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</si>
  <si>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</si>
  <si>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</si>
  <si>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</si>
  <si>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</si>
  <si>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</si>
  <si>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</si>
  <si>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</si>
  <si>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</si>
  <si>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</si>
  <si>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</si>
  <si>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</si>
  <si>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</si>
  <si>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</si>
  <si>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</si>
  <si>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</si>
  <si>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</si>
  <si>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</si>
  <si>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</si>
  <si>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</si>
  <si>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</si>
  <si>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</si>
  <si>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</si>
  <si>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</si>
  <si>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</si>
  <si>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</si>
  <si>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</si>
  <si>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</si>
  <si>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</si>
  <si>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</si>
  <si>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</si>
  <si>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</si>
  <si>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</si>
  <si>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</si>
  <si>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</si>
  <si>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</si>
  <si>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</si>
  <si>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</si>
  <si>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</si>
  <si>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</si>
  <si>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</si>
  <si>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</si>
  <si>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</si>
  <si>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</si>
  <si>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</si>
  <si>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</si>
  <si>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</si>
  <si>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</si>
  <si>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</si>
  <si>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</si>
  <si>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</si>
  <si>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</si>
  <si>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</si>
  <si>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</si>
  <si>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</si>
  <si>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</si>
  <si>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</si>
  <si>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</si>
  <si>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</si>
  <si>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</si>
  <si>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</si>
  <si>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</si>
  <si>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</si>
  <si>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</si>
  <si>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</si>
  <si>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</si>
  <si>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</si>
  <si>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</si>
  <si>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</si>
  <si>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</si>
  <si>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</si>
  <si>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</si>
  <si>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</si>
  <si>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</si>
  <si>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</si>
  <si>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</si>
  <si>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</si>
  <si>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</si>
  <si>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</si>
  <si>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</si>
  <si>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</si>
  <si>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</si>
  <si>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</si>
  <si>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</si>
  <si>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</si>
  <si>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</si>
  <si>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</si>
  <si>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</si>
  <si>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</si>
  <si>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</si>
  <si>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</si>
  <si>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</si>
  <si>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</si>
  <si>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</si>
  <si>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</si>
  <si>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</si>
  <si>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</si>
  <si>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</si>
  <si>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</si>
  <si>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</si>
  <si>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</si>
  <si>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</si>
  <si>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</si>
  <si>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</si>
  <si>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</si>
  <si>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</si>
  <si>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</si>
  <si>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</si>
  <si>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</si>
  <si>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</si>
  <si>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</si>
  <si>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</si>
  <si>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</si>
  <si>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</si>
  <si>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</si>
  <si>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</si>
  <si>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</si>
  <si>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</si>
  <si>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</si>
  <si>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</si>
  <si>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</si>
  <si>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</si>
  <si>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</si>
  <si>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</si>
  <si>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</si>
  <si>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</si>
  <si>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</si>
  <si>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</si>
  <si>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</si>
  <si>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</si>
  <si>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</si>
  <si>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</si>
  <si>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</si>
  <si>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</si>
  <si>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</si>
  <si>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</si>
  <si>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</si>
  <si>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</si>
  <si>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</si>
  <si>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</si>
  <si>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</si>
  <si>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</si>
  <si>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</si>
  <si>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</si>
  <si>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</si>
  <si>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</si>
  <si>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</si>
  <si>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</si>
  <si>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</si>
  <si>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</si>
  <si>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</si>
  <si>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</si>
  <si>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</si>
  <si>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</si>
  <si>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</si>
  <si>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</si>
  <si>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</si>
  <si>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</si>
  <si>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</si>
  <si>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</si>
  <si>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</si>
  <si>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</si>
  <si>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</si>
  <si>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</si>
  <si>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</si>
  <si>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</si>
  <si>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</si>
  <si>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</si>
  <si>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</si>
  <si>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</si>
  <si>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</si>
  <si>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</si>
  <si>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</si>
  <si>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</si>
  <si>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</si>
  <si>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</si>
  <si>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</si>
  <si>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</si>
  <si>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</si>
  <si>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</si>
  <si>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</si>
  <si>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</si>
  <si>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</si>
  <si>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</si>
  <si>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</si>
  <si>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</si>
  <si>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</si>
  <si>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</si>
  <si>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</si>
  <si>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</si>
  <si>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</si>
  <si>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</si>
  <si>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</si>
  <si>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</si>
  <si>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</si>
  <si>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</si>
  <si>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</si>
  <si>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</si>
  <si>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</si>
  <si>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</si>
  <si>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</si>
  <si>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</si>
  <si>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</si>
  <si>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</si>
  <si>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</si>
  <si>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</si>
  <si>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</si>
  <si>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</si>
  <si>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</si>
  <si>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</si>
  <si>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</si>
  <si>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</si>
  <si>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</si>
  <si>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</si>
  <si>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</si>
  <si>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</si>
  <si>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</si>
  <si>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</si>
  <si>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</si>
  <si>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</si>
  <si>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</si>
  <si>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</si>
  <si>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</si>
  <si>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</si>
  <si>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</si>
  <si>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</si>
  <si>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</si>
  <si>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</si>
  <si>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</si>
  <si>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</si>
  <si>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</si>
  <si>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</si>
  <si>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</si>
  <si>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</si>
  <si>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</si>
  <si>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主要国における日本や他の国々の影響力調査・分析とそれに基づく効果的な発信</t>
    <phoneticPr fontId="5"/>
  </si>
  <si>
    <t>外務報道官・広報文化組織</t>
    <phoneticPr fontId="5"/>
  </si>
  <si>
    <t>広報文化外交戦略課</t>
    <rPh sb="0" eb="9">
      <t>ホウブンセン</t>
    </rPh>
    <phoneticPr fontId="5"/>
  </si>
  <si>
    <t>外務省設置法第４条
外務省組織令第３条及び第２４条</t>
    <phoneticPr fontId="5"/>
  </si>
  <si>
    <t>主要国において、調査研究機関を通じ、日本に関連する報道やイベント等をモニタリングするとともに、他の国々の動向を調査・分析し、対日世論調査を実施することにより、現地の状況にあったきめ細やかな効果的な発信を行い、我が国の立場や考え方について理解を促進し、親日感情の醸成や対日理解を増進する。</t>
    <phoneticPr fontId="5"/>
  </si>
  <si>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外部団体（調査研究機関等）を通じ、公開情報や日本関連のイベント等について調査・分析を行い、対象国における他の国々の動向及び同国において日本のおかれている状況を把握する。
②世論調査
　外部団体（調査研究機関等）に委託を行い、同国における対日世論調査を実施する。
③効果的な発信
　外部団体（広告業者等）に委託を行い、日本関連のセミナー等を開催、海外メディア等を活用した効果的な発信等を行う。</t>
    <rPh sb="0" eb="2">
      <t>ガイム</t>
    </rPh>
    <rPh sb="2" eb="4">
      <t>ホンショウ</t>
    </rPh>
    <rPh sb="4" eb="5">
      <t>オヨ</t>
    </rPh>
    <phoneticPr fontId="5"/>
  </si>
  <si>
    <t>東日本大震災5周年に際しての新聞枠買上</t>
    <rPh sb="0" eb="3">
      <t>ヒガシニホン</t>
    </rPh>
    <rPh sb="3" eb="6">
      <t>ダイシンサイ</t>
    </rPh>
    <rPh sb="7" eb="9">
      <t>シュウネン</t>
    </rPh>
    <rPh sb="10" eb="11">
      <t>サイ</t>
    </rPh>
    <rPh sb="14" eb="16">
      <t>シンブン</t>
    </rPh>
    <rPh sb="16" eb="17">
      <t>ワク</t>
    </rPh>
    <rPh sb="17" eb="19">
      <t>カイアゲ</t>
    </rPh>
    <phoneticPr fontId="5"/>
  </si>
  <si>
    <t>戦略的対外発信謝金（本省）</t>
    <rPh sb="0" eb="3">
      <t>センリャクテキ</t>
    </rPh>
    <rPh sb="3" eb="5">
      <t>タイガイ</t>
    </rPh>
    <rPh sb="5" eb="7">
      <t>ハッシン</t>
    </rPh>
    <rPh sb="7" eb="9">
      <t>シャキン</t>
    </rPh>
    <rPh sb="10" eb="12">
      <t>ホンショウ</t>
    </rPh>
    <phoneticPr fontId="5"/>
  </si>
  <si>
    <t>戦略的対外発信謝金（在外）</t>
    <rPh sb="0" eb="3">
      <t>センリャクテキ</t>
    </rPh>
    <rPh sb="3" eb="5">
      <t>タイガイ</t>
    </rPh>
    <rPh sb="5" eb="7">
      <t>ハッシン</t>
    </rPh>
    <rPh sb="7" eb="9">
      <t>シャキン</t>
    </rPh>
    <rPh sb="10" eb="12">
      <t>ザイガイ</t>
    </rPh>
    <phoneticPr fontId="5"/>
  </si>
  <si>
    <t>戦略的対外発信庁費（在外）</t>
    <rPh sb="0" eb="3">
      <t>センリャクテキ</t>
    </rPh>
    <rPh sb="3" eb="5">
      <t>タイガイ</t>
    </rPh>
    <rPh sb="5" eb="7">
      <t>ハッシン</t>
    </rPh>
    <rPh sb="7" eb="9">
      <t>チョウヒ</t>
    </rPh>
    <rPh sb="10" eb="12">
      <t>ザイガイ</t>
    </rPh>
    <phoneticPr fontId="5"/>
  </si>
  <si>
    <t>戦略的対外発信事業委託費（在外）</t>
    <rPh sb="0" eb="3">
      <t>センリャクテキ</t>
    </rPh>
    <rPh sb="3" eb="5">
      <t>タイガイ</t>
    </rPh>
    <rPh sb="5" eb="7">
      <t>ハッシン</t>
    </rPh>
    <rPh sb="7" eb="9">
      <t>ジギョウ</t>
    </rPh>
    <rPh sb="9" eb="12">
      <t>イタクヒ</t>
    </rPh>
    <rPh sb="13" eb="15">
      <t>ザイガイ</t>
    </rPh>
    <phoneticPr fontId="5"/>
  </si>
  <si>
    <t>○</t>
  </si>
  <si>
    <t>　　　　　　　　　　　　</t>
    <phoneticPr fontId="5"/>
  </si>
  <si>
    <t>施策Ⅲ－１ 国内広報・ 海外広報IT広報文化交流報道対策
２　海外広報の実施</t>
    <rPh sb="12" eb="14">
      <t>カイガイ</t>
    </rPh>
    <rPh sb="14" eb="16">
      <t>コウホウ</t>
    </rPh>
    <rPh sb="18" eb="20">
      <t>コウホウ</t>
    </rPh>
    <rPh sb="20" eb="22">
      <t>ブンカ</t>
    </rPh>
    <rPh sb="22" eb="24">
      <t>コウリュウ</t>
    </rPh>
    <rPh sb="24" eb="26">
      <t>ホウドウ</t>
    </rPh>
    <rPh sb="26" eb="28">
      <t>タイサク</t>
    </rPh>
    <rPh sb="31" eb="33">
      <t>カイガイ</t>
    </rPh>
    <rPh sb="33" eb="35">
      <t>コウホウ</t>
    </rPh>
    <rPh sb="36" eb="38">
      <t>ジッシ</t>
    </rPh>
    <phoneticPr fontId="5"/>
  </si>
  <si>
    <t>文教・科学技術、
外交、安全保障・防衛等</t>
  </si>
  <si>
    <t>謝金</t>
    <rPh sb="0" eb="2">
      <t>シャキン</t>
    </rPh>
    <phoneticPr fontId="5"/>
  </si>
  <si>
    <t>随意契約
（その他）</t>
  </si>
  <si>
    <t>海外シンクタンク</t>
    <rPh sb="0" eb="2">
      <t>カイガイ</t>
    </rPh>
    <phoneticPr fontId="5"/>
  </si>
  <si>
    <t>セミナーの開催</t>
    <rPh sb="5" eb="7">
      <t>カイサイ</t>
    </rPh>
    <phoneticPr fontId="5"/>
  </si>
  <si>
    <t>セミナーの開催，調査研究</t>
    <rPh sb="5" eb="7">
      <t>カイサイ</t>
    </rPh>
    <rPh sb="8" eb="10">
      <t>チョウサ</t>
    </rPh>
    <rPh sb="10" eb="12">
      <t>ケンキュウ</t>
    </rPh>
    <phoneticPr fontId="5"/>
  </si>
  <si>
    <t>イベント実施会社</t>
    <rPh sb="4" eb="6">
      <t>ジッシ</t>
    </rPh>
    <rPh sb="6" eb="8">
      <t>ガイシャ</t>
    </rPh>
    <phoneticPr fontId="5"/>
  </si>
  <si>
    <t>海外コンサルタント会社</t>
    <rPh sb="0" eb="2">
      <t>カイガイ</t>
    </rPh>
    <rPh sb="9" eb="11">
      <t>ガイシャ</t>
    </rPh>
    <phoneticPr fontId="5"/>
  </si>
  <si>
    <t>広報に関する助言等</t>
    <rPh sb="0" eb="2">
      <t>コウホウ</t>
    </rPh>
    <rPh sb="3" eb="4">
      <t>カン</t>
    </rPh>
    <rPh sb="6" eb="8">
      <t>ジョゲン</t>
    </rPh>
    <rPh sb="8" eb="9">
      <t>トウ</t>
    </rPh>
    <phoneticPr fontId="5"/>
  </si>
  <si>
    <t>海外テレビ局</t>
    <rPh sb="0" eb="2">
      <t>カイガイ</t>
    </rPh>
    <rPh sb="5" eb="6">
      <t>キョク</t>
    </rPh>
    <phoneticPr fontId="5"/>
  </si>
  <si>
    <t>コンテンツ作成，全世界への放映</t>
    <rPh sb="5" eb="7">
      <t>サクセイ</t>
    </rPh>
    <rPh sb="8" eb="11">
      <t>ゼンセカイ</t>
    </rPh>
    <rPh sb="13" eb="15">
      <t>ホウエイ</t>
    </rPh>
    <phoneticPr fontId="5"/>
  </si>
  <si>
    <t>海外広告代理店</t>
    <rPh sb="0" eb="2">
      <t>カイガイ</t>
    </rPh>
    <rPh sb="2" eb="4">
      <t>コウコク</t>
    </rPh>
    <rPh sb="4" eb="7">
      <t>ダイリテン</t>
    </rPh>
    <phoneticPr fontId="5"/>
  </si>
  <si>
    <t>コンテンツ作成，主要紙への掲載</t>
    <rPh sb="5" eb="7">
      <t>サクセイ</t>
    </rPh>
    <rPh sb="8" eb="11">
      <t>シュヨウシ</t>
    </rPh>
    <rPh sb="13" eb="15">
      <t>ケイサイ</t>
    </rPh>
    <phoneticPr fontId="5"/>
  </si>
  <si>
    <t>コンテンツ作成，A国での放映</t>
    <rPh sb="5" eb="7">
      <t>サクセイ</t>
    </rPh>
    <rPh sb="9" eb="10">
      <t>コク</t>
    </rPh>
    <rPh sb="12" eb="14">
      <t>ホウエイ</t>
    </rPh>
    <phoneticPr fontId="5"/>
  </si>
  <si>
    <t>番組制作会社</t>
    <rPh sb="0" eb="2">
      <t>バングミ</t>
    </rPh>
    <rPh sb="2" eb="4">
      <t>セイサク</t>
    </rPh>
    <rPh sb="4" eb="6">
      <t>ガイシャ</t>
    </rPh>
    <phoneticPr fontId="5"/>
  </si>
  <si>
    <t>日本関連番組の作成支援</t>
    <rPh sb="0" eb="2">
      <t>ニホン</t>
    </rPh>
    <rPh sb="2" eb="4">
      <t>カンレン</t>
    </rPh>
    <rPh sb="4" eb="6">
      <t>バングミ</t>
    </rPh>
    <rPh sb="7" eb="9">
      <t>サクセイ</t>
    </rPh>
    <rPh sb="9" eb="11">
      <t>シエン</t>
    </rPh>
    <phoneticPr fontId="5"/>
  </si>
  <si>
    <t>海外新聞社</t>
    <rPh sb="0" eb="2">
      <t>カイガイ</t>
    </rPh>
    <rPh sb="2" eb="5">
      <t>シンブンシャ</t>
    </rPh>
    <phoneticPr fontId="5"/>
  </si>
  <si>
    <t>新聞枠の買上，記事の作成</t>
    <rPh sb="0" eb="2">
      <t>シンブン</t>
    </rPh>
    <rPh sb="2" eb="3">
      <t>ワク</t>
    </rPh>
    <rPh sb="4" eb="6">
      <t>カイアゲ</t>
    </rPh>
    <rPh sb="7" eb="9">
      <t>キジ</t>
    </rPh>
    <rPh sb="10" eb="12">
      <t>サクセイ</t>
    </rPh>
    <phoneticPr fontId="5"/>
  </si>
  <si>
    <t>海外テレビ局</t>
    <rPh sb="0" eb="2">
      <t>カイガイ</t>
    </rPh>
    <rPh sb="5" eb="6">
      <t>キョク</t>
    </rPh>
    <phoneticPr fontId="5"/>
  </si>
  <si>
    <t>テレビ放映枠の買上</t>
    <rPh sb="3" eb="5">
      <t>ホウエイ</t>
    </rPh>
    <rPh sb="5" eb="6">
      <t>ワク</t>
    </rPh>
    <rPh sb="7" eb="9">
      <t>カイアゲ</t>
    </rPh>
    <phoneticPr fontId="5"/>
  </si>
  <si>
    <t>日本関連大規模イベント実施に向けた広報支援</t>
    <rPh sb="0" eb="2">
      <t>ニホン</t>
    </rPh>
    <rPh sb="2" eb="4">
      <t>カンレン</t>
    </rPh>
    <rPh sb="4" eb="7">
      <t>ダイキボ</t>
    </rPh>
    <rPh sb="11" eb="13">
      <t>ジッシ</t>
    </rPh>
    <rPh sb="14" eb="15">
      <t>ム</t>
    </rPh>
    <rPh sb="17" eb="19">
      <t>コウホウ</t>
    </rPh>
    <rPh sb="19" eb="21">
      <t>シエン</t>
    </rPh>
    <phoneticPr fontId="5"/>
  </si>
  <si>
    <t>新聞枠の買上</t>
    <rPh sb="0" eb="2">
      <t>シンブン</t>
    </rPh>
    <rPh sb="2" eb="3">
      <t>ワク</t>
    </rPh>
    <rPh sb="4" eb="6">
      <t>カイアゲ</t>
    </rPh>
    <phoneticPr fontId="5"/>
  </si>
  <si>
    <t>コンテンツ制作，全世界に向けた放映，効果測定</t>
    <phoneticPr fontId="5"/>
  </si>
  <si>
    <t>委託費</t>
    <rPh sb="0" eb="3">
      <t>イタクヒ</t>
    </rPh>
    <phoneticPr fontId="5"/>
  </si>
  <si>
    <t>海外調査会社</t>
  </si>
  <si>
    <t>海外調査会社</t>
    <rPh sb="0" eb="2">
      <t>カイガイ</t>
    </rPh>
    <rPh sb="2" eb="4">
      <t>チョウサ</t>
    </rPh>
    <rPh sb="4" eb="6">
      <t>ガイシャ</t>
    </rPh>
    <phoneticPr fontId="5"/>
  </si>
  <si>
    <t>世論調査の実施</t>
  </si>
  <si>
    <t>世論調査の実施</t>
    <rPh sb="0" eb="2">
      <t>ヨロン</t>
    </rPh>
    <rPh sb="2" eb="4">
      <t>チョウサ</t>
    </rPh>
    <rPh sb="5" eb="7">
      <t>ジッシ</t>
    </rPh>
    <phoneticPr fontId="5"/>
  </si>
  <si>
    <t>謝金</t>
    <rPh sb="0" eb="2">
      <t>シャキン</t>
    </rPh>
    <phoneticPr fontId="5"/>
  </si>
  <si>
    <t>企画・プロジェクト管理</t>
    <rPh sb="0" eb="2">
      <t>キカク</t>
    </rPh>
    <rPh sb="9" eb="11">
      <t>カンリ</t>
    </rPh>
    <phoneticPr fontId="5"/>
  </si>
  <si>
    <t>電話及びオンライン調査（一般の部）</t>
    <rPh sb="0" eb="2">
      <t>デンワ</t>
    </rPh>
    <rPh sb="2" eb="3">
      <t>オヨ</t>
    </rPh>
    <rPh sb="9" eb="11">
      <t>チョウサ</t>
    </rPh>
    <rPh sb="12" eb="14">
      <t>イッパン</t>
    </rPh>
    <rPh sb="15" eb="16">
      <t>ブ</t>
    </rPh>
    <phoneticPr fontId="5"/>
  </si>
  <si>
    <t>電話調査（有識者の部）</t>
    <rPh sb="0" eb="2">
      <t>デンワ</t>
    </rPh>
    <rPh sb="2" eb="4">
      <t>チョウサ</t>
    </rPh>
    <rPh sb="5" eb="8">
      <t>ユウシキシャ</t>
    </rPh>
    <rPh sb="9" eb="10">
      <t>ブ</t>
    </rPh>
    <phoneticPr fontId="5"/>
  </si>
  <si>
    <t>調査（サンプリング・プログラミング）</t>
    <rPh sb="0" eb="2">
      <t>チョウサ</t>
    </rPh>
    <phoneticPr fontId="5"/>
  </si>
  <si>
    <t>報告及び分析</t>
    <rPh sb="0" eb="2">
      <t>ホウコク</t>
    </rPh>
    <rPh sb="2" eb="3">
      <t>オヨ</t>
    </rPh>
    <rPh sb="4" eb="6">
      <t>ブンセキ</t>
    </rPh>
    <phoneticPr fontId="5"/>
  </si>
  <si>
    <t>研究者人件費</t>
    <rPh sb="0" eb="3">
      <t>ケンキュウシャ</t>
    </rPh>
    <rPh sb="3" eb="6">
      <t>ジンケンヒ</t>
    </rPh>
    <phoneticPr fontId="5"/>
  </si>
  <si>
    <t>有識者旅費・日当</t>
    <rPh sb="0" eb="3">
      <t>ユウシキシャ</t>
    </rPh>
    <rPh sb="3" eb="5">
      <t>リョヒ</t>
    </rPh>
    <rPh sb="6" eb="8">
      <t>ニットウ</t>
    </rPh>
    <phoneticPr fontId="5"/>
  </si>
  <si>
    <t>会議費（講師謝金，会場スタッフ，コーヒーブレーク等）</t>
    <rPh sb="0" eb="3">
      <t>カイギヒ</t>
    </rPh>
    <rPh sb="4" eb="6">
      <t>コウシ</t>
    </rPh>
    <rPh sb="6" eb="8">
      <t>シャキン</t>
    </rPh>
    <rPh sb="9" eb="11">
      <t>カイジョウ</t>
    </rPh>
    <rPh sb="24" eb="25">
      <t>ナド</t>
    </rPh>
    <phoneticPr fontId="5"/>
  </si>
  <si>
    <t>管理費</t>
    <rPh sb="0" eb="3">
      <t>カンリヒ</t>
    </rPh>
    <phoneticPr fontId="5"/>
  </si>
  <si>
    <t>出版物</t>
    <rPh sb="0" eb="3">
      <t>シュッパンブツ</t>
    </rPh>
    <phoneticPr fontId="5"/>
  </si>
  <si>
    <t>庁費</t>
    <rPh sb="0" eb="2">
      <t>チョウヒ</t>
    </rPh>
    <phoneticPr fontId="5"/>
  </si>
  <si>
    <t>書籍購入（国際法）</t>
    <rPh sb="0" eb="2">
      <t>ショセキ</t>
    </rPh>
    <rPh sb="2" eb="4">
      <t>コウニュウ</t>
    </rPh>
    <rPh sb="5" eb="8">
      <t>コクサイホウ</t>
    </rPh>
    <phoneticPr fontId="5"/>
  </si>
  <si>
    <t>ミネルヴァ書房</t>
    <rPh sb="5" eb="7">
      <t>ショボウ</t>
    </rPh>
    <phoneticPr fontId="5"/>
  </si>
  <si>
    <t>随意契約
（少額）</t>
  </si>
  <si>
    <t>書籍購入</t>
    <rPh sb="0" eb="2">
      <t>ショセキ</t>
    </rPh>
    <rPh sb="2" eb="4">
      <t>コウニュウ</t>
    </rPh>
    <phoneticPr fontId="5"/>
  </si>
  <si>
    <t>E.ミネルヴァ書房</t>
    <rPh sb="7" eb="9">
      <t>ショボウ</t>
    </rPh>
    <phoneticPr fontId="5"/>
  </si>
  <si>
    <t>B.海外調査会社</t>
    <rPh sb="2" eb="4">
      <t>カイガイ</t>
    </rPh>
    <rPh sb="4" eb="6">
      <t>チョウサ</t>
    </rPh>
    <rPh sb="6" eb="8">
      <t>ガイシャ</t>
    </rPh>
    <phoneticPr fontId="5"/>
  </si>
  <si>
    <t>C.海外シンクタンク</t>
    <rPh sb="2" eb="4">
      <t>カイガイ</t>
    </rPh>
    <phoneticPr fontId="5"/>
  </si>
  <si>
    <t>D.海外テレビ局</t>
    <rPh sb="2" eb="4">
      <t>カイガイ</t>
    </rPh>
    <rPh sb="7" eb="8">
      <t>キョク</t>
    </rPh>
    <phoneticPr fontId="5"/>
  </si>
  <si>
    <t>政府の施策によって「広報効果」が現れたことを実証することは困難。さらに，政府の施策とその効果に関係性が認められる場合であっても，それを公にすることで，政策効果が半減するおそれがある。</t>
    <rPh sb="22" eb="24">
      <t>ジッショウ</t>
    </rPh>
    <rPh sb="29" eb="31">
      <t>コンナン</t>
    </rPh>
    <rPh sb="36" eb="38">
      <t>セイフ</t>
    </rPh>
    <rPh sb="39" eb="41">
      <t>セサク</t>
    </rPh>
    <rPh sb="44" eb="46">
      <t>コウカ</t>
    </rPh>
    <rPh sb="47" eb="50">
      <t>カンケイセイ</t>
    </rPh>
    <rPh sb="51" eb="52">
      <t>ミト</t>
    </rPh>
    <rPh sb="56" eb="58">
      <t>バアイ</t>
    </rPh>
    <rPh sb="67" eb="68">
      <t>オオヤケ</t>
    </rPh>
    <rPh sb="75" eb="77">
      <t>セイサク</t>
    </rPh>
    <rPh sb="77" eb="79">
      <t>コウカ</t>
    </rPh>
    <rPh sb="80" eb="82">
      <t>ハンゲン</t>
    </rPh>
    <phoneticPr fontId="5"/>
  </si>
  <si>
    <t>主要国における日本関連の情報収集及び他の国々の動向調査</t>
    <rPh sb="0" eb="3">
      <t>シュヨウコク</t>
    </rPh>
    <rPh sb="7" eb="9">
      <t>ニホン</t>
    </rPh>
    <rPh sb="9" eb="11">
      <t>カンレン</t>
    </rPh>
    <rPh sb="12" eb="14">
      <t>ジョウホウ</t>
    </rPh>
    <rPh sb="14" eb="16">
      <t>シュウシュウ</t>
    </rPh>
    <rPh sb="16" eb="17">
      <t>オヨ</t>
    </rPh>
    <rPh sb="18" eb="19">
      <t>タ</t>
    </rPh>
    <rPh sb="20" eb="22">
      <t>クニグニ</t>
    </rPh>
    <rPh sb="23" eb="25">
      <t>ドウコウ</t>
    </rPh>
    <rPh sb="25" eb="27">
      <t>チョウサ</t>
    </rPh>
    <phoneticPr fontId="5"/>
  </si>
  <si>
    <t>調査研究機関からの最終報告本数</t>
    <rPh sb="0" eb="2">
      <t>チョウサ</t>
    </rPh>
    <rPh sb="2" eb="6">
      <t>ケンキュウキカン</t>
    </rPh>
    <rPh sb="9" eb="11">
      <t>サイシュウ</t>
    </rPh>
    <rPh sb="11" eb="13">
      <t>ホウコク</t>
    </rPh>
    <rPh sb="13" eb="15">
      <t>ホンスウ</t>
    </rPh>
    <phoneticPr fontId="5"/>
  </si>
  <si>
    <t>現地の事情に合わせた発信の実施</t>
    <rPh sb="0" eb="2">
      <t>ゲンチ</t>
    </rPh>
    <rPh sb="3" eb="5">
      <t>ジジョウ</t>
    </rPh>
    <rPh sb="6" eb="7">
      <t>ア</t>
    </rPh>
    <rPh sb="10" eb="12">
      <t>ハッシン</t>
    </rPh>
    <rPh sb="13" eb="15">
      <t>ジッシ</t>
    </rPh>
    <phoneticPr fontId="5"/>
  </si>
  <si>
    <t>セミナー等の実施回数及び海外メディアを活用した発信回数</t>
    <rPh sb="4" eb="5">
      <t>トウ</t>
    </rPh>
    <rPh sb="6" eb="8">
      <t>ジッシ</t>
    </rPh>
    <rPh sb="8" eb="10">
      <t>カイスウ</t>
    </rPh>
    <rPh sb="10" eb="11">
      <t>オヨ</t>
    </rPh>
    <rPh sb="12" eb="14">
      <t>カイガイ</t>
    </rPh>
    <rPh sb="19" eb="21">
      <t>カツヨウ</t>
    </rPh>
    <rPh sb="23" eb="25">
      <t>ハッシン</t>
    </rPh>
    <rPh sb="25" eb="27">
      <t>カイスウ</t>
    </rPh>
    <phoneticPr fontId="5"/>
  </si>
  <si>
    <t>百万円</t>
    <rPh sb="0" eb="1">
      <t>ヒャク</t>
    </rPh>
    <rPh sb="1" eb="3">
      <t>マンエン</t>
    </rPh>
    <phoneticPr fontId="5"/>
  </si>
  <si>
    <t>ドリーム・ブレイン</t>
    <phoneticPr fontId="5"/>
  </si>
  <si>
    <t>産経新聞出版</t>
    <rPh sb="0" eb="2">
      <t>サンケイ</t>
    </rPh>
    <rPh sb="2" eb="4">
      <t>シンブン</t>
    </rPh>
    <rPh sb="4" eb="6">
      <t>シュッパン</t>
    </rPh>
    <phoneticPr fontId="5"/>
  </si>
  <si>
    <t>調査研究機関等への調査・分析委託（執行額/国数）　　　　　　　　　　　　　　</t>
    <rPh sb="0" eb="2">
      <t>チョウサ</t>
    </rPh>
    <rPh sb="2" eb="6">
      <t>ケンキュウキカン</t>
    </rPh>
    <rPh sb="6" eb="7">
      <t>トウ</t>
    </rPh>
    <rPh sb="9" eb="11">
      <t>チョウサ</t>
    </rPh>
    <rPh sb="12" eb="14">
      <t>ブンセキ</t>
    </rPh>
    <rPh sb="14" eb="16">
      <t>イタク</t>
    </rPh>
    <rPh sb="17" eb="19">
      <t>シッコウ</t>
    </rPh>
    <rPh sb="19" eb="20">
      <t>ガク</t>
    </rPh>
    <rPh sb="21" eb="22">
      <t>クニ</t>
    </rPh>
    <rPh sb="22" eb="23">
      <t>スウ</t>
    </rPh>
    <phoneticPr fontId="5"/>
  </si>
  <si>
    <t>百万円</t>
    <rPh sb="0" eb="1">
      <t>ヒャク</t>
    </rPh>
    <rPh sb="1" eb="3">
      <t>マンエン</t>
    </rPh>
    <phoneticPr fontId="5"/>
  </si>
  <si>
    <t>‐</t>
  </si>
  <si>
    <t>－</t>
    <phoneticPr fontId="5"/>
  </si>
  <si>
    <t>海外広報の推進</t>
    <rPh sb="0" eb="2">
      <t>カイガイ</t>
    </rPh>
    <rPh sb="2" eb="4">
      <t>コウホウ</t>
    </rPh>
    <rPh sb="5" eb="7">
      <t>スイシン</t>
    </rPh>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</si>
  <si>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共に，効果的な発信を行うことに寄与する。</t>
    <phoneticPr fontId="5"/>
  </si>
  <si>
    <t>対外発信の拠点となる主要国に所在する在外公館において，調査研究機関を通じ，主要な他国の動向を調査・分析し，日本に関連する報道やイベント等に関するモニタリングとともに，対日世論調査を実施した。これらの調査結果をも考慮しつつ，効果的な発信を行った。</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</si>
  <si>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</si>
  <si>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諸外国政府との窓口であり、現地の調査研究機関等とも関係を構築している在外公館を有する外務省は、総合的に見て唯一の実施機関である。</t>
    <rPh sb="0" eb="3">
      <t>ショガイコク</t>
    </rPh>
    <rPh sb="3" eb="5">
      <t>セイフ</t>
    </rPh>
    <rPh sb="7" eb="9">
      <t>マドグチ</t>
    </rPh>
    <rPh sb="13" eb="15">
      <t>ゲンチ</t>
    </rPh>
    <rPh sb="16" eb="18">
      <t>チョウサ</t>
    </rPh>
    <rPh sb="18" eb="20">
      <t>ケンキュウ</t>
    </rPh>
    <rPh sb="20" eb="22">
      <t>キカン</t>
    </rPh>
    <rPh sb="22" eb="23">
      <t>トウ</t>
    </rPh>
    <rPh sb="25" eb="27">
      <t>カンケイ</t>
    </rPh>
    <rPh sb="28" eb="30">
      <t>コウチク</t>
    </rPh>
    <rPh sb="34" eb="36">
      <t>ザイガイ</t>
    </rPh>
    <rPh sb="36" eb="38">
      <t>コウカン</t>
    </rPh>
    <rPh sb="39" eb="40">
      <t>ユウ</t>
    </rPh>
    <rPh sb="42" eb="45">
      <t>ガイムショウ</t>
    </rPh>
    <rPh sb="47" eb="50">
      <t>ソウゴウテキ</t>
    </rPh>
    <rPh sb="51" eb="52">
      <t>ミ</t>
    </rPh>
    <rPh sb="53" eb="55">
      <t>ユイイツ</t>
    </rPh>
    <rPh sb="56" eb="58">
      <t>ジッシ</t>
    </rPh>
    <rPh sb="58" eb="60">
      <t>キカン</t>
    </rPh>
    <phoneticPr fontId="5"/>
  </si>
  <si>
    <t>対外発信は優先度が高い取組であり、現地の調査研究機関等への委託による現状把握や効果的な発信の実現は、必要かつ適切な事業である。</t>
    <rPh sb="0" eb="2">
      <t>タイガイ</t>
    </rPh>
    <rPh sb="2" eb="4">
      <t>ハッシン</t>
    </rPh>
    <rPh sb="5" eb="8">
      <t>ユウセンド</t>
    </rPh>
    <rPh sb="9" eb="10">
      <t>タカ</t>
    </rPh>
    <rPh sb="11" eb="13">
      <t>トリクミ</t>
    </rPh>
    <rPh sb="17" eb="19">
      <t>ゲンチ</t>
    </rPh>
    <rPh sb="20" eb="22">
      <t>チョウサ</t>
    </rPh>
    <rPh sb="22" eb="24">
      <t>ケンキュウ</t>
    </rPh>
    <rPh sb="24" eb="26">
      <t>キカン</t>
    </rPh>
    <rPh sb="26" eb="27">
      <t>トウ</t>
    </rPh>
    <rPh sb="29" eb="31">
      <t>イタク</t>
    </rPh>
    <rPh sb="34" eb="36">
      <t>ゲンジョウ</t>
    </rPh>
    <rPh sb="36" eb="38">
      <t>ハアク</t>
    </rPh>
    <rPh sb="39" eb="42">
      <t>コウカテキ</t>
    </rPh>
    <rPh sb="43" eb="45">
      <t>ハッシン</t>
    </rPh>
    <rPh sb="46" eb="48">
      <t>ジツゲン</t>
    </rPh>
    <rPh sb="50" eb="52">
      <t>ヒツヨウ</t>
    </rPh>
    <rPh sb="54" eb="56">
      <t>テキセツ</t>
    </rPh>
    <rPh sb="57" eb="59">
      <t>ジギョウ</t>
    </rPh>
    <phoneticPr fontId="5"/>
  </si>
  <si>
    <t>見積もり合わせを実施し、施策の効果を最大限発揮できるよう適切な支出先の選定に努めている。</t>
    <phoneticPr fontId="5"/>
  </si>
  <si>
    <t>支出先の選定にあたっては、見積もり合わせを実施するなど、費用対効果が上がるよう留意しており、コスト水準は妥当なものとなっている。</t>
    <rPh sb="0" eb="2">
      <t>シシュツ</t>
    </rPh>
    <rPh sb="2" eb="3">
      <t>サキ</t>
    </rPh>
    <rPh sb="4" eb="6">
      <t>センテイ</t>
    </rPh>
    <rPh sb="13" eb="15">
      <t>ミツ</t>
    </rPh>
    <rPh sb="17" eb="18">
      <t>ア</t>
    </rPh>
    <rPh sb="21" eb="23">
      <t>ジッシ</t>
    </rPh>
    <rPh sb="28" eb="33">
      <t>ヒヨウタイコウカ</t>
    </rPh>
    <rPh sb="34" eb="35">
      <t>ア</t>
    </rPh>
    <rPh sb="39" eb="41">
      <t>リュウイ</t>
    </rPh>
    <rPh sb="49" eb="51">
      <t>スイジュン</t>
    </rPh>
    <rPh sb="52" eb="54">
      <t>ダトウ</t>
    </rPh>
    <phoneticPr fontId="5"/>
  </si>
  <si>
    <t>事業目的に即した費目・使途に限定されている。</t>
    <rPh sb="0" eb="2">
      <t>ジギョウ</t>
    </rPh>
    <rPh sb="2" eb="4">
      <t>モクテキ</t>
    </rPh>
    <rPh sb="5" eb="6">
      <t>ソク</t>
    </rPh>
    <rPh sb="8" eb="10">
      <t>ヒモク</t>
    </rPh>
    <rPh sb="11" eb="12">
      <t>ツカ</t>
    </rPh>
    <rPh sb="14" eb="16">
      <t>ゲンテイ</t>
    </rPh>
    <phoneticPr fontId="5"/>
  </si>
  <si>
    <t>現地でセミナー等の事業を行う際は、共催相手を見つけることにより、費用の分担、会場提供等、可能な限り経費を分担している。</t>
    <rPh sb="0" eb="2">
      <t>ゲンチ</t>
    </rPh>
    <rPh sb="7" eb="8">
      <t>トウ</t>
    </rPh>
    <rPh sb="9" eb="11">
      <t>ジギョウ</t>
    </rPh>
    <rPh sb="12" eb="13">
      <t>オコナ</t>
    </rPh>
    <rPh sb="14" eb="15">
      <t>サイ</t>
    </rPh>
    <rPh sb="17" eb="19">
      <t>キョウサイ</t>
    </rPh>
    <rPh sb="19" eb="21">
      <t>アイテ</t>
    </rPh>
    <rPh sb="22" eb="23">
      <t>ミ</t>
    </rPh>
    <rPh sb="32" eb="34">
      <t>ヒヨウ</t>
    </rPh>
    <rPh sb="35" eb="37">
      <t>ブンタン</t>
    </rPh>
    <rPh sb="38" eb="40">
      <t>カイジョウ</t>
    </rPh>
    <rPh sb="40" eb="42">
      <t>テイキョウ</t>
    </rPh>
    <rPh sb="42" eb="43">
      <t>トウ</t>
    </rPh>
    <rPh sb="44" eb="46">
      <t>カノウ</t>
    </rPh>
    <rPh sb="47" eb="48">
      <t>カギ</t>
    </rPh>
    <rPh sb="49" eb="51">
      <t>ケイヒ</t>
    </rPh>
    <rPh sb="52" eb="54">
      <t>ブンタン</t>
    </rPh>
    <phoneticPr fontId="5"/>
  </si>
  <si>
    <t>期待される広報効果や必要経費等を総合的に考慮して、より費用対効果が高い、効果的な事業の実施に努めている。</t>
    <rPh sb="0" eb="2">
      <t>キタイ</t>
    </rPh>
    <rPh sb="5" eb="9">
      <t>コウホウコウカ</t>
    </rPh>
    <rPh sb="10" eb="12">
      <t>ヒツヨウ</t>
    </rPh>
    <rPh sb="12" eb="14">
      <t>ケイヒ</t>
    </rPh>
    <rPh sb="14" eb="15">
      <t>トウ</t>
    </rPh>
    <rPh sb="16" eb="19">
      <t>ソウゴウテキ</t>
    </rPh>
    <rPh sb="20" eb="22">
      <t>コウリョ</t>
    </rPh>
    <rPh sb="27" eb="29">
      <t>ヒヨウ</t>
    </rPh>
    <rPh sb="29" eb="32">
      <t>タイコウカ</t>
    </rPh>
    <rPh sb="33" eb="34">
      <t>タカ</t>
    </rPh>
    <rPh sb="36" eb="39">
      <t>コウカテキ</t>
    </rPh>
    <rPh sb="40" eb="42">
      <t>ジギョウ</t>
    </rPh>
    <rPh sb="43" eb="45">
      <t>ジッシ</t>
    </rPh>
    <rPh sb="46" eb="47">
      <t>ツト</t>
    </rPh>
    <phoneticPr fontId="5"/>
  </si>
  <si>
    <r>
      <t>新2</t>
    </r>
    <r>
      <rPr>
        <sz val="11"/>
        <rFont val="ＭＳ Ｐゴシック"/>
        <family val="3"/>
        <charset val="128"/>
      </rPr>
      <t>7-25</t>
    </r>
    <rPh sb="0" eb="1">
      <t>シン</t>
    </rPh>
    <phoneticPr fontId="5"/>
  </si>
  <si>
    <t>経費／国数</t>
    <rPh sb="0" eb="2">
      <t>ケイヒ</t>
    </rPh>
    <rPh sb="3" eb="4">
      <t>クニ</t>
    </rPh>
    <rPh sb="4" eb="5">
      <t>スウ</t>
    </rPh>
    <phoneticPr fontId="5"/>
  </si>
  <si>
    <t>311/25</t>
    <phoneticPr fontId="5"/>
  </si>
  <si>
    <t>無</t>
  </si>
  <si>
    <t>成果目標を大きく上回る実績があった。</t>
    <rPh sb="0" eb="2">
      <t>セイカ</t>
    </rPh>
    <rPh sb="2" eb="4">
      <t>モクヒョウ</t>
    </rPh>
    <rPh sb="5" eb="6">
      <t>オオ</t>
    </rPh>
    <rPh sb="8" eb="10">
      <t>ウワマワ</t>
    </rPh>
    <rPh sb="11" eb="13">
      <t>ジッセキ</t>
    </rPh>
    <phoneticPr fontId="5"/>
  </si>
  <si>
    <t>「対日世論調査対象国数」につき見込みを上回る活動実績があった。</t>
    <rPh sb="1" eb="3">
      <t>タイニチ</t>
    </rPh>
    <rPh sb="3" eb="5">
      <t>ヨロン</t>
    </rPh>
    <rPh sb="5" eb="7">
      <t>チョウサ</t>
    </rPh>
    <rPh sb="7" eb="10">
      <t>タイショウコク</t>
    </rPh>
    <rPh sb="10" eb="11">
      <t>スウ</t>
    </rPh>
    <rPh sb="15" eb="17">
      <t>ミコ</t>
    </rPh>
    <rPh sb="19" eb="21">
      <t>ウワマワ</t>
    </rPh>
    <rPh sb="22" eb="24">
      <t>カツドウ</t>
    </rPh>
    <rPh sb="24" eb="26">
      <t>ジッセキ</t>
    </rPh>
    <phoneticPr fontId="5"/>
  </si>
  <si>
    <t>成果物は，本省及び在外における広報事業の企画立案に活用されている。</t>
    <rPh sb="0" eb="3">
      <t>セイカブツ</t>
    </rPh>
    <rPh sb="5" eb="7">
      <t>ホンショウ</t>
    </rPh>
    <rPh sb="7" eb="8">
      <t>オヨ</t>
    </rPh>
    <rPh sb="9" eb="11">
      <t>ザイガイ</t>
    </rPh>
    <rPh sb="15" eb="17">
      <t>コウホウ</t>
    </rPh>
    <rPh sb="17" eb="19">
      <t>ジギョウ</t>
    </rPh>
    <rPh sb="20" eb="22">
      <t>キカク</t>
    </rPh>
    <rPh sb="22" eb="24">
      <t>リツアン</t>
    </rPh>
    <rPh sb="25" eb="27">
      <t>カツヨウ</t>
    </rPh>
    <phoneticPr fontId="5"/>
  </si>
  <si>
    <t>本</t>
    <rPh sb="0" eb="1">
      <t>ホン</t>
    </rPh>
    <phoneticPr fontId="5"/>
  </si>
  <si>
    <t>回</t>
    <rPh sb="0" eb="1">
      <t>カイ</t>
    </rPh>
    <phoneticPr fontId="5"/>
  </si>
  <si>
    <t>件</t>
    <rPh sb="0" eb="1">
      <t>ケン</t>
    </rPh>
    <phoneticPr fontId="5"/>
  </si>
  <si>
    <t>対日世論調査実施（執行額/件数）</t>
    <rPh sb="0" eb="2">
      <t>タイニチ</t>
    </rPh>
    <rPh sb="2" eb="4">
      <t>ヨロン</t>
    </rPh>
    <rPh sb="4" eb="6">
      <t>チョウサ</t>
    </rPh>
    <rPh sb="6" eb="8">
      <t>ジッシ</t>
    </rPh>
    <rPh sb="9" eb="11">
      <t>シッコウ</t>
    </rPh>
    <rPh sb="11" eb="12">
      <t>ガク</t>
    </rPh>
    <rPh sb="13" eb="14">
      <t>ケン</t>
    </rPh>
    <rPh sb="14" eb="15">
      <t>スウ</t>
    </rPh>
    <phoneticPr fontId="5"/>
  </si>
  <si>
    <t>経費／件数</t>
    <rPh sb="0" eb="2">
      <t>ケイヒ</t>
    </rPh>
    <rPh sb="3" eb="4">
      <t>ケン</t>
    </rPh>
    <rPh sb="4" eb="5">
      <t>スウ</t>
    </rPh>
    <phoneticPr fontId="5"/>
  </si>
  <si>
    <t>45/6</t>
    <phoneticPr fontId="5"/>
  </si>
  <si>
    <t>44/5</t>
    <phoneticPr fontId="5"/>
  </si>
  <si>
    <t>対日世論調査対象件数</t>
    <rPh sb="8" eb="9">
      <t>ケン</t>
    </rPh>
    <phoneticPr fontId="5"/>
  </si>
  <si>
    <t>A.A社</t>
    <rPh sb="3" eb="4">
      <t>シャ</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</si>
  <si>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</si>
  <si>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</si>
  <si>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</si>
  <si>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</si>
  <si>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</si>
  <si>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</si>
  <si>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</si>
  <si>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</si>
  <si>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</si>
  <si>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</si>
  <si>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件</t>
    <rPh sb="0" eb="1">
      <t>ケン</t>
    </rPh>
    <phoneticPr fontId="5"/>
  </si>
  <si>
    <t>％</t>
    <phoneticPr fontId="5"/>
  </si>
  <si>
    <t>％</t>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</si>
  <si>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</si>
  <si>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</si>
  <si>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t>
    <phoneticPr fontId="5"/>
  </si>
  <si>
    <t>基本目標 Ⅲ 広報，文化交流及び道対策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</si>
  <si>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phoneticPr fontId="5"/>
  </si>
  <si>
    <t>調査研究機関等への調査・分析実施国数</t>
    <rPh sb="16" eb="18">
      <t>コクスウ</t>
    </rPh>
    <phoneticPr fontId="5"/>
  </si>
  <si>
    <t>国</t>
    <rPh sb="0" eb="1">
      <t>クニ</t>
    </rPh>
    <phoneticPr fontId="5"/>
  </si>
  <si>
    <t>394/17</t>
    <phoneticPr fontId="5"/>
  </si>
  <si>
    <t>事業開始の年であったが，当初目標を上回る成果があった。調査研究機関による調査・分析、世論調査等により，諸外国で異なる対日感情や広報環境を把握できたことにより，効果的な発信を実施することができた。</t>
    <rPh sb="0" eb="2">
      <t>ジギョウ</t>
    </rPh>
    <rPh sb="2" eb="4">
      <t>カイシ</t>
    </rPh>
    <rPh sb="5" eb="6">
      <t>トシ</t>
    </rPh>
    <rPh sb="12" eb="14">
      <t>トウショ</t>
    </rPh>
    <rPh sb="14" eb="16">
      <t>モクヒョウ</t>
    </rPh>
    <rPh sb="17" eb="19">
      <t>ウワマワ</t>
    </rPh>
    <rPh sb="20" eb="22">
      <t>セイカ</t>
    </rPh>
    <rPh sb="42" eb="44">
      <t>ヨロン</t>
    </rPh>
    <rPh sb="44" eb="46">
      <t>チョウサ</t>
    </rPh>
    <rPh sb="46" eb="47">
      <t>トウ</t>
    </rPh>
    <rPh sb="51" eb="54">
      <t>ショガイコク</t>
    </rPh>
    <rPh sb="55" eb="56">
      <t>コト</t>
    </rPh>
    <rPh sb="58" eb="60">
      <t>タイニチ</t>
    </rPh>
    <rPh sb="60" eb="62">
      <t>カンジョウ</t>
    </rPh>
    <rPh sb="68" eb="70">
      <t>ハアク</t>
    </rPh>
    <rPh sb="79" eb="82">
      <t>コウカテキ</t>
    </rPh>
    <rPh sb="83" eb="85">
      <t>ハッシン</t>
    </rPh>
    <rPh sb="86" eb="88">
      <t>ジッシ</t>
    </rPh>
    <phoneticPr fontId="5"/>
  </si>
  <si>
    <t>平成27年度に得ることができた調査研究機関による調査・分析結果を常に更新しつつ，各地における対日世論等をしっかりと踏まえ、重要な外交政策に関するより効果的な発信に努める。</t>
    <rPh sb="0" eb="2">
      <t>ヘイセイ</t>
    </rPh>
    <rPh sb="4" eb="6">
      <t>ネンド</t>
    </rPh>
    <rPh sb="7" eb="8">
      <t>エ</t>
    </rPh>
    <rPh sb="15" eb="17">
      <t>チョウサ</t>
    </rPh>
    <rPh sb="17" eb="19">
      <t>ケンキュウ</t>
    </rPh>
    <rPh sb="19" eb="21">
      <t>キカン</t>
    </rPh>
    <rPh sb="24" eb="26">
      <t>チョウサ</t>
    </rPh>
    <rPh sb="27" eb="29">
      <t>ブンセキ</t>
    </rPh>
    <rPh sb="29" eb="31">
      <t>ケッカ</t>
    </rPh>
    <rPh sb="32" eb="33">
      <t>ツネ</t>
    </rPh>
    <rPh sb="34" eb="36">
      <t>コウシン</t>
    </rPh>
    <rPh sb="40" eb="42">
      <t>カクチ</t>
    </rPh>
    <rPh sb="46" eb="48">
      <t>タイニチ</t>
    </rPh>
    <rPh sb="48" eb="50">
      <t>ヨロン</t>
    </rPh>
    <rPh sb="50" eb="51">
      <t>トウ</t>
    </rPh>
    <rPh sb="69" eb="70">
      <t>カン</t>
    </rPh>
    <phoneticPr fontId="5"/>
  </si>
  <si>
    <t>外部有識者の所見も踏まえつつ，引き続き適切かつ効率的な事業実施に努める。</t>
    <rPh sb="0" eb="2">
      <t>ガイブ</t>
    </rPh>
    <rPh sb="2" eb="5">
      <t>ユウシキシャ</t>
    </rPh>
    <rPh sb="6" eb="8">
      <t>ショケン</t>
    </rPh>
    <rPh sb="9" eb="10">
      <t>フ</t>
    </rPh>
    <phoneticPr fontId="5"/>
  </si>
  <si>
    <t>現状通り</t>
  </si>
  <si>
    <t>外部有識者の所見も踏まえつつ，引き続き適切かつ効率的な事業実施及び適切な評価指標の検討に努める。</t>
    <rPh sb="0" eb="2">
      <t>ガイブ</t>
    </rPh>
    <rPh sb="2" eb="5">
      <t>ユウシキシャ</t>
    </rPh>
    <rPh sb="6" eb="8">
      <t>ショケン</t>
    </rPh>
    <rPh sb="9" eb="10">
      <t>フ</t>
    </rPh>
    <rPh sb="31" eb="32">
      <t>オヨ</t>
    </rPh>
    <rPh sb="33" eb="35">
      <t>テキセツ</t>
    </rPh>
    <rPh sb="36" eb="38">
      <t>ヒョウカ</t>
    </rPh>
    <rPh sb="38" eb="40">
      <t>シヒョウ</t>
    </rPh>
    <rPh sb="41" eb="43">
      <t>ケントウ</t>
    </rPh>
    <phoneticPr fontId="5"/>
  </si>
  <si>
    <t>課長　安藤　俊英</t>
    <rPh sb="0" eb="2">
      <t>カチョウ</t>
    </rPh>
    <rPh sb="3" eb="5">
      <t>アンドウ</t>
    </rPh>
    <rPh sb="6" eb="8">
      <t>トシヒデ</t>
    </rPh>
    <phoneticPr fontId="5"/>
  </si>
  <si>
    <t>事業実施対象国及び日本関連セミナー等開催件数の増。</t>
    <rPh sb="0" eb="2">
      <t>ジギョウ</t>
    </rPh>
    <rPh sb="2" eb="4">
      <t>ジッシ</t>
    </rPh>
    <rPh sb="4" eb="7">
      <t>タイショウコク</t>
    </rPh>
    <rPh sb="7" eb="8">
      <t>オヨ</t>
    </rPh>
    <rPh sb="9" eb="11">
      <t>ニホン</t>
    </rPh>
    <rPh sb="11" eb="13">
      <t>カンレン</t>
    </rPh>
    <rPh sb="17" eb="18">
      <t>トウ</t>
    </rPh>
    <rPh sb="18" eb="20">
      <t>カイサイ</t>
    </rPh>
    <rPh sb="20" eb="22">
      <t>ケンスウ</t>
    </rPh>
    <rPh sb="23" eb="24">
      <t>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</si>
  <si>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</si>
  <si>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</si>
  <si>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</si>
  <si>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</si>
  <si>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</si>
  <si>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</si>
  <si>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</si>
  <si>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</si>
  <si>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</si>
  <si>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</si>
  <si>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１）公開情報や日本関連のイベント等について調査・分析を行い、２）対日世論調査を実施した上で、３）日本関連セミナー等を開催や海外メディア等を活用した効果的な発信を、外部団体への委託で行うことにより、日本の立場の理解の促進、親日感情の醸成や親日理解の増進を図ることを目的としている。
本事業は、調査分析、世論調査、外交政策に関する発信を一体で実施することに意義がある事業と思われるが、調査分析や世論調査自体は、有効なメディア等を通じた外交政策に関する発信のための手段とも考えることができる。その意味において、成果実績や活動実績においては、調査報告数、世論調査対象件数、メディアを通じた発信回数といった、それぞれの実績指標だけではなく、調査報告がどのようにメディア等の発信情報に活かされたか、世論調査が同様にどのように活かされたかなど、事業の活動内容が明確にわかる指標も必要と考える。このような指標の設定は事業が開始された平成２７年度は難しいが今後の検討課題と考える。また、定量的な指標が難しいのであれば、定性的なものでも問題はないと考え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</si>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</sst>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22411</xdr:colOff>
      <xdr:row>724</xdr:row>
      <xdr:rowOff>0</xdr:rowOff>
    </xdr:from>
    <xdr:to>
      <xdr:col>37</xdr:col>
      <xdr:colOff>0</xdr:colOff>
      <xdr:row>725</xdr:row>
      <xdr:rowOff>300690</xdr:rowOff>
    </xdr:to>
    <xdr:sp macro="" textlink="">
      <xdr:nvSpPr>
        <xdr:cNvPr id="105" name="正方形/長方形 104"/>
        <xdr:cNvSpPr/>
      </xdr:nvSpPr>
      <xdr:spPr>
        <a:xfrm>
          <a:off x="4258235" y="41741912"/>
          <a:ext cx="3204883" cy="6480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r>
            <a:rPr kumimoji="1" lang="en-US" altLang="ja-JP">
              <a:solidFill>
                <a:schemeClr val="tx1"/>
              </a:solidFill>
            </a:rPr>
            <a:t>816</a:t>
          </a:r>
          <a:r>
            <a:rPr kumimoji="1" lang="ja-JP" altLang="en-US">
              <a:solidFill>
                <a:schemeClr val="tx1"/>
              </a:solidFill>
            </a:rPr>
            <a:t>百万円</a:t>
          </a:r>
        </a:p>
      </xdr:txBody>
    </xdr:sp>
    <xdr:clientData/>
  </xdr:twoCellAnchor>
  <xdr:twoCellAnchor>
    <xdr:from>
      <xdr:col>28</xdr:col>
      <xdr:colOff>195974</xdr:colOff>
      <xdr:row>725</xdr:row>
      <xdr:rowOff>300690</xdr:rowOff>
    </xdr:from>
    <xdr:to>
      <xdr:col>29</xdr:col>
      <xdr:colOff>11206</xdr:colOff>
      <xdr:row>729</xdr:row>
      <xdr:rowOff>139344</xdr:rowOff>
    </xdr:to>
    <xdr:cxnSp macro="">
      <xdr:nvCxnSpPr>
        <xdr:cNvPr id="106" name="直線コネクタ 105"/>
        <xdr:cNvCxnSpPr>
          <a:stCxn id="105" idx="2"/>
        </xdr:cNvCxnSpPr>
      </xdr:nvCxnSpPr>
      <xdr:spPr>
        <a:xfrm flipH="1">
          <a:off x="5843739" y="42389984"/>
          <a:ext cx="16938" cy="12281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100621</xdr:colOff>
      <xdr:row>731</xdr:row>
      <xdr:rowOff>312251</xdr:rowOff>
    </xdr:from>
    <xdr:to>
      <xdr:col>15</xdr:col>
      <xdr:colOff>189858</xdr:colOff>
      <xdr:row>733</xdr:row>
      <xdr:rowOff>49535</xdr:rowOff>
    </xdr:to>
    <xdr:sp macro="" textlink="">
      <xdr:nvSpPr>
        <xdr:cNvPr id="107" name="正方形/長方形 106"/>
        <xdr:cNvSpPr/>
      </xdr:nvSpPr>
      <xdr:spPr>
        <a:xfrm>
          <a:off x="1714268" y="59120722"/>
          <a:ext cx="1501178" cy="43204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394</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8</xdr:col>
      <xdr:colOff>89631</xdr:colOff>
      <xdr:row>731</xdr:row>
      <xdr:rowOff>50641</xdr:rowOff>
    </xdr:from>
    <xdr:to>
      <xdr:col>13</xdr:col>
      <xdr:colOff>38548</xdr:colOff>
      <xdr:row>731</xdr:row>
      <xdr:rowOff>312251</xdr:rowOff>
    </xdr:to>
    <xdr:sp macro="" textlink="">
      <xdr:nvSpPr>
        <xdr:cNvPr id="108" name="正方形/長方形 107"/>
        <xdr:cNvSpPr/>
      </xdr:nvSpPr>
      <xdr:spPr>
        <a:xfrm>
          <a:off x="1703278" y="58859112"/>
          <a:ext cx="957446"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9</xdr:col>
      <xdr:colOff>14417</xdr:colOff>
      <xdr:row>734</xdr:row>
      <xdr:rowOff>19693</xdr:rowOff>
    </xdr:from>
    <xdr:to>
      <xdr:col>15</xdr:col>
      <xdr:colOff>189857</xdr:colOff>
      <xdr:row>735</xdr:row>
      <xdr:rowOff>41643</xdr:rowOff>
    </xdr:to>
    <xdr:sp macro="" textlink="">
      <xdr:nvSpPr>
        <xdr:cNvPr id="109" name="正方形/長方形 108"/>
        <xdr:cNvSpPr/>
      </xdr:nvSpPr>
      <xdr:spPr>
        <a:xfrm>
          <a:off x="1829770" y="59870311"/>
          <a:ext cx="1385675" cy="3693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モニタリングの実施，広報に関する助言等</a:t>
          </a:r>
        </a:p>
      </xdr:txBody>
    </xdr:sp>
    <xdr:clientData/>
  </xdr:twoCellAnchor>
  <xdr:twoCellAnchor>
    <xdr:from>
      <xdr:col>11</xdr:col>
      <xdr:colOff>60577</xdr:colOff>
      <xdr:row>729</xdr:row>
      <xdr:rowOff>139344</xdr:rowOff>
    </xdr:from>
    <xdr:to>
      <xdr:col>46</xdr:col>
      <xdr:colOff>84897</xdr:colOff>
      <xdr:row>729</xdr:row>
      <xdr:rowOff>139344</xdr:rowOff>
    </xdr:to>
    <xdr:cxnSp macro="">
      <xdr:nvCxnSpPr>
        <xdr:cNvPr id="110" name="直線コネクタ 109"/>
        <xdr:cNvCxnSpPr/>
      </xdr:nvCxnSpPr>
      <xdr:spPr>
        <a:xfrm>
          <a:off x="2279342" y="58253050"/>
          <a:ext cx="708402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13460</xdr:colOff>
      <xdr:row>731</xdr:row>
      <xdr:rowOff>297045</xdr:rowOff>
    </xdr:from>
    <xdr:to>
      <xdr:col>24</xdr:col>
      <xdr:colOff>102697</xdr:colOff>
      <xdr:row>733</xdr:row>
      <xdr:rowOff>34329</xdr:rowOff>
    </xdr:to>
    <xdr:sp macro="" textlink="">
      <xdr:nvSpPr>
        <xdr:cNvPr id="111" name="正方形/長方形 110"/>
        <xdr:cNvSpPr/>
      </xdr:nvSpPr>
      <xdr:spPr>
        <a:xfrm>
          <a:off x="3442460" y="59105516"/>
          <a:ext cx="1501178" cy="43204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ja-JP" altLang="en-US" sz="1200">
              <a:solidFill>
                <a:schemeClr val="tx1"/>
              </a:solidFill>
            </a:rPr>
            <a:t>４７百万円</a:t>
          </a:r>
          <a:endParaRPr kumimoji="1" lang="en-US" altLang="ja-JP" sz="1200">
            <a:solidFill>
              <a:schemeClr val="tx1"/>
            </a:solidFill>
          </a:endParaRPr>
        </a:p>
      </xdr:txBody>
    </xdr:sp>
    <xdr:clientData/>
  </xdr:twoCellAnchor>
  <xdr:twoCellAnchor>
    <xdr:from>
      <xdr:col>17</xdr:col>
      <xdr:colOff>2470</xdr:colOff>
      <xdr:row>731</xdr:row>
      <xdr:rowOff>35435</xdr:rowOff>
    </xdr:from>
    <xdr:to>
      <xdr:col>21</xdr:col>
      <xdr:colOff>153092</xdr:colOff>
      <xdr:row>731</xdr:row>
      <xdr:rowOff>297045</xdr:rowOff>
    </xdr:to>
    <xdr:sp macro="" textlink="">
      <xdr:nvSpPr>
        <xdr:cNvPr id="112" name="正方形/長方形 111"/>
        <xdr:cNvSpPr/>
      </xdr:nvSpPr>
      <xdr:spPr>
        <a:xfrm>
          <a:off x="3431470" y="58843906"/>
          <a:ext cx="957446"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17</xdr:col>
      <xdr:colOff>71211</xdr:colOff>
      <xdr:row>734</xdr:row>
      <xdr:rowOff>97121</xdr:rowOff>
    </xdr:from>
    <xdr:to>
      <xdr:col>24</xdr:col>
      <xdr:colOff>44945</xdr:colOff>
      <xdr:row>734</xdr:row>
      <xdr:rowOff>327953</xdr:rowOff>
    </xdr:to>
    <xdr:sp macro="" textlink="">
      <xdr:nvSpPr>
        <xdr:cNvPr id="113" name="正方形/長方形 112"/>
        <xdr:cNvSpPr/>
      </xdr:nvSpPr>
      <xdr:spPr>
        <a:xfrm>
          <a:off x="3500211" y="59947739"/>
          <a:ext cx="1385675"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対日世論調査</a:t>
          </a:r>
        </a:p>
      </xdr:txBody>
    </xdr:sp>
    <xdr:clientData/>
  </xdr:twoCellAnchor>
  <xdr:twoCellAnchor>
    <xdr:from>
      <xdr:col>25</xdr:col>
      <xdr:colOff>128005</xdr:colOff>
      <xdr:row>731</xdr:row>
      <xdr:rowOff>267935</xdr:rowOff>
    </xdr:from>
    <xdr:to>
      <xdr:col>33</xdr:col>
      <xdr:colOff>15536</xdr:colOff>
      <xdr:row>733</xdr:row>
      <xdr:rowOff>120635</xdr:rowOff>
    </xdr:to>
    <xdr:sp macro="" textlink="">
      <xdr:nvSpPr>
        <xdr:cNvPr id="114" name="正方形/長方形 113"/>
        <xdr:cNvSpPr/>
      </xdr:nvSpPr>
      <xdr:spPr>
        <a:xfrm>
          <a:off x="5170652" y="59076406"/>
          <a:ext cx="1501178" cy="54746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147</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25</xdr:col>
      <xdr:colOff>117015</xdr:colOff>
      <xdr:row>731</xdr:row>
      <xdr:rowOff>6325</xdr:rowOff>
    </xdr:from>
    <xdr:to>
      <xdr:col>30</xdr:col>
      <xdr:colOff>65932</xdr:colOff>
      <xdr:row>731</xdr:row>
      <xdr:rowOff>267935</xdr:rowOff>
    </xdr:to>
    <xdr:sp macro="" textlink="">
      <xdr:nvSpPr>
        <xdr:cNvPr id="115" name="正方形/長方形 114"/>
        <xdr:cNvSpPr/>
      </xdr:nvSpPr>
      <xdr:spPr>
        <a:xfrm>
          <a:off x="5159662" y="58814796"/>
          <a:ext cx="957446"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26</xdr:col>
      <xdr:colOff>41801</xdr:colOff>
      <xdr:row>734</xdr:row>
      <xdr:rowOff>88943</xdr:rowOff>
    </xdr:from>
    <xdr:to>
      <xdr:col>33</xdr:col>
      <xdr:colOff>15535</xdr:colOff>
      <xdr:row>734</xdr:row>
      <xdr:rowOff>319775</xdr:rowOff>
    </xdr:to>
    <xdr:sp macro="" textlink="">
      <xdr:nvSpPr>
        <xdr:cNvPr id="116" name="正方形/長方形 115"/>
        <xdr:cNvSpPr/>
      </xdr:nvSpPr>
      <xdr:spPr>
        <a:xfrm>
          <a:off x="5286154" y="59939561"/>
          <a:ext cx="1385675"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日本関連セミナーの実施</a:t>
          </a:r>
        </a:p>
      </xdr:txBody>
    </xdr:sp>
    <xdr:clientData/>
  </xdr:twoCellAnchor>
  <xdr:twoCellAnchor>
    <xdr:from>
      <xdr:col>33</xdr:col>
      <xdr:colOff>170542</xdr:colOff>
      <xdr:row>731</xdr:row>
      <xdr:rowOff>272927</xdr:rowOff>
    </xdr:from>
    <xdr:to>
      <xdr:col>41</xdr:col>
      <xdr:colOff>58073</xdr:colOff>
      <xdr:row>733</xdr:row>
      <xdr:rowOff>120635</xdr:rowOff>
    </xdr:to>
    <xdr:sp macro="" textlink="">
      <xdr:nvSpPr>
        <xdr:cNvPr id="117" name="正方形/長方形 116"/>
        <xdr:cNvSpPr/>
      </xdr:nvSpPr>
      <xdr:spPr>
        <a:xfrm>
          <a:off x="6826836" y="59081398"/>
          <a:ext cx="1501178" cy="54247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226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33</xdr:col>
      <xdr:colOff>159552</xdr:colOff>
      <xdr:row>731</xdr:row>
      <xdr:rowOff>11317</xdr:rowOff>
    </xdr:from>
    <xdr:to>
      <xdr:col>38</xdr:col>
      <xdr:colOff>108468</xdr:colOff>
      <xdr:row>731</xdr:row>
      <xdr:rowOff>272927</xdr:rowOff>
    </xdr:to>
    <xdr:sp macro="" textlink="">
      <xdr:nvSpPr>
        <xdr:cNvPr id="118" name="正方形/長方形 117"/>
        <xdr:cNvSpPr/>
      </xdr:nvSpPr>
      <xdr:spPr>
        <a:xfrm>
          <a:off x="6815846" y="58819788"/>
          <a:ext cx="957446"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34</xdr:col>
      <xdr:colOff>173870</xdr:colOff>
      <xdr:row>734</xdr:row>
      <xdr:rowOff>93935</xdr:rowOff>
    </xdr:from>
    <xdr:to>
      <xdr:col>41</xdr:col>
      <xdr:colOff>147604</xdr:colOff>
      <xdr:row>734</xdr:row>
      <xdr:rowOff>324767</xdr:rowOff>
    </xdr:to>
    <xdr:sp macro="" textlink="">
      <xdr:nvSpPr>
        <xdr:cNvPr id="119" name="正方形/長方形 118"/>
        <xdr:cNvSpPr/>
      </xdr:nvSpPr>
      <xdr:spPr>
        <a:xfrm>
          <a:off x="7031870" y="59944553"/>
          <a:ext cx="1385675"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メディア枠の買上</a:t>
          </a:r>
        </a:p>
      </xdr:txBody>
    </xdr:sp>
    <xdr:clientData/>
  </xdr:twoCellAnchor>
  <xdr:twoCellAnchor>
    <xdr:from>
      <xdr:col>42</xdr:col>
      <xdr:colOff>83381</xdr:colOff>
      <xdr:row>731</xdr:row>
      <xdr:rowOff>253912</xdr:rowOff>
    </xdr:from>
    <xdr:to>
      <xdr:col>49</xdr:col>
      <xdr:colOff>172618</xdr:colOff>
      <xdr:row>732</xdr:row>
      <xdr:rowOff>338578</xdr:rowOff>
    </xdr:to>
    <xdr:sp macro="" textlink="">
      <xdr:nvSpPr>
        <xdr:cNvPr id="120" name="正方形/長方形 119"/>
        <xdr:cNvSpPr/>
      </xdr:nvSpPr>
      <xdr:spPr>
        <a:xfrm>
          <a:off x="8555028" y="59062383"/>
          <a:ext cx="1501178" cy="43204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E</a:t>
          </a:r>
          <a:r>
            <a:rPr lang="ja-JP" altLang="en-US" sz="1200">
              <a:solidFill>
                <a:schemeClr val="tx1"/>
              </a:solidFill>
            </a:rPr>
            <a:t>　出版社</a:t>
          </a:r>
          <a:endParaRPr lang="en-US" altLang="ja-JP" sz="1200">
            <a:solidFill>
              <a:schemeClr val="tx1"/>
            </a:solidFill>
          </a:endParaRPr>
        </a:p>
        <a:p>
          <a:pPr algn="ctr"/>
          <a:r>
            <a:rPr kumimoji="1" lang="en-US" altLang="ja-JP" sz="1200">
              <a:solidFill>
                <a:schemeClr val="tx1"/>
              </a:solidFill>
            </a:rPr>
            <a:t>2</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42</xdr:col>
      <xdr:colOff>72391</xdr:colOff>
      <xdr:row>730</xdr:row>
      <xdr:rowOff>339685</xdr:rowOff>
    </xdr:from>
    <xdr:to>
      <xdr:col>47</xdr:col>
      <xdr:colOff>21308</xdr:colOff>
      <xdr:row>731</xdr:row>
      <xdr:rowOff>253912</xdr:rowOff>
    </xdr:to>
    <xdr:sp macro="" textlink="">
      <xdr:nvSpPr>
        <xdr:cNvPr id="121" name="正方形/長方形 120"/>
        <xdr:cNvSpPr/>
      </xdr:nvSpPr>
      <xdr:spPr>
        <a:xfrm>
          <a:off x="8544038" y="58800773"/>
          <a:ext cx="957446"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42</xdr:col>
      <xdr:colOff>191007</xdr:colOff>
      <xdr:row>734</xdr:row>
      <xdr:rowOff>53255</xdr:rowOff>
    </xdr:from>
    <xdr:to>
      <xdr:col>49</xdr:col>
      <xdr:colOff>164741</xdr:colOff>
      <xdr:row>734</xdr:row>
      <xdr:rowOff>284087</xdr:rowOff>
    </xdr:to>
    <xdr:sp macro="" textlink="">
      <xdr:nvSpPr>
        <xdr:cNvPr id="122" name="正方形/長方形 121"/>
        <xdr:cNvSpPr/>
      </xdr:nvSpPr>
      <xdr:spPr>
        <a:xfrm>
          <a:off x="8662654" y="59903873"/>
          <a:ext cx="1385675"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関連書籍購入</a:t>
          </a:r>
        </a:p>
      </xdr:txBody>
    </xdr:sp>
    <xdr:clientData/>
  </xdr:twoCellAnchor>
  <xdr:twoCellAnchor>
    <xdr:from>
      <xdr:col>11</xdr:col>
      <xdr:colOff>60577</xdr:colOff>
      <xdr:row>729</xdr:row>
      <xdr:rowOff>139344</xdr:rowOff>
    </xdr:from>
    <xdr:to>
      <xdr:col>11</xdr:col>
      <xdr:colOff>60577</xdr:colOff>
      <xdr:row>730</xdr:row>
      <xdr:rowOff>209692</xdr:rowOff>
    </xdr:to>
    <xdr:cxnSp macro="">
      <xdr:nvCxnSpPr>
        <xdr:cNvPr id="123" name="直線矢印コネクタ 122"/>
        <xdr:cNvCxnSpPr/>
      </xdr:nvCxnSpPr>
      <xdr:spPr>
        <a:xfrm>
          <a:off x="2279342" y="58253050"/>
          <a:ext cx="0" cy="417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45424</xdr:colOff>
      <xdr:row>729</xdr:row>
      <xdr:rowOff>164465</xdr:rowOff>
    </xdr:from>
    <xdr:to>
      <xdr:col>20</xdr:col>
      <xdr:colOff>45424</xdr:colOff>
      <xdr:row>730</xdr:row>
      <xdr:rowOff>234813</xdr:rowOff>
    </xdr:to>
    <xdr:cxnSp macro="">
      <xdr:nvCxnSpPr>
        <xdr:cNvPr id="124" name="直線矢印コネクタ 123"/>
        <xdr:cNvCxnSpPr/>
      </xdr:nvCxnSpPr>
      <xdr:spPr>
        <a:xfrm>
          <a:off x="4079542" y="58278171"/>
          <a:ext cx="0" cy="417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195973</xdr:colOff>
      <xdr:row>729</xdr:row>
      <xdr:rowOff>164465</xdr:rowOff>
    </xdr:from>
    <xdr:to>
      <xdr:col>28</xdr:col>
      <xdr:colOff>195973</xdr:colOff>
      <xdr:row>730</xdr:row>
      <xdr:rowOff>234813</xdr:rowOff>
    </xdr:to>
    <xdr:cxnSp macro="">
      <xdr:nvCxnSpPr>
        <xdr:cNvPr id="125" name="直線矢印コネクタ 124"/>
        <xdr:cNvCxnSpPr/>
      </xdr:nvCxnSpPr>
      <xdr:spPr>
        <a:xfrm>
          <a:off x="5843738" y="58278171"/>
          <a:ext cx="0" cy="417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125682</xdr:colOff>
      <xdr:row>729</xdr:row>
      <xdr:rowOff>117625</xdr:rowOff>
    </xdr:from>
    <xdr:to>
      <xdr:col>37</xdr:col>
      <xdr:colOff>125682</xdr:colOff>
      <xdr:row>730</xdr:row>
      <xdr:rowOff>187973</xdr:rowOff>
    </xdr:to>
    <xdr:cxnSp macro="">
      <xdr:nvCxnSpPr>
        <xdr:cNvPr id="126" name="直線矢印コネクタ 125"/>
        <xdr:cNvCxnSpPr/>
      </xdr:nvCxnSpPr>
      <xdr:spPr>
        <a:xfrm>
          <a:off x="7588800" y="58231331"/>
          <a:ext cx="0" cy="417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77021</xdr:colOff>
      <xdr:row>729</xdr:row>
      <xdr:rowOff>136876</xdr:rowOff>
    </xdr:from>
    <xdr:to>
      <xdr:col>46</xdr:col>
      <xdr:colOff>77021</xdr:colOff>
      <xdr:row>730</xdr:row>
      <xdr:rowOff>207224</xdr:rowOff>
    </xdr:to>
    <xdr:cxnSp macro="">
      <xdr:nvCxnSpPr>
        <xdr:cNvPr id="127" name="直線矢印コネクタ 126"/>
        <xdr:cNvCxnSpPr/>
      </xdr:nvCxnSpPr>
      <xdr:spPr>
        <a:xfrm>
          <a:off x="9355492" y="58250582"/>
          <a:ext cx="0" cy="417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152400</xdr:colOff>
          <xdr:row>796</xdr:row>
          <xdr:rowOff>0</xdr:rowOff>
        </xdr:from>
        <xdr:to>
          <xdr:col>45</xdr:col>
          <xdr:colOff>69850</xdr:colOff>
          <xdr:row>809</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63" t="s">
        <v>486</v>
      </c>
      <c r="AR2" s="363"/>
      <c r="AS2" s="52" t="str">
        <f>IF(OR(AQ2="　", AQ2=""), "", "-")</f>
        <v/>
      </c>
      <c r="AT2" s="364">
        <v>105</v>
      </c>
      <c r="AU2" s="364"/>
      <c r="AV2" s="53" t="str">
        <f>IF(AW2="", "", "-")</f>
        <v/>
      </c>
      <c r="AW2" s="367"/>
      <c r="AX2" s="367"/>
    </row>
    <row r="3" spans="1:50" ht="21" customHeight="1" thickBot="1">
      <c r="A3" s="509" t="s">
        <v>384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512</v>
      </c>
      <c r="AK3" s="511"/>
      <c r="AL3" s="511"/>
      <c r="AM3" s="511"/>
      <c r="AN3" s="511"/>
      <c r="AO3" s="511"/>
      <c r="AP3" s="511"/>
      <c r="AQ3" s="511"/>
      <c r="AR3" s="511"/>
      <c r="AS3" s="511"/>
      <c r="AT3" s="511"/>
      <c r="AU3" s="511"/>
      <c r="AV3" s="511"/>
      <c r="AW3" s="511"/>
      <c r="AX3" s="24" t="s">
        <v>74</v>
      </c>
    </row>
    <row r="4" spans="1:50" ht="24.75" customHeight="1">
      <c r="A4" s="724" t="s">
        <v>29</v>
      </c>
      <c r="B4" s="725"/>
      <c r="C4" s="725"/>
      <c r="D4" s="725"/>
      <c r="E4" s="725"/>
      <c r="F4" s="725"/>
      <c r="G4" s="700" t="s">
        <v>513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76</v>
      </c>
      <c r="B5" s="711"/>
      <c r="C5" s="711"/>
      <c r="D5" s="711"/>
      <c r="E5" s="711"/>
      <c r="F5" s="712"/>
      <c r="G5" s="538" t="s">
        <v>82</v>
      </c>
      <c r="H5" s="539"/>
      <c r="I5" s="539"/>
      <c r="J5" s="539"/>
      <c r="K5" s="539"/>
      <c r="L5" s="539"/>
      <c r="M5" s="540" t="s">
        <v>75</v>
      </c>
      <c r="N5" s="541"/>
      <c r="O5" s="541"/>
      <c r="P5" s="541"/>
      <c r="Q5" s="541"/>
      <c r="R5" s="542"/>
      <c r="S5" s="543" t="s">
        <v>140</v>
      </c>
      <c r="T5" s="539"/>
      <c r="U5" s="539"/>
      <c r="V5" s="539"/>
      <c r="W5" s="539"/>
      <c r="X5" s="544"/>
      <c r="Y5" s="716" t="s">
        <v>3</v>
      </c>
      <c r="Z5" s="717"/>
      <c r="AA5" s="717"/>
      <c r="AB5" s="717"/>
      <c r="AC5" s="717"/>
      <c r="AD5" s="718"/>
      <c r="AE5" s="719" t="s">
        <v>515</v>
      </c>
      <c r="AF5" s="719"/>
      <c r="AG5" s="719"/>
      <c r="AH5" s="719"/>
      <c r="AI5" s="719"/>
      <c r="AJ5" s="719"/>
      <c r="AK5" s="719"/>
      <c r="AL5" s="719"/>
      <c r="AM5" s="719"/>
      <c r="AN5" s="719"/>
      <c r="AO5" s="719"/>
      <c r="AP5" s="720"/>
      <c r="AQ5" s="721" t="s">
        <v>640</v>
      </c>
      <c r="AR5" s="722"/>
      <c r="AS5" s="722"/>
      <c r="AT5" s="722"/>
      <c r="AU5" s="722"/>
      <c r="AV5" s="722"/>
      <c r="AW5" s="722"/>
      <c r="AX5" s="723"/>
    </row>
    <row r="6" spans="1:50" ht="39" customHeight="1">
      <c r="A6" s="726" t="s">
        <v>4</v>
      </c>
      <c r="B6" s="727"/>
      <c r="C6" s="727"/>
      <c r="D6" s="727"/>
      <c r="E6" s="727"/>
      <c r="F6" s="727"/>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8" t="s">
        <v>24</v>
      </c>
      <c r="B7" s="829"/>
      <c r="C7" s="829"/>
      <c r="D7" s="829"/>
      <c r="E7" s="829"/>
      <c r="F7" s="830"/>
      <c r="G7" s="831" t="s">
        <v>516</v>
      </c>
      <c r="H7" s="832"/>
      <c r="I7" s="832"/>
      <c r="J7" s="832"/>
      <c r="K7" s="832"/>
      <c r="L7" s="832"/>
      <c r="M7" s="832"/>
      <c r="N7" s="832"/>
      <c r="O7" s="832"/>
      <c r="P7" s="832"/>
      <c r="Q7" s="832"/>
      <c r="R7" s="832"/>
      <c r="S7" s="832"/>
      <c r="T7" s="832"/>
      <c r="U7" s="832"/>
      <c r="V7" s="832"/>
      <c r="W7" s="832"/>
      <c r="X7" s="833"/>
      <c r="Y7" s="361" t="s">
        <v>5</v>
      </c>
      <c r="Z7" s="245"/>
      <c r="AA7" s="245"/>
      <c r="AB7" s="245"/>
      <c r="AC7" s="245"/>
      <c r="AD7" s="362"/>
      <c r="AE7" s="351" t="s">
        <v>586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28" t="s">
        <v>413</v>
      </c>
      <c r="B8" s="829"/>
      <c r="C8" s="829"/>
      <c r="D8" s="829"/>
      <c r="E8" s="829"/>
      <c r="F8" s="830"/>
      <c r="G8" s="95" t="str">
        <f>入力規則等!A26</f>
        <v>-</v>
      </c>
      <c r="H8" s="96"/>
      <c r="I8" s="96"/>
      <c r="J8" s="96"/>
      <c r="K8" s="96"/>
      <c r="L8" s="96"/>
      <c r="M8" s="96"/>
      <c r="N8" s="96"/>
      <c r="O8" s="96"/>
      <c r="P8" s="96"/>
      <c r="Q8" s="96"/>
      <c r="R8" s="96"/>
      <c r="S8" s="96"/>
      <c r="T8" s="96"/>
      <c r="U8" s="96"/>
      <c r="V8" s="96"/>
      <c r="W8" s="96"/>
      <c r="X8" s="97"/>
      <c r="Y8" s="545" t="s">
        <v>414</v>
      </c>
      <c r="Z8" s="546"/>
      <c r="AA8" s="546"/>
      <c r="AB8" s="546"/>
      <c r="AC8" s="546"/>
      <c r="AD8" s="547"/>
      <c r="AE8" s="737" t="str">
        <f>入力規則等!K13</f>
        <v>その他の事項経費</v>
      </c>
      <c r="AF8" s="96"/>
      <c r="AG8" s="96"/>
      <c r="AH8" s="96"/>
      <c r="AI8" s="96"/>
      <c r="AJ8" s="96"/>
      <c r="AK8" s="96"/>
      <c r="AL8" s="96"/>
      <c r="AM8" s="96"/>
      <c r="AN8" s="96"/>
      <c r="AO8" s="96"/>
      <c r="AP8" s="96"/>
      <c r="AQ8" s="96"/>
      <c r="AR8" s="96"/>
      <c r="AS8" s="96"/>
      <c r="AT8" s="96"/>
      <c r="AU8" s="96"/>
      <c r="AV8" s="96"/>
      <c r="AW8" s="96"/>
      <c r="AX8" s="738"/>
    </row>
    <row r="9" spans="1:50" ht="69" customHeight="1">
      <c r="A9" s="548" t="s">
        <v>25</v>
      </c>
      <c r="B9" s="549"/>
      <c r="C9" s="549"/>
      <c r="D9" s="549"/>
      <c r="E9" s="549"/>
      <c r="F9" s="549"/>
      <c r="G9" s="550" t="s">
        <v>517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11.75" customHeight="1">
      <c r="A10" s="689" t="s">
        <v>34</v>
      </c>
      <c r="B10" s="690"/>
      <c r="C10" s="690"/>
      <c r="D10" s="690"/>
      <c r="E10" s="690"/>
      <c r="F10" s="690"/>
      <c r="G10" s="691" t="s">
        <v>518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33" customHeight="1">
      <c r="A11" s="689" t="s">
        <v>6</v>
      </c>
      <c r="B11" s="690"/>
      <c r="C11" s="690"/>
      <c r="D11" s="690"/>
      <c r="E11" s="690"/>
      <c r="F11" s="739"/>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659" t="s">
        <v>26</v>
      </c>
      <c r="B12" s="660"/>
      <c r="C12" s="660"/>
      <c r="D12" s="660"/>
      <c r="E12" s="660"/>
      <c r="F12" s="661"/>
      <c r="G12" s="697"/>
      <c r="H12" s="698"/>
      <c r="I12" s="698"/>
      <c r="J12" s="698"/>
      <c r="K12" s="698"/>
      <c r="L12" s="698"/>
      <c r="M12" s="698"/>
      <c r="N12" s="698"/>
      <c r="O12" s="698"/>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66"/>
    </row>
    <row r="13" spans="1:50" ht="21" customHeight="1">
      <c r="A13" s="662"/>
      <c r="B13" s="663"/>
      <c r="C13" s="663"/>
      <c r="D13" s="663"/>
      <c r="E13" s="663"/>
      <c r="F13" s="664"/>
      <c r="G13" s="667" t="s">
        <v>7</v>
      </c>
      <c r="H13" s="668"/>
      <c r="I13" s="673" t="s">
        <v>8</v>
      </c>
      <c r="J13" s="674"/>
      <c r="K13" s="674"/>
      <c r="L13" s="674"/>
      <c r="M13" s="674"/>
      <c r="N13" s="674"/>
      <c r="O13" s="675"/>
      <c r="P13" s="219" t="s">
        <v>642</v>
      </c>
      <c r="Q13" s="220"/>
      <c r="R13" s="220"/>
      <c r="S13" s="220"/>
      <c r="T13" s="220"/>
      <c r="U13" s="220"/>
      <c r="V13" s="221"/>
      <c r="W13" s="219" t="s">
        <v>643</v>
      </c>
      <c r="X13" s="220"/>
      <c r="Y13" s="220"/>
      <c r="Z13" s="220"/>
      <c r="AA13" s="220"/>
      <c r="AB13" s="220"/>
      <c r="AC13" s="221"/>
      <c r="AD13" s="219">
        <v>671</v>
      </c>
      <c r="AE13" s="220"/>
      <c r="AF13" s="220"/>
      <c r="AG13" s="220"/>
      <c r="AH13" s="220"/>
      <c r="AI13" s="220"/>
      <c r="AJ13" s="221"/>
      <c r="AK13" s="219">
        <v>753</v>
      </c>
      <c r="AL13" s="220"/>
      <c r="AM13" s="220"/>
      <c r="AN13" s="220"/>
      <c r="AO13" s="220"/>
      <c r="AP13" s="220"/>
      <c r="AQ13" s="221"/>
      <c r="AR13" s="358">
        <v>1025</v>
      </c>
      <c r="AS13" s="359"/>
      <c r="AT13" s="359"/>
      <c r="AU13" s="359"/>
      <c r="AV13" s="359"/>
      <c r="AW13" s="359"/>
      <c r="AX13" s="360"/>
    </row>
    <row r="14" spans="1:50" ht="21" customHeight="1">
      <c r="A14" s="662"/>
      <c r="B14" s="663"/>
      <c r="C14" s="663"/>
      <c r="D14" s="663"/>
      <c r="E14" s="663"/>
      <c r="F14" s="664"/>
      <c r="G14" s="669"/>
      <c r="H14" s="670"/>
      <c r="I14" s="553" t="s">
        <v>9</v>
      </c>
      <c r="J14" s="602"/>
      <c r="K14" s="602"/>
      <c r="L14" s="602"/>
      <c r="M14" s="602"/>
      <c r="N14" s="602"/>
      <c r="O14" s="603"/>
      <c r="P14" s="219" t="s">
        <v>643</v>
      </c>
      <c r="Q14" s="220"/>
      <c r="R14" s="220"/>
      <c r="S14" s="220"/>
      <c r="T14" s="220"/>
      <c r="U14" s="220"/>
      <c r="V14" s="221"/>
      <c r="W14" s="219" t="s">
        <v>643</v>
      </c>
      <c r="X14" s="220"/>
      <c r="Y14" s="220"/>
      <c r="Z14" s="220"/>
      <c r="AA14" s="220"/>
      <c r="AB14" s="220"/>
      <c r="AC14" s="221"/>
      <c r="AD14" s="219" t="s">
        <v>643</v>
      </c>
      <c r="AE14" s="220"/>
      <c r="AF14" s="220"/>
      <c r="AG14" s="220"/>
      <c r="AH14" s="220"/>
      <c r="AI14" s="220"/>
      <c r="AJ14" s="221"/>
      <c r="AK14" s="219" t="s">
        <v>645</v>
      </c>
      <c r="AL14" s="220"/>
      <c r="AM14" s="220"/>
      <c r="AN14" s="220"/>
      <c r="AO14" s="220"/>
      <c r="AP14" s="220"/>
      <c r="AQ14" s="221"/>
      <c r="AR14" s="657"/>
      <c r="AS14" s="657"/>
      <c r="AT14" s="657"/>
      <c r="AU14" s="657"/>
      <c r="AV14" s="657"/>
      <c r="AW14" s="657"/>
      <c r="AX14" s="658"/>
    </row>
    <row r="15" spans="1:50" ht="21" customHeight="1">
      <c r="A15" s="662"/>
      <c r="B15" s="663"/>
      <c r="C15" s="663"/>
      <c r="D15" s="663"/>
      <c r="E15" s="663"/>
      <c r="F15" s="664"/>
      <c r="G15" s="669"/>
      <c r="H15" s="670"/>
      <c r="I15" s="553" t="s">
        <v>58</v>
      </c>
      <c r="J15" s="554"/>
      <c r="K15" s="554"/>
      <c r="L15" s="554"/>
      <c r="M15" s="554"/>
      <c r="N15" s="554"/>
      <c r="O15" s="555"/>
      <c r="P15" s="219" t="s">
        <v>643</v>
      </c>
      <c r="Q15" s="220"/>
      <c r="R15" s="220"/>
      <c r="S15" s="220"/>
      <c r="T15" s="220"/>
      <c r="U15" s="220"/>
      <c r="V15" s="221"/>
      <c r="W15" s="219" t="s">
        <v>643</v>
      </c>
      <c r="X15" s="220"/>
      <c r="Y15" s="220"/>
      <c r="Z15" s="220"/>
      <c r="AA15" s="220"/>
      <c r="AB15" s="220"/>
      <c r="AC15" s="221"/>
      <c r="AD15" s="219" t="s">
        <v>644</v>
      </c>
      <c r="AE15" s="220"/>
      <c r="AF15" s="220"/>
      <c r="AG15" s="220"/>
      <c r="AH15" s="220"/>
      <c r="AI15" s="220"/>
      <c r="AJ15" s="221"/>
      <c r="AK15" s="219" t="s">
        <v>645</v>
      </c>
      <c r="AL15" s="220"/>
      <c r="AM15" s="220"/>
      <c r="AN15" s="220"/>
      <c r="AO15" s="220"/>
      <c r="AP15" s="220"/>
      <c r="AQ15" s="221"/>
      <c r="AR15" s="219" t="s">
        <v>645</v>
      </c>
      <c r="AS15" s="220"/>
      <c r="AT15" s="220"/>
      <c r="AU15" s="220"/>
      <c r="AV15" s="220"/>
      <c r="AW15" s="220"/>
      <c r="AX15" s="601"/>
    </row>
    <row r="16" spans="1:50" ht="21" customHeight="1">
      <c r="A16" s="662"/>
      <c r="B16" s="663"/>
      <c r="C16" s="663"/>
      <c r="D16" s="663"/>
      <c r="E16" s="663"/>
      <c r="F16" s="664"/>
      <c r="G16" s="669"/>
      <c r="H16" s="670"/>
      <c r="I16" s="553" t="s">
        <v>59</v>
      </c>
      <c r="J16" s="554"/>
      <c r="K16" s="554"/>
      <c r="L16" s="554"/>
      <c r="M16" s="554"/>
      <c r="N16" s="554"/>
      <c r="O16" s="555"/>
      <c r="P16" s="219" t="s">
        <v>643</v>
      </c>
      <c r="Q16" s="220"/>
      <c r="R16" s="220"/>
      <c r="S16" s="220"/>
      <c r="T16" s="220"/>
      <c r="U16" s="220"/>
      <c r="V16" s="221"/>
      <c r="W16" s="219" t="s">
        <v>643</v>
      </c>
      <c r="X16" s="220"/>
      <c r="Y16" s="220"/>
      <c r="Z16" s="220"/>
      <c r="AA16" s="220"/>
      <c r="AB16" s="220"/>
      <c r="AC16" s="221"/>
      <c r="AD16" s="219" t="s">
        <v>643</v>
      </c>
      <c r="AE16" s="220"/>
      <c r="AF16" s="220"/>
      <c r="AG16" s="220"/>
      <c r="AH16" s="220"/>
      <c r="AI16" s="220"/>
      <c r="AJ16" s="221"/>
      <c r="AK16" s="219" t="s">
        <v>643</v>
      </c>
      <c r="AL16" s="220"/>
      <c r="AM16" s="220"/>
      <c r="AN16" s="220"/>
      <c r="AO16" s="220"/>
      <c r="AP16" s="220"/>
      <c r="AQ16" s="221"/>
      <c r="AR16" s="694"/>
      <c r="AS16" s="695"/>
      <c r="AT16" s="695"/>
      <c r="AU16" s="695"/>
      <c r="AV16" s="695"/>
      <c r="AW16" s="695"/>
      <c r="AX16" s="696"/>
    </row>
    <row r="17" spans="1:50" ht="24.75" customHeight="1">
      <c r="A17" s="662"/>
      <c r="B17" s="663"/>
      <c r="C17" s="663"/>
      <c r="D17" s="663"/>
      <c r="E17" s="663"/>
      <c r="F17" s="664"/>
      <c r="G17" s="669"/>
      <c r="H17" s="670"/>
      <c r="I17" s="553" t="s">
        <v>57</v>
      </c>
      <c r="J17" s="602"/>
      <c r="K17" s="602"/>
      <c r="L17" s="602"/>
      <c r="M17" s="602"/>
      <c r="N17" s="602"/>
      <c r="O17" s="603"/>
      <c r="P17" s="219" t="s">
        <v>643</v>
      </c>
      <c r="Q17" s="220"/>
      <c r="R17" s="220"/>
      <c r="S17" s="220"/>
      <c r="T17" s="220"/>
      <c r="U17" s="220"/>
      <c r="V17" s="221"/>
      <c r="W17" s="219" t="s">
        <v>644</v>
      </c>
      <c r="X17" s="220"/>
      <c r="Y17" s="220"/>
      <c r="Z17" s="220"/>
      <c r="AA17" s="220"/>
      <c r="AB17" s="220"/>
      <c r="AC17" s="221"/>
      <c r="AD17" s="219">
        <v>149</v>
      </c>
      <c r="AE17" s="220"/>
      <c r="AF17" s="220"/>
      <c r="AG17" s="220"/>
      <c r="AH17" s="220"/>
      <c r="AI17" s="220"/>
      <c r="AJ17" s="221"/>
      <c r="AK17" s="219" t="s">
        <v>643</v>
      </c>
      <c r="AL17" s="220"/>
      <c r="AM17" s="220"/>
      <c r="AN17" s="220"/>
      <c r="AO17" s="220"/>
      <c r="AP17" s="220"/>
      <c r="AQ17" s="221"/>
      <c r="AR17" s="356"/>
      <c r="AS17" s="356"/>
      <c r="AT17" s="356"/>
      <c r="AU17" s="356"/>
      <c r="AV17" s="356"/>
      <c r="AW17" s="356"/>
      <c r="AX17" s="357"/>
    </row>
    <row r="18" spans="1:50" ht="24.75" customHeight="1">
      <c r="A18" s="662"/>
      <c r="B18" s="663"/>
      <c r="C18" s="663"/>
      <c r="D18" s="663"/>
      <c r="E18" s="663"/>
      <c r="F18" s="664"/>
      <c r="G18" s="671"/>
      <c r="H18" s="672"/>
      <c r="I18" s="734" t="s">
        <v>22</v>
      </c>
      <c r="J18" s="735"/>
      <c r="K18" s="735"/>
      <c r="L18" s="735"/>
      <c r="M18" s="735"/>
      <c r="N18" s="735"/>
      <c r="O18" s="736"/>
      <c r="P18" s="524">
        <f>SUM(P13:V17)</f>
        <v>0</v>
      </c>
      <c r="Q18" s="525"/>
      <c r="R18" s="525"/>
      <c r="S18" s="525"/>
      <c r="T18" s="525"/>
      <c r="U18" s="525"/>
      <c r="V18" s="526"/>
      <c r="W18" s="524">
        <f>SUM(W13:AC17)</f>
        <v>0</v>
      </c>
      <c r="X18" s="525"/>
      <c r="Y18" s="525"/>
      <c r="Z18" s="525"/>
      <c r="AA18" s="525"/>
      <c r="AB18" s="525"/>
      <c r="AC18" s="526"/>
      <c r="AD18" s="524">
        <f>SUM(AD13:AJ17)</f>
        <v>820</v>
      </c>
      <c r="AE18" s="525"/>
      <c r="AF18" s="525"/>
      <c r="AG18" s="525"/>
      <c r="AH18" s="525"/>
      <c r="AI18" s="525"/>
      <c r="AJ18" s="526"/>
      <c r="AK18" s="524">
        <f>SUM(AK13:AQ17)</f>
        <v>753</v>
      </c>
      <c r="AL18" s="525"/>
      <c r="AM18" s="525"/>
      <c r="AN18" s="525"/>
      <c r="AO18" s="525"/>
      <c r="AP18" s="525"/>
      <c r="AQ18" s="526"/>
      <c r="AR18" s="524">
        <f>SUM(AR13:AX17)</f>
        <v>1025</v>
      </c>
      <c r="AS18" s="525"/>
      <c r="AT18" s="525"/>
      <c r="AU18" s="525"/>
      <c r="AV18" s="525"/>
      <c r="AW18" s="525"/>
      <c r="AX18" s="527"/>
    </row>
    <row r="19" spans="1:50" ht="24.75" customHeight="1">
      <c r="A19" s="662"/>
      <c r="B19" s="663"/>
      <c r="C19" s="663"/>
      <c r="D19" s="663"/>
      <c r="E19" s="663"/>
      <c r="F19" s="664"/>
      <c r="G19" s="521" t="s">
        <v>10</v>
      </c>
      <c r="H19" s="522"/>
      <c r="I19" s="522"/>
      <c r="J19" s="522"/>
      <c r="K19" s="522"/>
      <c r="L19" s="522"/>
      <c r="M19" s="522"/>
      <c r="N19" s="522"/>
      <c r="O19" s="522"/>
      <c r="P19" s="219" t="s">
        <v>643</v>
      </c>
      <c r="Q19" s="220"/>
      <c r="R19" s="220"/>
      <c r="S19" s="220"/>
      <c r="T19" s="220"/>
      <c r="U19" s="220"/>
      <c r="V19" s="221"/>
      <c r="W19" s="219" t="s">
        <v>645</v>
      </c>
      <c r="X19" s="220"/>
      <c r="Y19" s="220"/>
      <c r="Z19" s="220"/>
      <c r="AA19" s="220"/>
      <c r="AB19" s="220"/>
      <c r="AC19" s="221"/>
      <c r="AD19" s="219">
        <v>816</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c r="A20" s="548"/>
      <c r="B20" s="549"/>
      <c r="C20" s="549"/>
      <c r="D20" s="549"/>
      <c r="E20" s="549"/>
      <c r="F20" s="665"/>
      <c r="G20" s="521" t="s">
        <v>11</v>
      </c>
      <c r="H20" s="522"/>
      <c r="I20" s="522"/>
      <c r="J20" s="522"/>
      <c r="K20" s="522"/>
      <c r="L20" s="522"/>
      <c r="M20" s="522"/>
      <c r="N20" s="522"/>
      <c r="O20" s="522"/>
      <c r="P20" s="529" t="str">
        <f>IF(P18=0, "-", P19/P18)</f>
        <v>-</v>
      </c>
      <c r="Q20" s="529"/>
      <c r="R20" s="529"/>
      <c r="S20" s="529"/>
      <c r="T20" s="529"/>
      <c r="U20" s="529"/>
      <c r="V20" s="529"/>
      <c r="W20" s="529" t="str">
        <f>IF(W18=0, "-", W19/W18)</f>
        <v>-</v>
      </c>
      <c r="X20" s="529"/>
      <c r="Y20" s="529"/>
      <c r="Z20" s="529"/>
      <c r="AA20" s="529"/>
      <c r="AB20" s="529"/>
      <c r="AC20" s="529"/>
      <c r="AD20" s="529">
        <f>IF(AD18=0, "-", AD19/AD18)</f>
        <v>0.99512195121951219</v>
      </c>
      <c r="AE20" s="529"/>
      <c r="AF20" s="529"/>
      <c r="AG20" s="529"/>
      <c r="AH20" s="529"/>
      <c r="AI20" s="529"/>
      <c r="AJ20" s="529"/>
      <c r="AK20" s="523"/>
      <c r="AL20" s="523"/>
      <c r="AM20" s="523"/>
      <c r="AN20" s="523"/>
      <c r="AO20" s="523"/>
      <c r="AP20" s="523"/>
      <c r="AQ20" s="733"/>
      <c r="AR20" s="733"/>
      <c r="AS20" s="733"/>
      <c r="AT20" s="733"/>
      <c r="AU20" s="523"/>
      <c r="AV20" s="523"/>
      <c r="AW20" s="523"/>
      <c r="AX20" s="528"/>
    </row>
    <row r="21" spans="1:50" ht="18.75" customHeight="1">
      <c r="A21" s="496" t="s">
        <v>13</v>
      </c>
      <c r="B21" s="497"/>
      <c r="C21" s="497"/>
      <c r="D21" s="497"/>
      <c r="E21" s="497"/>
      <c r="F21" s="498"/>
      <c r="G21" s="487" t="s">
        <v>275</v>
      </c>
      <c r="H21" s="354"/>
      <c r="I21" s="354"/>
      <c r="J21" s="354"/>
      <c r="K21" s="354"/>
      <c r="L21" s="354"/>
      <c r="M21" s="354"/>
      <c r="N21" s="354"/>
      <c r="O21" s="488"/>
      <c r="P21" s="491" t="s">
        <v>66</v>
      </c>
      <c r="Q21" s="354"/>
      <c r="R21" s="354"/>
      <c r="S21" s="354"/>
      <c r="T21" s="354"/>
      <c r="U21" s="354"/>
      <c r="V21" s="354"/>
      <c r="W21" s="354"/>
      <c r="X21" s="488"/>
      <c r="Y21" s="445"/>
      <c r="Z21" s="446"/>
      <c r="AA21" s="447"/>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c r="A22" s="496"/>
      <c r="B22" s="497"/>
      <c r="C22" s="497"/>
      <c r="D22" s="497"/>
      <c r="E22" s="497"/>
      <c r="F22" s="498"/>
      <c r="G22" s="489"/>
      <c r="H22" s="365"/>
      <c r="I22" s="365"/>
      <c r="J22" s="365"/>
      <c r="K22" s="365"/>
      <c r="L22" s="365"/>
      <c r="M22" s="365"/>
      <c r="N22" s="365"/>
      <c r="O22" s="490"/>
      <c r="P22" s="492"/>
      <c r="Q22" s="365"/>
      <c r="R22" s="365"/>
      <c r="S22" s="365"/>
      <c r="T22" s="365"/>
      <c r="U22" s="365"/>
      <c r="V22" s="365"/>
      <c r="W22" s="365"/>
      <c r="X22" s="490"/>
      <c r="Y22" s="445"/>
      <c r="Z22" s="446"/>
      <c r="AA22" s="447"/>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648</v>
      </c>
      <c r="AV22" s="336"/>
      <c r="AW22" s="365" t="s">
        <v>312</v>
      </c>
      <c r="AX22" s="366"/>
    </row>
    <row r="23" spans="1:50" ht="22.5" customHeight="1">
      <c r="A23" s="499"/>
      <c r="B23" s="497"/>
      <c r="C23" s="497"/>
      <c r="D23" s="497"/>
      <c r="E23" s="497"/>
      <c r="F23" s="498"/>
      <c r="G23" s="472" t="s">
        <v>576</v>
      </c>
      <c r="H23" s="530"/>
      <c r="I23" s="530"/>
      <c r="J23" s="530"/>
      <c r="K23" s="530"/>
      <c r="L23" s="530"/>
      <c r="M23" s="530"/>
      <c r="N23" s="530"/>
      <c r="O23" s="531"/>
      <c r="P23" s="102" t="s">
        <v>577</v>
      </c>
      <c r="Q23" s="102"/>
      <c r="R23" s="102"/>
      <c r="S23" s="102"/>
      <c r="T23" s="102"/>
      <c r="U23" s="102"/>
      <c r="V23" s="102"/>
      <c r="W23" s="102"/>
      <c r="X23" s="131"/>
      <c r="Y23" s="213" t="s">
        <v>14</v>
      </c>
      <c r="Z23" s="481"/>
      <c r="AA23" s="482"/>
      <c r="AB23" s="493" t="s">
        <v>605</v>
      </c>
      <c r="AC23" s="493"/>
      <c r="AD23" s="493"/>
      <c r="AE23" s="316" t="s">
        <v>646</v>
      </c>
      <c r="AF23" s="317"/>
      <c r="AG23" s="317"/>
      <c r="AH23" s="317"/>
      <c r="AI23" s="316" t="s">
        <v>646</v>
      </c>
      <c r="AJ23" s="317"/>
      <c r="AK23" s="317"/>
      <c r="AL23" s="317"/>
      <c r="AM23" s="316">
        <v>38</v>
      </c>
      <c r="AN23" s="317"/>
      <c r="AO23" s="317"/>
      <c r="AP23" s="317"/>
      <c r="AQ23" s="91" t="s">
        <v>646</v>
      </c>
      <c r="AR23" s="92"/>
      <c r="AS23" s="92"/>
      <c r="AT23" s="93"/>
      <c r="AU23" s="317" t="s">
        <v>648</v>
      </c>
      <c r="AV23" s="317"/>
      <c r="AW23" s="317"/>
      <c r="AX23" s="319"/>
    </row>
    <row r="24" spans="1:50" ht="22.5" customHeight="1">
      <c r="A24" s="500"/>
      <c r="B24" s="501"/>
      <c r="C24" s="501"/>
      <c r="D24" s="501"/>
      <c r="E24" s="501"/>
      <c r="F24" s="502"/>
      <c r="G24" s="532"/>
      <c r="H24" s="533"/>
      <c r="I24" s="533"/>
      <c r="J24" s="533"/>
      <c r="K24" s="533"/>
      <c r="L24" s="533"/>
      <c r="M24" s="533"/>
      <c r="N24" s="533"/>
      <c r="O24" s="534"/>
      <c r="P24" s="133"/>
      <c r="Q24" s="133"/>
      <c r="R24" s="133"/>
      <c r="S24" s="133"/>
      <c r="T24" s="133"/>
      <c r="U24" s="133"/>
      <c r="V24" s="133"/>
      <c r="W24" s="133"/>
      <c r="X24" s="134"/>
      <c r="Y24" s="252" t="s">
        <v>61</v>
      </c>
      <c r="Z24" s="247"/>
      <c r="AA24" s="248"/>
      <c r="AB24" s="508" t="s">
        <v>605</v>
      </c>
      <c r="AC24" s="508"/>
      <c r="AD24" s="508"/>
      <c r="AE24" s="316" t="s">
        <v>646</v>
      </c>
      <c r="AF24" s="317"/>
      <c r="AG24" s="317"/>
      <c r="AH24" s="317"/>
      <c r="AI24" s="316" t="s">
        <v>646</v>
      </c>
      <c r="AJ24" s="317"/>
      <c r="AK24" s="317"/>
      <c r="AL24" s="317"/>
      <c r="AM24" s="316">
        <v>21</v>
      </c>
      <c r="AN24" s="317"/>
      <c r="AO24" s="317"/>
      <c r="AP24" s="317"/>
      <c r="AQ24" s="91">
        <v>25</v>
      </c>
      <c r="AR24" s="92"/>
      <c r="AS24" s="92"/>
      <c r="AT24" s="93"/>
      <c r="AU24" s="317" t="s">
        <v>648</v>
      </c>
      <c r="AV24" s="317"/>
      <c r="AW24" s="317"/>
      <c r="AX24" s="319"/>
    </row>
    <row r="25" spans="1:50" ht="22.5" customHeight="1">
      <c r="A25" s="503"/>
      <c r="B25" s="504"/>
      <c r="C25" s="504"/>
      <c r="D25" s="504"/>
      <c r="E25" s="504"/>
      <c r="F25" s="505"/>
      <c r="G25" s="535"/>
      <c r="H25" s="536"/>
      <c r="I25" s="536"/>
      <c r="J25" s="536"/>
      <c r="K25" s="536"/>
      <c r="L25" s="536"/>
      <c r="M25" s="536"/>
      <c r="N25" s="536"/>
      <c r="O25" s="537"/>
      <c r="P25" s="105"/>
      <c r="Q25" s="105"/>
      <c r="R25" s="105"/>
      <c r="S25" s="105"/>
      <c r="T25" s="105"/>
      <c r="U25" s="105"/>
      <c r="V25" s="105"/>
      <c r="W25" s="105"/>
      <c r="X25" s="136"/>
      <c r="Y25" s="252" t="s">
        <v>15</v>
      </c>
      <c r="Z25" s="247"/>
      <c r="AA25" s="248"/>
      <c r="AB25" s="350" t="s">
        <v>314</v>
      </c>
      <c r="AC25" s="350"/>
      <c r="AD25" s="350"/>
      <c r="AE25" s="316" t="s">
        <v>646</v>
      </c>
      <c r="AF25" s="317"/>
      <c r="AG25" s="317"/>
      <c r="AH25" s="317"/>
      <c r="AI25" s="316" t="s">
        <v>646</v>
      </c>
      <c r="AJ25" s="317"/>
      <c r="AK25" s="317"/>
      <c r="AL25" s="317"/>
      <c r="AM25" s="316">
        <v>181</v>
      </c>
      <c r="AN25" s="317"/>
      <c r="AO25" s="317"/>
      <c r="AP25" s="317"/>
      <c r="AQ25" s="91" t="s">
        <v>647</v>
      </c>
      <c r="AR25" s="92"/>
      <c r="AS25" s="92"/>
      <c r="AT25" s="93"/>
      <c r="AU25" s="317" t="s">
        <v>648</v>
      </c>
      <c r="AV25" s="317"/>
      <c r="AW25" s="317"/>
      <c r="AX25" s="319"/>
    </row>
    <row r="26" spans="1:50" ht="18.75" customHeight="1">
      <c r="A26" s="496" t="s">
        <v>13</v>
      </c>
      <c r="B26" s="497"/>
      <c r="C26" s="497"/>
      <c r="D26" s="497"/>
      <c r="E26" s="497"/>
      <c r="F26" s="498"/>
      <c r="G26" s="487" t="s">
        <v>275</v>
      </c>
      <c r="H26" s="354"/>
      <c r="I26" s="354"/>
      <c r="J26" s="354"/>
      <c r="K26" s="354"/>
      <c r="L26" s="354"/>
      <c r="M26" s="354"/>
      <c r="N26" s="354"/>
      <c r="O26" s="488"/>
      <c r="P26" s="491" t="s">
        <v>66</v>
      </c>
      <c r="Q26" s="354"/>
      <c r="R26" s="354"/>
      <c r="S26" s="354"/>
      <c r="T26" s="354"/>
      <c r="U26" s="354"/>
      <c r="V26" s="354"/>
      <c r="W26" s="354"/>
      <c r="X26" s="488"/>
      <c r="Y26" s="445"/>
      <c r="Z26" s="446"/>
      <c r="AA26" s="447"/>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c r="A27" s="496"/>
      <c r="B27" s="497"/>
      <c r="C27" s="497"/>
      <c r="D27" s="497"/>
      <c r="E27" s="497"/>
      <c r="F27" s="498"/>
      <c r="G27" s="489"/>
      <c r="H27" s="365"/>
      <c r="I27" s="365"/>
      <c r="J27" s="365"/>
      <c r="K27" s="365"/>
      <c r="L27" s="365"/>
      <c r="M27" s="365"/>
      <c r="N27" s="365"/>
      <c r="O27" s="490"/>
      <c r="P27" s="492"/>
      <c r="Q27" s="365"/>
      <c r="R27" s="365"/>
      <c r="S27" s="365"/>
      <c r="T27" s="365"/>
      <c r="U27" s="365"/>
      <c r="V27" s="365"/>
      <c r="W27" s="365"/>
      <c r="X27" s="490"/>
      <c r="Y27" s="445"/>
      <c r="Z27" s="446"/>
      <c r="AA27" s="447"/>
      <c r="AB27" s="315"/>
      <c r="AC27" s="310"/>
      <c r="AD27" s="311"/>
      <c r="AE27" s="331"/>
      <c r="AF27" s="331"/>
      <c r="AG27" s="331"/>
      <c r="AH27" s="331"/>
      <c r="AI27" s="331"/>
      <c r="AJ27" s="331"/>
      <c r="AK27" s="331"/>
      <c r="AL27" s="331"/>
      <c r="AM27" s="331"/>
      <c r="AN27" s="331"/>
      <c r="AO27" s="331"/>
      <c r="AP27" s="315"/>
      <c r="AQ27" s="128">
        <v>28</v>
      </c>
      <c r="AR27" s="127"/>
      <c r="AS27" s="113" t="s">
        <v>370</v>
      </c>
      <c r="AT27" s="114"/>
      <c r="AU27" s="336" t="s">
        <v>647</v>
      </c>
      <c r="AV27" s="336"/>
      <c r="AW27" s="365" t="s">
        <v>312</v>
      </c>
      <c r="AX27" s="366"/>
    </row>
    <row r="28" spans="1:50" ht="22.5" customHeight="1">
      <c r="A28" s="499"/>
      <c r="B28" s="497"/>
      <c r="C28" s="497"/>
      <c r="D28" s="497"/>
      <c r="E28" s="497"/>
      <c r="F28" s="498"/>
      <c r="G28" s="472" t="s">
        <v>578</v>
      </c>
      <c r="H28" s="530"/>
      <c r="I28" s="530"/>
      <c r="J28" s="530"/>
      <c r="K28" s="530"/>
      <c r="L28" s="530"/>
      <c r="M28" s="530"/>
      <c r="N28" s="530"/>
      <c r="O28" s="531"/>
      <c r="P28" s="102" t="s">
        <v>579</v>
      </c>
      <c r="Q28" s="102"/>
      <c r="R28" s="102"/>
      <c r="S28" s="102"/>
      <c r="T28" s="102"/>
      <c r="U28" s="102"/>
      <c r="V28" s="102"/>
      <c r="W28" s="102"/>
      <c r="X28" s="131"/>
      <c r="Y28" s="213" t="s">
        <v>14</v>
      </c>
      <c r="Z28" s="481"/>
      <c r="AA28" s="482"/>
      <c r="AB28" s="493" t="s">
        <v>606</v>
      </c>
      <c r="AC28" s="493"/>
      <c r="AD28" s="493"/>
      <c r="AE28" s="316" t="s">
        <v>649</v>
      </c>
      <c r="AF28" s="317"/>
      <c r="AG28" s="317"/>
      <c r="AH28" s="317"/>
      <c r="AI28" s="316" t="s">
        <v>647</v>
      </c>
      <c r="AJ28" s="317"/>
      <c r="AK28" s="317"/>
      <c r="AL28" s="317"/>
      <c r="AM28" s="316">
        <v>106</v>
      </c>
      <c r="AN28" s="317"/>
      <c r="AO28" s="317"/>
      <c r="AP28" s="317"/>
      <c r="AQ28" s="91" t="s">
        <v>642</v>
      </c>
      <c r="AR28" s="92"/>
      <c r="AS28" s="92"/>
      <c r="AT28" s="93"/>
      <c r="AU28" s="317" t="s">
        <v>645</v>
      </c>
      <c r="AV28" s="317"/>
      <c r="AW28" s="317"/>
      <c r="AX28" s="319"/>
    </row>
    <row r="29" spans="1:50" ht="22.5" customHeight="1">
      <c r="A29" s="500"/>
      <c r="B29" s="501"/>
      <c r="C29" s="501"/>
      <c r="D29" s="501"/>
      <c r="E29" s="501"/>
      <c r="F29" s="502"/>
      <c r="G29" s="532"/>
      <c r="H29" s="533"/>
      <c r="I29" s="533"/>
      <c r="J29" s="533"/>
      <c r="K29" s="533"/>
      <c r="L29" s="533"/>
      <c r="M29" s="533"/>
      <c r="N29" s="533"/>
      <c r="O29" s="534"/>
      <c r="P29" s="133"/>
      <c r="Q29" s="133"/>
      <c r="R29" s="133"/>
      <c r="S29" s="133"/>
      <c r="T29" s="133"/>
      <c r="U29" s="133"/>
      <c r="V29" s="133"/>
      <c r="W29" s="133"/>
      <c r="X29" s="134"/>
      <c r="Y29" s="252" t="s">
        <v>61</v>
      </c>
      <c r="Z29" s="247"/>
      <c r="AA29" s="248"/>
      <c r="AB29" s="508" t="s">
        <v>606</v>
      </c>
      <c r="AC29" s="508"/>
      <c r="AD29" s="508"/>
      <c r="AE29" s="316" t="s">
        <v>648</v>
      </c>
      <c r="AF29" s="317"/>
      <c r="AG29" s="317"/>
      <c r="AH29" s="317"/>
      <c r="AI29" s="316" t="s">
        <v>649</v>
      </c>
      <c r="AJ29" s="317"/>
      <c r="AK29" s="317"/>
      <c r="AL29" s="317"/>
      <c r="AM29" s="316">
        <v>21</v>
      </c>
      <c r="AN29" s="317"/>
      <c r="AO29" s="317"/>
      <c r="AP29" s="317"/>
      <c r="AQ29" s="91">
        <v>50</v>
      </c>
      <c r="AR29" s="92"/>
      <c r="AS29" s="92"/>
      <c r="AT29" s="93"/>
      <c r="AU29" s="317" t="s">
        <v>644</v>
      </c>
      <c r="AV29" s="317"/>
      <c r="AW29" s="317"/>
      <c r="AX29" s="319"/>
    </row>
    <row r="30" spans="1:50" ht="22.5" customHeight="1" thickBot="1">
      <c r="A30" s="503"/>
      <c r="B30" s="504"/>
      <c r="C30" s="504"/>
      <c r="D30" s="504"/>
      <c r="E30" s="504"/>
      <c r="F30" s="505"/>
      <c r="G30" s="535"/>
      <c r="H30" s="536"/>
      <c r="I30" s="536"/>
      <c r="J30" s="536"/>
      <c r="K30" s="536"/>
      <c r="L30" s="536"/>
      <c r="M30" s="536"/>
      <c r="N30" s="536"/>
      <c r="O30" s="537"/>
      <c r="P30" s="105"/>
      <c r="Q30" s="105"/>
      <c r="R30" s="105"/>
      <c r="S30" s="105"/>
      <c r="T30" s="105"/>
      <c r="U30" s="105"/>
      <c r="V30" s="105"/>
      <c r="W30" s="105"/>
      <c r="X30" s="136"/>
      <c r="Y30" s="252" t="s">
        <v>15</v>
      </c>
      <c r="Z30" s="247"/>
      <c r="AA30" s="248"/>
      <c r="AB30" s="350" t="s">
        <v>16</v>
      </c>
      <c r="AC30" s="350"/>
      <c r="AD30" s="350"/>
      <c r="AE30" s="316" t="s">
        <v>647</v>
      </c>
      <c r="AF30" s="317"/>
      <c r="AG30" s="317"/>
      <c r="AH30" s="317"/>
      <c r="AI30" s="316" t="s">
        <v>649</v>
      </c>
      <c r="AJ30" s="317"/>
      <c r="AK30" s="317"/>
      <c r="AL30" s="317"/>
      <c r="AM30" s="316">
        <v>505</v>
      </c>
      <c r="AN30" s="317"/>
      <c r="AO30" s="317"/>
      <c r="AP30" s="317"/>
      <c r="AQ30" s="91" t="s">
        <v>644</v>
      </c>
      <c r="AR30" s="92"/>
      <c r="AS30" s="92"/>
      <c r="AT30" s="93"/>
      <c r="AU30" s="317" t="s">
        <v>645</v>
      </c>
      <c r="AV30" s="317"/>
      <c r="AW30" s="317"/>
      <c r="AX30" s="319"/>
    </row>
    <row r="31" spans="1:50" ht="18.75" hidden="1" customHeight="1">
      <c r="A31" s="496" t="s">
        <v>13</v>
      </c>
      <c r="B31" s="497"/>
      <c r="C31" s="497"/>
      <c r="D31" s="497"/>
      <c r="E31" s="497"/>
      <c r="F31" s="498"/>
      <c r="G31" s="487" t="s">
        <v>275</v>
      </c>
      <c r="H31" s="354"/>
      <c r="I31" s="354"/>
      <c r="J31" s="354"/>
      <c r="K31" s="354"/>
      <c r="L31" s="354"/>
      <c r="M31" s="354"/>
      <c r="N31" s="354"/>
      <c r="O31" s="488"/>
      <c r="P31" s="491" t="s">
        <v>66</v>
      </c>
      <c r="Q31" s="354"/>
      <c r="R31" s="354"/>
      <c r="S31" s="354"/>
      <c r="T31" s="354"/>
      <c r="U31" s="354"/>
      <c r="V31" s="354"/>
      <c r="W31" s="354"/>
      <c r="X31" s="488"/>
      <c r="Y31" s="445"/>
      <c r="Z31" s="446"/>
      <c r="AA31" s="447"/>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c r="A32" s="496"/>
      <c r="B32" s="497"/>
      <c r="C32" s="497"/>
      <c r="D32" s="497"/>
      <c r="E32" s="497"/>
      <c r="F32" s="498"/>
      <c r="G32" s="489"/>
      <c r="H32" s="365"/>
      <c r="I32" s="365"/>
      <c r="J32" s="365"/>
      <c r="K32" s="365"/>
      <c r="L32" s="365"/>
      <c r="M32" s="365"/>
      <c r="N32" s="365"/>
      <c r="O32" s="490"/>
      <c r="P32" s="492"/>
      <c r="Q32" s="365"/>
      <c r="R32" s="365"/>
      <c r="S32" s="365"/>
      <c r="T32" s="365"/>
      <c r="U32" s="365"/>
      <c r="V32" s="365"/>
      <c r="W32" s="365"/>
      <c r="X32" s="490"/>
      <c r="Y32" s="445"/>
      <c r="Z32" s="446"/>
      <c r="AA32" s="447"/>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312</v>
      </c>
      <c r="AX32" s="366"/>
    </row>
    <row r="33" spans="1:50" ht="22.5" hidden="1" customHeight="1">
      <c r="A33" s="499"/>
      <c r="B33" s="497"/>
      <c r="C33" s="497"/>
      <c r="D33" s="497"/>
      <c r="E33" s="497"/>
      <c r="F33" s="498"/>
      <c r="G33" s="472"/>
      <c r="H33" s="530"/>
      <c r="I33" s="530"/>
      <c r="J33" s="530"/>
      <c r="K33" s="530"/>
      <c r="L33" s="530"/>
      <c r="M33" s="530"/>
      <c r="N33" s="530"/>
      <c r="O33" s="531"/>
      <c r="P33" s="102"/>
      <c r="Q33" s="595"/>
      <c r="R33" s="595"/>
      <c r="S33" s="595"/>
      <c r="T33" s="595"/>
      <c r="U33" s="595"/>
      <c r="V33" s="595"/>
      <c r="W33" s="595"/>
      <c r="X33" s="596"/>
      <c r="Y33" s="213" t="s">
        <v>14</v>
      </c>
      <c r="Z33" s="481"/>
      <c r="AA33" s="482"/>
      <c r="AB33" s="493"/>
      <c r="AC33" s="493"/>
      <c r="AD33" s="49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500"/>
      <c r="B34" s="501"/>
      <c r="C34" s="501"/>
      <c r="D34" s="501"/>
      <c r="E34" s="501"/>
      <c r="F34" s="502"/>
      <c r="G34" s="532"/>
      <c r="H34" s="533"/>
      <c r="I34" s="533"/>
      <c r="J34" s="533"/>
      <c r="K34" s="533"/>
      <c r="L34" s="533"/>
      <c r="M34" s="533"/>
      <c r="N34" s="533"/>
      <c r="O34" s="534"/>
      <c r="P34" s="597"/>
      <c r="Q34" s="597"/>
      <c r="R34" s="597"/>
      <c r="S34" s="597"/>
      <c r="T34" s="597"/>
      <c r="U34" s="597"/>
      <c r="V34" s="597"/>
      <c r="W34" s="597"/>
      <c r="X34" s="598"/>
      <c r="Y34" s="252" t="s">
        <v>61</v>
      </c>
      <c r="Z34" s="247"/>
      <c r="AA34" s="248"/>
      <c r="AB34" s="508"/>
      <c r="AC34" s="508"/>
      <c r="AD34" s="50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03"/>
      <c r="B35" s="504"/>
      <c r="C35" s="504"/>
      <c r="D35" s="504"/>
      <c r="E35" s="504"/>
      <c r="F35" s="505"/>
      <c r="G35" s="535"/>
      <c r="H35" s="536"/>
      <c r="I35" s="536"/>
      <c r="J35" s="536"/>
      <c r="K35" s="536"/>
      <c r="L35" s="536"/>
      <c r="M35" s="536"/>
      <c r="N35" s="536"/>
      <c r="O35" s="537"/>
      <c r="P35" s="599"/>
      <c r="Q35" s="599"/>
      <c r="R35" s="599"/>
      <c r="S35" s="599"/>
      <c r="T35" s="599"/>
      <c r="U35" s="599"/>
      <c r="V35" s="599"/>
      <c r="W35" s="599"/>
      <c r="X35" s="600"/>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96" t="s">
        <v>13</v>
      </c>
      <c r="B36" s="497"/>
      <c r="C36" s="497"/>
      <c r="D36" s="497"/>
      <c r="E36" s="497"/>
      <c r="F36" s="498"/>
      <c r="G36" s="487" t="s">
        <v>275</v>
      </c>
      <c r="H36" s="354"/>
      <c r="I36" s="354"/>
      <c r="J36" s="354"/>
      <c r="K36" s="354"/>
      <c r="L36" s="354"/>
      <c r="M36" s="354"/>
      <c r="N36" s="354"/>
      <c r="O36" s="488"/>
      <c r="P36" s="491" t="s">
        <v>66</v>
      </c>
      <c r="Q36" s="354"/>
      <c r="R36" s="354"/>
      <c r="S36" s="354"/>
      <c r="T36" s="354"/>
      <c r="U36" s="354"/>
      <c r="V36" s="354"/>
      <c r="W36" s="354"/>
      <c r="X36" s="488"/>
      <c r="Y36" s="445"/>
      <c r="Z36" s="446"/>
      <c r="AA36" s="447"/>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c r="A37" s="496"/>
      <c r="B37" s="497"/>
      <c r="C37" s="497"/>
      <c r="D37" s="497"/>
      <c r="E37" s="497"/>
      <c r="F37" s="498"/>
      <c r="G37" s="489"/>
      <c r="H37" s="365"/>
      <c r="I37" s="365"/>
      <c r="J37" s="365"/>
      <c r="K37" s="365"/>
      <c r="L37" s="365"/>
      <c r="M37" s="365"/>
      <c r="N37" s="365"/>
      <c r="O37" s="490"/>
      <c r="P37" s="492"/>
      <c r="Q37" s="365"/>
      <c r="R37" s="365"/>
      <c r="S37" s="365"/>
      <c r="T37" s="365"/>
      <c r="U37" s="365"/>
      <c r="V37" s="365"/>
      <c r="W37" s="365"/>
      <c r="X37" s="490"/>
      <c r="Y37" s="445"/>
      <c r="Z37" s="446"/>
      <c r="AA37" s="447"/>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312</v>
      </c>
      <c r="AX37" s="366"/>
    </row>
    <row r="38" spans="1:50" ht="22.5" hidden="1" customHeight="1">
      <c r="A38" s="499"/>
      <c r="B38" s="497"/>
      <c r="C38" s="497"/>
      <c r="D38" s="497"/>
      <c r="E38" s="497"/>
      <c r="F38" s="498"/>
      <c r="G38" s="472"/>
      <c r="H38" s="530"/>
      <c r="I38" s="530"/>
      <c r="J38" s="530"/>
      <c r="K38" s="530"/>
      <c r="L38" s="530"/>
      <c r="M38" s="530"/>
      <c r="N38" s="530"/>
      <c r="O38" s="531"/>
      <c r="P38" s="102"/>
      <c r="Q38" s="102"/>
      <c r="R38" s="102"/>
      <c r="S38" s="102"/>
      <c r="T38" s="102"/>
      <c r="U38" s="102"/>
      <c r="V38" s="102"/>
      <c r="W38" s="102"/>
      <c r="X38" s="131"/>
      <c r="Y38" s="213" t="s">
        <v>14</v>
      </c>
      <c r="Z38" s="481"/>
      <c r="AA38" s="482"/>
      <c r="AB38" s="493"/>
      <c r="AC38" s="493"/>
      <c r="AD38" s="49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00"/>
      <c r="B39" s="501"/>
      <c r="C39" s="501"/>
      <c r="D39" s="501"/>
      <c r="E39" s="501"/>
      <c r="F39" s="502"/>
      <c r="G39" s="532"/>
      <c r="H39" s="533"/>
      <c r="I39" s="533"/>
      <c r="J39" s="533"/>
      <c r="K39" s="533"/>
      <c r="L39" s="533"/>
      <c r="M39" s="533"/>
      <c r="N39" s="533"/>
      <c r="O39" s="534"/>
      <c r="P39" s="133"/>
      <c r="Q39" s="133"/>
      <c r="R39" s="133"/>
      <c r="S39" s="133"/>
      <c r="T39" s="133"/>
      <c r="U39" s="133"/>
      <c r="V39" s="133"/>
      <c r="W39" s="133"/>
      <c r="X39" s="134"/>
      <c r="Y39" s="252" t="s">
        <v>61</v>
      </c>
      <c r="Z39" s="247"/>
      <c r="AA39" s="248"/>
      <c r="AB39" s="508"/>
      <c r="AC39" s="508"/>
      <c r="AD39" s="50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03"/>
      <c r="B40" s="504"/>
      <c r="C40" s="504"/>
      <c r="D40" s="504"/>
      <c r="E40" s="504"/>
      <c r="F40" s="505"/>
      <c r="G40" s="535"/>
      <c r="H40" s="536"/>
      <c r="I40" s="536"/>
      <c r="J40" s="536"/>
      <c r="K40" s="536"/>
      <c r="L40" s="536"/>
      <c r="M40" s="536"/>
      <c r="N40" s="536"/>
      <c r="O40" s="537"/>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96" t="s">
        <v>13</v>
      </c>
      <c r="B41" s="497"/>
      <c r="C41" s="497"/>
      <c r="D41" s="497"/>
      <c r="E41" s="497"/>
      <c r="F41" s="498"/>
      <c r="G41" s="487" t="s">
        <v>275</v>
      </c>
      <c r="H41" s="354"/>
      <c r="I41" s="354"/>
      <c r="J41" s="354"/>
      <c r="K41" s="354"/>
      <c r="L41" s="354"/>
      <c r="M41" s="354"/>
      <c r="N41" s="354"/>
      <c r="O41" s="488"/>
      <c r="P41" s="491" t="s">
        <v>66</v>
      </c>
      <c r="Q41" s="354"/>
      <c r="R41" s="354"/>
      <c r="S41" s="354"/>
      <c r="T41" s="354"/>
      <c r="U41" s="354"/>
      <c r="V41" s="354"/>
      <c r="W41" s="354"/>
      <c r="X41" s="488"/>
      <c r="Y41" s="445"/>
      <c r="Z41" s="446"/>
      <c r="AA41" s="447"/>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c r="A42" s="496"/>
      <c r="B42" s="497"/>
      <c r="C42" s="497"/>
      <c r="D42" s="497"/>
      <c r="E42" s="497"/>
      <c r="F42" s="498"/>
      <c r="G42" s="489"/>
      <c r="H42" s="365"/>
      <c r="I42" s="365"/>
      <c r="J42" s="365"/>
      <c r="K42" s="365"/>
      <c r="L42" s="365"/>
      <c r="M42" s="365"/>
      <c r="N42" s="365"/>
      <c r="O42" s="490"/>
      <c r="P42" s="492"/>
      <c r="Q42" s="365"/>
      <c r="R42" s="365"/>
      <c r="S42" s="365"/>
      <c r="T42" s="365"/>
      <c r="U42" s="365"/>
      <c r="V42" s="365"/>
      <c r="W42" s="365"/>
      <c r="X42" s="490"/>
      <c r="Y42" s="445"/>
      <c r="Z42" s="446"/>
      <c r="AA42" s="447"/>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312</v>
      </c>
      <c r="AX42" s="366"/>
    </row>
    <row r="43" spans="1:50" ht="22.5" hidden="1" customHeight="1">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93"/>
      <c r="AC43" s="493"/>
      <c r="AD43" s="49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8"/>
      <c r="AC44" s="508"/>
      <c r="AD44" s="50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42" t="s">
        <v>487</v>
      </c>
      <c r="B46" s="843"/>
      <c r="C46" s="843"/>
      <c r="D46" s="843"/>
      <c r="E46" s="843"/>
      <c r="F46" s="844"/>
      <c r="G46" s="485"/>
      <c r="H46" s="110" t="s">
        <v>275</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c r="A47" s="845"/>
      <c r="B47" s="846"/>
      <c r="C47" s="846"/>
      <c r="D47" s="846"/>
      <c r="E47" s="846"/>
      <c r="F47" s="847"/>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312</v>
      </c>
      <c r="AX47" s="129"/>
    </row>
    <row r="48" spans="1:50" ht="22.5" hidden="1" customHeight="1">
      <c r="A48" s="845"/>
      <c r="B48" s="846"/>
      <c r="C48" s="846"/>
      <c r="D48" s="846"/>
      <c r="E48" s="846"/>
      <c r="F48" s="847"/>
      <c r="G48" s="80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45"/>
      <c r="B49" s="846"/>
      <c r="C49" s="846"/>
      <c r="D49" s="846"/>
      <c r="E49" s="846"/>
      <c r="F49" s="847"/>
      <c r="G49" s="80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45"/>
      <c r="B50" s="846"/>
      <c r="C50" s="846"/>
      <c r="D50" s="846"/>
      <c r="E50" s="846"/>
      <c r="F50" s="847"/>
      <c r="G50" s="80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8" t="s">
        <v>510</v>
      </c>
      <c r="B51" s="899"/>
      <c r="C51" s="899"/>
      <c r="D51" s="899"/>
      <c r="E51" s="896" t="s">
        <v>504</v>
      </c>
      <c r="F51" s="897"/>
      <c r="G51" s="59" t="s">
        <v>386</v>
      </c>
      <c r="H51" s="826"/>
      <c r="I51" s="407"/>
      <c r="J51" s="407"/>
      <c r="K51" s="407"/>
      <c r="L51" s="407"/>
      <c r="M51" s="407"/>
      <c r="N51" s="407"/>
      <c r="O51" s="827"/>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hidden="1" customHeight="1" thickBot="1">
      <c r="A52" s="752" t="s">
        <v>278</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c r="A53" s="506" t="s">
        <v>276</v>
      </c>
      <c r="B53" s="850" t="s">
        <v>273</v>
      </c>
      <c r="C53" s="467"/>
      <c r="D53" s="467"/>
      <c r="E53" s="467"/>
      <c r="F53" s="468"/>
      <c r="G53" s="824" t="s">
        <v>267</v>
      </c>
      <c r="H53" s="824"/>
      <c r="I53" s="824"/>
      <c r="J53" s="824"/>
      <c r="K53" s="824"/>
      <c r="L53" s="824"/>
      <c r="M53" s="824"/>
      <c r="N53" s="824"/>
      <c r="O53" s="824"/>
      <c r="P53" s="824"/>
      <c r="Q53" s="824"/>
      <c r="R53" s="824"/>
      <c r="S53" s="824"/>
      <c r="T53" s="824"/>
      <c r="U53" s="824"/>
      <c r="V53" s="824"/>
      <c r="W53" s="824"/>
      <c r="X53" s="824"/>
      <c r="Y53" s="824"/>
      <c r="Z53" s="824"/>
      <c r="AA53" s="825"/>
      <c r="AB53" s="855" t="s">
        <v>382</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c r="A54" s="506"/>
      <c r="B54" s="850"/>
      <c r="C54" s="467"/>
      <c r="D54" s="467"/>
      <c r="E54" s="467"/>
      <c r="F54" s="468"/>
      <c r="G54" s="365"/>
      <c r="H54" s="365"/>
      <c r="I54" s="365"/>
      <c r="J54" s="365"/>
      <c r="K54" s="365"/>
      <c r="L54" s="365"/>
      <c r="M54" s="365"/>
      <c r="N54" s="365"/>
      <c r="O54" s="365"/>
      <c r="P54" s="365"/>
      <c r="Q54" s="365"/>
      <c r="R54" s="365"/>
      <c r="S54" s="365"/>
      <c r="T54" s="365"/>
      <c r="U54" s="365"/>
      <c r="V54" s="365"/>
      <c r="W54" s="365"/>
      <c r="X54" s="365"/>
      <c r="Y54" s="365"/>
      <c r="Z54" s="365"/>
      <c r="AA54" s="490"/>
      <c r="AB54" s="49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06"/>
      <c r="B55" s="850"/>
      <c r="C55" s="467"/>
      <c r="D55" s="467"/>
      <c r="E55" s="467"/>
      <c r="F55" s="468"/>
      <c r="G55" s="340" t="s">
        <v>575</v>
      </c>
      <c r="H55" s="340"/>
      <c r="I55" s="340"/>
      <c r="J55" s="340"/>
      <c r="K55" s="340"/>
      <c r="L55" s="340"/>
      <c r="M55" s="340"/>
      <c r="N55" s="340"/>
      <c r="O55" s="340"/>
      <c r="P55" s="340"/>
      <c r="Q55" s="340"/>
      <c r="R55" s="340"/>
      <c r="S55" s="340"/>
      <c r="T55" s="340"/>
      <c r="U55" s="340"/>
      <c r="V55" s="340"/>
      <c r="W55" s="340"/>
      <c r="X55" s="340"/>
      <c r="Y55" s="340"/>
      <c r="Z55" s="340"/>
      <c r="AA55" s="74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06"/>
      <c r="B56" s="850"/>
      <c r="C56" s="467"/>
      <c r="D56" s="467"/>
      <c r="E56" s="467"/>
      <c r="F56" s="468"/>
      <c r="G56" s="343"/>
      <c r="H56" s="343"/>
      <c r="I56" s="343"/>
      <c r="J56" s="343"/>
      <c r="K56" s="343"/>
      <c r="L56" s="343"/>
      <c r="M56" s="343"/>
      <c r="N56" s="343"/>
      <c r="O56" s="343"/>
      <c r="P56" s="343"/>
      <c r="Q56" s="343"/>
      <c r="R56" s="343"/>
      <c r="S56" s="343"/>
      <c r="T56" s="343"/>
      <c r="U56" s="343"/>
      <c r="V56" s="343"/>
      <c r="W56" s="343"/>
      <c r="X56" s="343"/>
      <c r="Y56" s="343"/>
      <c r="Z56" s="343"/>
      <c r="AA56" s="74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06"/>
      <c r="B57" s="851"/>
      <c r="C57" s="469"/>
      <c r="D57" s="469"/>
      <c r="E57" s="469"/>
      <c r="F57" s="470"/>
      <c r="G57" s="346"/>
      <c r="H57" s="346"/>
      <c r="I57" s="346"/>
      <c r="J57" s="346"/>
      <c r="K57" s="346"/>
      <c r="L57" s="346"/>
      <c r="M57" s="346"/>
      <c r="N57" s="346"/>
      <c r="O57" s="346"/>
      <c r="P57" s="346"/>
      <c r="Q57" s="346"/>
      <c r="R57" s="346"/>
      <c r="S57" s="346"/>
      <c r="T57" s="346"/>
      <c r="U57" s="346"/>
      <c r="V57" s="346"/>
      <c r="W57" s="346"/>
      <c r="X57" s="346"/>
      <c r="Y57" s="346"/>
      <c r="Z57" s="346"/>
      <c r="AA57" s="74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06"/>
      <c r="B58" s="467" t="s">
        <v>274</v>
      </c>
      <c r="C58" s="467"/>
      <c r="D58" s="467"/>
      <c r="E58" s="467"/>
      <c r="F58" s="468"/>
      <c r="G58" s="487" t="s">
        <v>68</v>
      </c>
      <c r="H58" s="354"/>
      <c r="I58" s="354"/>
      <c r="J58" s="354"/>
      <c r="K58" s="354"/>
      <c r="L58" s="354"/>
      <c r="M58" s="354"/>
      <c r="N58" s="354"/>
      <c r="O58" s="488"/>
      <c r="P58" s="491" t="s">
        <v>72</v>
      </c>
      <c r="Q58" s="354"/>
      <c r="R58" s="354"/>
      <c r="S58" s="354"/>
      <c r="T58" s="354"/>
      <c r="U58" s="354"/>
      <c r="V58" s="354"/>
      <c r="W58" s="354"/>
      <c r="X58" s="488"/>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c r="A59" s="506"/>
      <c r="B59" s="467"/>
      <c r="C59" s="467"/>
      <c r="D59" s="467"/>
      <c r="E59" s="467"/>
      <c r="F59" s="468"/>
      <c r="G59" s="489"/>
      <c r="H59" s="365"/>
      <c r="I59" s="365"/>
      <c r="J59" s="365"/>
      <c r="K59" s="365"/>
      <c r="L59" s="365"/>
      <c r="M59" s="365"/>
      <c r="N59" s="365"/>
      <c r="O59" s="490"/>
      <c r="P59" s="492"/>
      <c r="Q59" s="365"/>
      <c r="R59" s="365"/>
      <c r="S59" s="365"/>
      <c r="T59" s="365"/>
      <c r="U59" s="365"/>
      <c r="V59" s="365"/>
      <c r="W59" s="365"/>
      <c r="X59" s="490"/>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312</v>
      </c>
      <c r="AX59" s="366"/>
    </row>
    <row r="60" spans="1:50" ht="22.5" hidden="1" customHeight="1">
      <c r="A60" s="506"/>
      <c r="B60" s="467"/>
      <c r="C60" s="467"/>
      <c r="D60" s="467"/>
      <c r="E60" s="467"/>
      <c r="F60" s="468"/>
      <c r="G60" s="472"/>
      <c r="H60" s="530"/>
      <c r="I60" s="530"/>
      <c r="J60" s="530"/>
      <c r="K60" s="530"/>
      <c r="L60" s="530"/>
      <c r="M60" s="530"/>
      <c r="N60" s="530"/>
      <c r="O60" s="531"/>
      <c r="P60" s="102"/>
      <c r="Q60" s="102"/>
      <c r="R60" s="102"/>
      <c r="S60" s="102"/>
      <c r="T60" s="102"/>
      <c r="U60" s="102"/>
      <c r="V60" s="102"/>
      <c r="W60" s="102"/>
      <c r="X60" s="131"/>
      <c r="Y60" s="749" t="s">
        <v>69</v>
      </c>
      <c r="Z60" s="750"/>
      <c r="AA60" s="751"/>
      <c r="AB60" s="493"/>
      <c r="AC60" s="493"/>
      <c r="AD60" s="49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06"/>
      <c r="B61" s="467"/>
      <c r="C61" s="467"/>
      <c r="D61" s="467"/>
      <c r="E61" s="467"/>
      <c r="F61" s="468"/>
      <c r="G61" s="532"/>
      <c r="H61" s="533"/>
      <c r="I61" s="533"/>
      <c r="J61" s="533"/>
      <c r="K61" s="533"/>
      <c r="L61" s="533"/>
      <c r="M61" s="533"/>
      <c r="N61" s="533"/>
      <c r="O61" s="534"/>
      <c r="P61" s="133"/>
      <c r="Q61" s="133"/>
      <c r="R61" s="133"/>
      <c r="S61" s="133"/>
      <c r="T61" s="133"/>
      <c r="U61" s="133"/>
      <c r="V61" s="133"/>
      <c r="W61" s="133"/>
      <c r="X61" s="134"/>
      <c r="Y61" s="732" t="s">
        <v>61</v>
      </c>
      <c r="Z61" s="443"/>
      <c r="AA61" s="444"/>
      <c r="AB61" s="508"/>
      <c r="AC61" s="508"/>
      <c r="AD61" s="50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06"/>
      <c r="B62" s="469"/>
      <c r="C62" s="469"/>
      <c r="D62" s="469"/>
      <c r="E62" s="469"/>
      <c r="F62" s="470"/>
      <c r="G62" s="535"/>
      <c r="H62" s="536"/>
      <c r="I62" s="536"/>
      <c r="J62" s="536"/>
      <c r="K62" s="536"/>
      <c r="L62" s="536"/>
      <c r="M62" s="536"/>
      <c r="N62" s="536"/>
      <c r="O62" s="537"/>
      <c r="P62" s="105"/>
      <c r="Q62" s="105"/>
      <c r="R62" s="105"/>
      <c r="S62" s="105"/>
      <c r="T62" s="105"/>
      <c r="U62" s="105"/>
      <c r="V62" s="105"/>
      <c r="W62" s="105"/>
      <c r="X62" s="136"/>
      <c r="Y62" s="732" t="s">
        <v>15</v>
      </c>
      <c r="Z62" s="443"/>
      <c r="AA62" s="44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06"/>
      <c r="B63" s="467" t="s">
        <v>274</v>
      </c>
      <c r="C63" s="467"/>
      <c r="D63" s="467"/>
      <c r="E63" s="467"/>
      <c r="F63" s="468"/>
      <c r="G63" s="487" t="s">
        <v>68</v>
      </c>
      <c r="H63" s="354"/>
      <c r="I63" s="354"/>
      <c r="J63" s="354"/>
      <c r="K63" s="354"/>
      <c r="L63" s="354"/>
      <c r="M63" s="354"/>
      <c r="N63" s="354"/>
      <c r="O63" s="488"/>
      <c r="P63" s="491" t="s">
        <v>72</v>
      </c>
      <c r="Q63" s="354"/>
      <c r="R63" s="354"/>
      <c r="S63" s="354"/>
      <c r="T63" s="354"/>
      <c r="U63" s="354"/>
      <c r="V63" s="354"/>
      <c r="W63" s="354"/>
      <c r="X63" s="488"/>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c r="A64" s="506"/>
      <c r="B64" s="467"/>
      <c r="C64" s="467"/>
      <c r="D64" s="467"/>
      <c r="E64" s="467"/>
      <c r="F64" s="468"/>
      <c r="G64" s="489"/>
      <c r="H64" s="365"/>
      <c r="I64" s="365"/>
      <c r="J64" s="365"/>
      <c r="K64" s="365"/>
      <c r="L64" s="365"/>
      <c r="M64" s="365"/>
      <c r="N64" s="365"/>
      <c r="O64" s="490"/>
      <c r="P64" s="492"/>
      <c r="Q64" s="365"/>
      <c r="R64" s="365"/>
      <c r="S64" s="365"/>
      <c r="T64" s="365"/>
      <c r="U64" s="365"/>
      <c r="V64" s="365"/>
      <c r="W64" s="365"/>
      <c r="X64" s="490"/>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312</v>
      </c>
      <c r="AX64" s="366"/>
    </row>
    <row r="65" spans="1:60" ht="22.5" hidden="1" customHeight="1">
      <c r="A65" s="506"/>
      <c r="B65" s="467"/>
      <c r="C65" s="467"/>
      <c r="D65" s="467"/>
      <c r="E65" s="467"/>
      <c r="F65" s="468"/>
      <c r="G65" s="130"/>
      <c r="H65" s="102"/>
      <c r="I65" s="102"/>
      <c r="J65" s="102"/>
      <c r="K65" s="102"/>
      <c r="L65" s="102"/>
      <c r="M65" s="102"/>
      <c r="N65" s="102"/>
      <c r="O65" s="131"/>
      <c r="P65" s="102"/>
      <c r="Q65" s="819"/>
      <c r="R65" s="819"/>
      <c r="S65" s="819"/>
      <c r="T65" s="819"/>
      <c r="U65" s="819"/>
      <c r="V65" s="819"/>
      <c r="W65" s="819"/>
      <c r="X65" s="820"/>
      <c r="Y65" s="749" t="s">
        <v>69</v>
      </c>
      <c r="Z65" s="750"/>
      <c r="AA65" s="751"/>
      <c r="AB65" s="493"/>
      <c r="AC65" s="493"/>
      <c r="AD65" s="49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06"/>
      <c r="B66" s="467"/>
      <c r="C66" s="467"/>
      <c r="D66" s="467"/>
      <c r="E66" s="467"/>
      <c r="F66" s="468"/>
      <c r="G66" s="132"/>
      <c r="H66" s="133"/>
      <c r="I66" s="133"/>
      <c r="J66" s="133"/>
      <c r="K66" s="133"/>
      <c r="L66" s="133"/>
      <c r="M66" s="133"/>
      <c r="N66" s="133"/>
      <c r="O66" s="134"/>
      <c r="P66" s="821"/>
      <c r="Q66" s="821"/>
      <c r="R66" s="821"/>
      <c r="S66" s="821"/>
      <c r="T66" s="821"/>
      <c r="U66" s="821"/>
      <c r="V66" s="821"/>
      <c r="W66" s="821"/>
      <c r="X66" s="822"/>
      <c r="Y66" s="732" t="s">
        <v>61</v>
      </c>
      <c r="Z66" s="443"/>
      <c r="AA66" s="444"/>
      <c r="AB66" s="508"/>
      <c r="AC66" s="508"/>
      <c r="AD66" s="50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23"/>
      <c r="Y67" s="732" t="s">
        <v>15</v>
      </c>
      <c r="Z67" s="443"/>
      <c r="AA67" s="44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06"/>
      <c r="B68" s="467" t="s">
        <v>274</v>
      </c>
      <c r="C68" s="467"/>
      <c r="D68" s="467"/>
      <c r="E68" s="467"/>
      <c r="F68" s="468"/>
      <c r="G68" s="487" t="s">
        <v>68</v>
      </c>
      <c r="H68" s="354"/>
      <c r="I68" s="354"/>
      <c r="J68" s="354"/>
      <c r="K68" s="354"/>
      <c r="L68" s="354"/>
      <c r="M68" s="354"/>
      <c r="N68" s="354"/>
      <c r="O68" s="488"/>
      <c r="P68" s="491" t="s">
        <v>72</v>
      </c>
      <c r="Q68" s="354"/>
      <c r="R68" s="354"/>
      <c r="S68" s="354"/>
      <c r="T68" s="354"/>
      <c r="U68" s="354"/>
      <c r="V68" s="354"/>
      <c r="W68" s="354"/>
      <c r="X68" s="488"/>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c r="A69" s="506"/>
      <c r="B69" s="467"/>
      <c r="C69" s="467"/>
      <c r="D69" s="467"/>
      <c r="E69" s="467"/>
      <c r="F69" s="468"/>
      <c r="G69" s="489"/>
      <c r="H69" s="365"/>
      <c r="I69" s="365"/>
      <c r="J69" s="365"/>
      <c r="K69" s="365"/>
      <c r="L69" s="365"/>
      <c r="M69" s="365"/>
      <c r="N69" s="365"/>
      <c r="O69" s="490"/>
      <c r="P69" s="492"/>
      <c r="Q69" s="365"/>
      <c r="R69" s="365"/>
      <c r="S69" s="365"/>
      <c r="T69" s="365"/>
      <c r="U69" s="365"/>
      <c r="V69" s="365"/>
      <c r="W69" s="365"/>
      <c r="X69" s="490"/>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312</v>
      </c>
      <c r="AX69" s="366"/>
    </row>
    <row r="70" spans="1:60" ht="22.5" hidden="1" customHeight="1">
      <c r="A70" s="506"/>
      <c r="B70" s="467"/>
      <c r="C70" s="467"/>
      <c r="D70" s="467"/>
      <c r="E70" s="467"/>
      <c r="F70" s="468"/>
      <c r="G70" s="130"/>
      <c r="H70" s="102"/>
      <c r="I70" s="102"/>
      <c r="J70" s="102"/>
      <c r="K70" s="102"/>
      <c r="L70" s="102"/>
      <c r="M70" s="102"/>
      <c r="N70" s="102"/>
      <c r="O70" s="131"/>
      <c r="P70" s="102"/>
      <c r="Q70" s="819"/>
      <c r="R70" s="819"/>
      <c r="S70" s="819"/>
      <c r="T70" s="819"/>
      <c r="U70" s="819"/>
      <c r="V70" s="819"/>
      <c r="W70" s="819"/>
      <c r="X70" s="820"/>
      <c r="Y70" s="749" t="s">
        <v>69</v>
      </c>
      <c r="Z70" s="750"/>
      <c r="AA70" s="75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6"/>
      <c r="B71" s="467"/>
      <c r="C71" s="467"/>
      <c r="D71" s="467"/>
      <c r="E71" s="467"/>
      <c r="F71" s="468"/>
      <c r="G71" s="132"/>
      <c r="H71" s="133"/>
      <c r="I71" s="133"/>
      <c r="J71" s="133"/>
      <c r="K71" s="133"/>
      <c r="L71" s="133"/>
      <c r="M71" s="133"/>
      <c r="N71" s="133"/>
      <c r="O71" s="134"/>
      <c r="P71" s="821"/>
      <c r="Q71" s="821"/>
      <c r="R71" s="821"/>
      <c r="S71" s="821"/>
      <c r="T71" s="821"/>
      <c r="U71" s="821"/>
      <c r="V71" s="821"/>
      <c r="W71" s="821"/>
      <c r="X71" s="822"/>
      <c r="Y71" s="732" t="s">
        <v>61</v>
      </c>
      <c r="Z71" s="443"/>
      <c r="AA71" s="444"/>
      <c r="AB71" s="816"/>
      <c r="AC71" s="817"/>
      <c r="AD71" s="81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35.25" hidden="1" customHeight="1" thickBot="1">
      <c r="A72" s="507"/>
      <c r="B72" s="853"/>
      <c r="C72" s="853"/>
      <c r="D72" s="853"/>
      <c r="E72" s="853"/>
      <c r="F72" s="854"/>
      <c r="G72" s="483"/>
      <c r="H72" s="154"/>
      <c r="I72" s="154"/>
      <c r="J72" s="154"/>
      <c r="K72" s="154"/>
      <c r="L72" s="154"/>
      <c r="M72" s="154"/>
      <c r="N72" s="154"/>
      <c r="O72" s="484"/>
      <c r="P72" s="848"/>
      <c r="Q72" s="848"/>
      <c r="R72" s="848"/>
      <c r="S72" s="848"/>
      <c r="T72" s="848"/>
      <c r="U72" s="848"/>
      <c r="V72" s="848"/>
      <c r="W72" s="848"/>
      <c r="X72" s="849"/>
      <c r="Y72" s="460" t="s">
        <v>15</v>
      </c>
      <c r="Z72" s="461"/>
      <c r="AA72" s="462"/>
      <c r="AB72" s="451" t="s">
        <v>16</v>
      </c>
      <c r="AC72" s="452"/>
      <c r="AD72" s="45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54"/>
      <c r="Z73" s="455"/>
      <c r="AA73" s="456"/>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c r="A74" s="437"/>
      <c r="B74" s="438"/>
      <c r="C74" s="438"/>
      <c r="D74" s="438"/>
      <c r="E74" s="438"/>
      <c r="F74" s="439"/>
      <c r="G74" s="102" t="s">
        <v>632</v>
      </c>
      <c r="H74" s="102"/>
      <c r="I74" s="102"/>
      <c r="J74" s="102"/>
      <c r="K74" s="102"/>
      <c r="L74" s="102"/>
      <c r="M74" s="102"/>
      <c r="N74" s="102"/>
      <c r="O74" s="102"/>
      <c r="P74" s="102"/>
      <c r="Q74" s="102"/>
      <c r="R74" s="102"/>
      <c r="S74" s="102"/>
      <c r="T74" s="102"/>
      <c r="U74" s="102"/>
      <c r="V74" s="102"/>
      <c r="W74" s="102"/>
      <c r="X74" s="131"/>
      <c r="Y74" s="852" t="s">
        <v>62</v>
      </c>
      <c r="Z74" s="717"/>
      <c r="AA74" s="718"/>
      <c r="AB74" s="493" t="s">
        <v>633</v>
      </c>
      <c r="AC74" s="493"/>
      <c r="AD74" s="493"/>
      <c r="AE74" s="298" t="s">
        <v>645</v>
      </c>
      <c r="AF74" s="298"/>
      <c r="AG74" s="298"/>
      <c r="AH74" s="298"/>
      <c r="AI74" s="298" t="s">
        <v>645</v>
      </c>
      <c r="AJ74" s="298"/>
      <c r="AK74" s="298"/>
      <c r="AL74" s="298"/>
      <c r="AM74" s="298">
        <v>17</v>
      </c>
      <c r="AN74" s="298"/>
      <c r="AO74" s="298"/>
      <c r="AP74" s="298"/>
      <c r="AQ74" s="298" t="s">
        <v>645</v>
      </c>
      <c r="AR74" s="298"/>
      <c r="AS74" s="298"/>
      <c r="AT74" s="298"/>
      <c r="AU74" s="298"/>
      <c r="AV74" s="298"/>
      <c r="AW74" s="298"/>
      <c r="AX74" s="299"/>
      <c r="AY74" s="10"/>
      <c r="AZ74" s="10"/>
      <c r="BA74" s="10"/>
      <c r="BB74" s="10"/>
      <c r="BC74" s="10"/>
    </row>
    <row r="75" spans="1:60" ht="22.5" customHeight="1">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04" t="s">
        <v>63</v>
      </c>
      <c r="Z75" s="214"/>
      <c r="AA75" s="215"/>
      <c r="AB75" s="493" t="s">
        <v>633</v>
      </c>
      <c r="AC75" s="493"/>
      <c r="AD75" s="493"/>
      <c r="AE75" s="298" t="s">
        <v>645</v>
      </c>
      <c r="AF75" s="298"/>
      <c r="AG75" s="298"/>
      <c r="AH75" s="298"/>
      <c r="AI75" s="298" t="s">
        <v>645</v>
      </c>
      <c r="AJ75" s="298"/>
      <c r="AK75" s="298"/>
      <c r="AL75" s="298"/>
      <c r="AM75" s="298">
        <v>21</v>
      </c>
      <c r="AN75" s="298"/>
      <c r="AO75" s="298"/>
      <c r="AP75" s="298"/>
      <c r="AQ75" s="298">
        <v>25</v>
      </c>
      <c r="AR75" s="298"/>
      <c r="AS75" s="298"/>
      <c r="AT75" s="298"/>
      <c r="AU75" s="298"/>
      <c r="AV75" s="298"/>
      <c r="AW75" s="298"/>
      <c r="AX75" s="299"/>
      <c r="AY75" s="10"/>
      <c r="AZ75" s="10"/>
      <c r="BA75" s="10"/>
      <c r="BB75" s="10"/>
      <c r="BC75" s="10"/>
      <c r="BD75" s="10"/>
      <c r="BE75" s="10"/>
      <c r="BF75" s="10"/>
      <c r="BG75" s="10"/>
      <c r="BH75" s="10"/>
    </row>
    <row r="76" spans="1:60" ht="33" customHeight="1">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c r="A77" s="437"/>
      <c r="B77" s="438"/>
      <c r="C77" s="438"/>
      <c r="D77" s="438"/>
      <c r="E77" s="438"/>
      <c r="F77" s="439"/>
      <c r="G77" s="102" t="s">
        <v>612</v>
      </c>
      <c r="H77" s="595"/>
      <c r="I77" s="595"/>
      <c r="J77" s="595"/>
      <c r="K77" s="595"/>
      <c r="L77" s="595"/>
      <c r="M77" s="595"/>
      <c r="N77" s="595"/>
      <c r="O77" s="595"/>
      <c r="P77" s="595"/>
      <c r="Q77" s="595"/>
      <c r="R77" s="595"/>
      <c r="S77" s="595"/>
      <c r="T77" s="595"/>
      <c r="U77" s="595"/>
      <c r="V77" s="595"/>
      <c r="W77" s="595"/>
      <c r="X77" s="596"/>
      <c r="Y77" s="448" t="s">
        <v>62</v>
      </c>
      <c r="Z77" s="449"/>
      <c r="AA77" s="450"/>
      <c r="AB77" s="457" t="s">
        <v>607</v>
      </c>
      <c r="AC77" s="458"/>
      <c r="AD77" s="459"/>
      <c r="AE77" s="298" t="s">
        <v>645</v>
      </c>
      <c r="AF77" s="298"/>
      <c r="AG77" s="298"/>
      <c r="AH77" s="298"/>
      <c r="AI77" s="298" t="s">
        <v>645</v>
      </c>
      <c r="AJ77" s="298"/>
      <c r="AK77" s="298"/>
      <c r="AL77" s="298"/>
      <c r="AM77" s="298">
        <v>6</v>
      </c>
      <c r="AN77" s="298"/>
      <c r="AO77" s="298"/>
      <c r="AP77" s="298"/>
      <c r="AQ77" s="298" t="s">
        <v>645</v>
      </c>
      <c r="AR77" s="298"/>
      <c r="AS77" s="298"/>
      <c r="AT77" s="298"/>
      <c r="AU77" s="298"/>
      <c r="AV77" s="298"/>
      <c r="AW77" s="298"/>
      <c r="AX77" s="299"/>
      <c r="AY77" s="10"/>
      <c r="AZ77" s="10"/>
      <c r="BA77" s="10"/>
      <c r="BB77" s="10"/>
      <c r="BC77" s="10"/>
    </row>
    <row r="78" spans="1:60" ht="22.5" customHeight="1">
      <c r="A78" s="440"/>
      <c r="B78" s="441"/>
      <c r="C78" s="441"/>
      <c r="D78" s="441"/>
      <c r="E78" s="441"/>
      <c r="F78" s="442"/>
      <c r="G78" s="599"/>
      <c r="H78" s="599"/>
      <c r="I78" s="599"/>
      <c r="J78" s="599"/>
      <c r="K78" s="599"/>
      <c r="L78" s="599"/>
      <c r="M78" s="599"/>
      <c r="N78" s="599"/>
      <c r="O78" s="599"/>
      <c r="P78" s="599"/>
      <c r="Q78" s="599"/>
      <c r="R78" s="599"/>
      <c r="S78" s="599"/>
      <c r="T78" s="599"/>
      <c r="U78" s="599"/>
      <c r="V78" s="599"/>
      <c r="W78" s="599"/>
      <c r="X78" s="600"/>
      <c r="Y78" s="304" t="s">
        <v>63</v>
      </c>
      <c r="Z78" s="305"/>
      <c r="AA78" s="306"/>
      <c r="AB78" s="307" t="s">
        <v>607</v>
      </c>
      <c r="AC78" s="308"/>
      <c r="AD78" s="309"/>
      <c r="AE78" s="298" t="s">
        <v>645</v>
      </c>
      <c r="AF78" s="298"/>
      <c r="AG78" s="298"/>
      <c r="AH78" s="298"/>
      <c r="AI78" s="298" t="s">
        <v>645</v>
      </c>
      <c r="AJ78" s="298"/>
      <c r="AK78" s="298"/>
      <c r="AL78" s="298"/>
      <c r="AM78" s="298">
        <v>5</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75" hidden="1" customHeight="1">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c r="A80" s="437"/>
      <c r="B80" s="438"/>
      <c r="C80" s="438"/>
      <c r="D80" s="438"/>
      <c r="E80" s="438"/>
      <c r="F80" s="439"/>
      <c r="G80" s="102" t="s">
        <v>519</v>
      </c>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0"/>
      <c r="Z88" s="561"/>
      <c r="AA88" s="562"/>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c r="A89" s="241"/>
      <c r="B89" s="242"/>
      <c r="C89" s="242"/>
      <c r="D89" s="242"/>
      <c r="E89" s="242"/>
      <c r="F89" s="243"/>
      <c r="G89" s="225" t="s">
        <v>583</v>
      </c>
      <c r="H89" s="225"/>
      <c r="I89" s="225"/>
      <c r="J89" s="225"/>
      <c r="K89" s="225"/>
      <c r="L89" s="225"/>
      <c r="M89" s="225"/>
      <c r="N89" s="225"/>
      <c r="O89" s="225"/>
      <c r="P89" s="225"/>
      <c r="Q89" s="225"/>
      <c r="R89" s="225"/>
      <c r="S89" s="225"/>
      <c r="T89" s="225"/>
      <c r="U89" s="225"/>
      <c r="V89" s="225"/>
      <c r="W89" s="225"/>
      <c r="X89" s="225"/>
      <c r="Y89" s="229" t="s">
        <v>17</v>
      </c>
      <c r="Z89" s="230"/>
      <c r="AA89" s="231"/>
      <c r="AB89" s="249" t="s">
        <v>584</v>
      </c>
      <c r="AC89" s="250"/>
      <c r="AD89" s="251"/>
      <c r="AE89" s="298" t="s">
        <v>645</v>
      </c>
      <c r="AF89" s="298"/>
      <c r="AG89" s="298"/>
      <c r="AH89" s="298"/>
      <c r="AI89" s="298" t="s">
        <v>645</v>
      </c>
      <c r="AJ89" s="298"/>
      <c r="AK89" s="298"/>
      <c r="AL89" s="298"/>
      <c r="AM89" s="298">
        <v>23.2</v>
      </c>
      <c r="AN89" s="298"/>
      <c r="AO89" s="298"/>
      <c r="AP89" s="298"/>
      <c r="AQ89" s="316">
        <v>12.4</v>
      </c>
      <c r="AR89" s="317"/>
      <c r="AS89" s="317"/>
      <c r="AT89" s="317"/>
      <c r="AU89" s="317"/>
      <c r="AV89" s="317"/>
      <c r="AW89" s="317"/>
      <c r="AX89" s="319"/>
    </row>
    <row r="90" spans="1:60" ht="47.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599</v>
      </c>
      <c r="AC90" s="217"/>
      <c r="AD90" s="218"/>
      <c r="AE90" s="255" t="s">
        <v>645</v>
      </c>
      <c r="AF90" s="255"/>
      <c r="AG90" s="255"/>
      <c r="AH90" s="255"/>
      <c r="AI90" s="255" t="s">
        <v>645</v>
      </c>
      <c r="AJ90" s="255"/>
      <c r="AK90" s="255"/>
      <c r="AL90" s="255"/>
      <c r="AM90" s="255" t="s">
        <v>634</v>
      </c>
      <c r="AN90" s="255"/>
      <c r="AO90" s="255"/>
      <c r="AP90" s="255"/>
      <c r="AQ90" s="255" t="s">
        <v>600</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0"/>
      <c r="Z91" s="561"/>
      <c r="AA91" s="562"/>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c r="A92" s="241"/>
      <c r="B92" s="242"/>
      <c r="C92" s="242"/>
      <c r="D92" s="242"/>
      <c r="E92" s="242"/>
      <c r="F92" s="243"/>
      <c r="G92" s="225" t="s">
        <v>608</v>
      </c>
      <c r="H92" s="225"/>
      <c r="I92" s="225"/>
      <c r="J92" s="225"/>
      <c r="K92" s="225"/>
      <c r="L92" s="225"/>
      <c r="M92" s="225"/>
      <c r="N92" s="225"/>
      <c r="O92" s="225"/>
      <c r="P92" s="225"/>
      <c r="Q92" s="225"/>
      <c r="R92" s="225"/>
      <c r="S92" s="225"/>
      <c r="T92" s="225"/>
      <c r="U92" s="225"/>
      <c r="V92" s="225"/>
      <c r="W92" s="225"/>
      <c r="X92" s="225"/>
      <c r="Y92" s="229" t="s">
        <v>17</v>
      </c>
      <c r="Z92" s="230"/>
      <c r="AA92" s="231"/>
      <c r="AB92" s="249" t="s">
        <v>580</v>
      </c>
      <c r="AC92" s="250"/>
      <c r="AD92" s="251"/>
      <c r="AE92" s="298" t="s">
        <v>645</v>
      </c>
      <c r="AF92" s="298"/>
      <c r="AG92" s="298"/>
      <c r="AH92" s="298"/>
      <c r="AI92" s="298" t="s">
        <v>645</v>
      </c>
      <c r="AJ92" s="298"/>
      <c r="AK92" s="298"/>
      <c r="AL92" s="298"/>
      <c r="AM92" s="298">
        <v>7.5</v>
      </c>
      <c r="AN92" s="298"/>
      <c r="AO92" s="298"/>
      <c r="AP92" s="298"/>
      <c r="AQ92" s="298">
        <v>8.8000000000000007</v>
      </c>
      <c r="AR92" s="298"/>
      <c r="AS92" s="298"/>
      <c r="AT92" s="298"/>
      <c r="AU92" s="298"/>
      <c r="AV92" s="298"/>
      <c r="AW92" s="298"/>
      <c r="AX92" s="299"/>
    </row>
    <row r="93" spans="1:60" ht="47.15"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609</v>
      </c>
      <c r="AC93" s="217"/>
      <c r="AD93" s="218"/>
      <c r="AE93" s="255" t="s">
        <v>644</v>
      </c>
      <c r="AF93" s="255"/>
      <c r="AG93" s="255"/>
      <c r="AH93" s="255"/>
      <c r="AI93" s="255" t="s">
        <v>645</v>
      </c>
      <c r="AJ93" s="255"/>
      <c r="AK93" s="255"/>
      <c r="AL93" s="255"/>
      <c r="AM93" s="255" t="s">
        <v>610</v>
      </c>
      <c r="AN93" s="255"/>
      <c r="AO93" s="255"/>
      <c r="AP93" s="255"/>
      <c r="AQ93" s="255" t="s">
        <v>611</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0"/>
      <c r="Z94" s="561"/>
      <c r="AA94" s="562"/>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c r="A95" s="241"/>
      <c r="B95" s="242"/>
      <c r="C95" s="242"/>
      <c r="D95" s="242"/>
      <c r="E95" s="242"/>
      <c r="F95" s="243"/>
      <c r="G95" s="225"/>
      <c r="H95" s="225"/>
      <c r="I95" s="225"/>
      <c r="J95" s="225"/>
      <c r="K95" s="225"/>
      <c r="L95" s="225"/>
      <c r="M95" s="225"/>
      <c r="N95" s="225"/>
      <c r="O95" s="225"/>
      <c r="P95" s="225"/>
      <c r="Q95" s="225"/>
      <c r="R95" s="225"/>
      <c r="S95" s="225"/>
      <c r="T95" s="225"/>
      <c r="U95" s="225"/>
      <c r="V95" s="225"/>
      <c r="W95" s="225"/>
      <c r="X95" s="225"/>
      <c r="Y95" s="229" t="s">
        <v>17</v>
      </c>
      <c r="Z95" s="230"/>
      <c r="AA95" s="231"/>
      <c r="AB95" s="249" t="s">
        <v>580</v>
      </c>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0"/>
      <c r="Z97" s="561"/>
      <c r="AA97" s="562"/>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c r="A98" s="241"/>
      <c r="B98" s="242"/>
      <c r="C98" s="242"/>
      <c r="D98" s="242"/>
      <c r="E98" s="242"/>
      <c r="F98" s="243"/>
      <c r="G98" s="225" t="s">
        <v>525</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8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409" t="s">
        <v>468</v>
      </c>
      <c r="B103" s="410"/>
      <c r="C103" s="405" t="s">
        <v>416</v>
      </c>
      <c r="D103" s="302"/>
      <c r="E103" s="302"/>
      <c r="F103" s="302"/>
      <c r="G103" s="302"/>
      <c r="H103" s="302"/>
      <c r="I103" s="302"/>
      <c r="J103" s="302"/>
      <c r="K103" s="406"/>
      <c r="L103" s="559" t="s">
        <v>462</v>
      </c>
      <c r="M103" s="559"/>
      <c r="N103" s="559"/>
      <c r="O103" s="559"/>
      <c r="P103" s="559"/>
      <c r="Q103" s="559"/>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11"/>
      <c r="B104" s="412"/>
      <c r="C104" s="232" t="s">
        <v>520</v>
      </c>
      <c r="D104" s="233"/>
      <c r="E104" s="233"/>
      <c r="F104" s="233"/>
      <c r="G104" s="233"/>
      <c r="H104" s="233"/>
      <c r="I104" s="233"/>
      <c r="J104" s="233"/>
      <c r="K104" s="234"/>
      <c r="L104" s="219">
        <v>34</v>
      </c>
      <c r="M104" s="220"/>
      <c r="N104" s="220"/>
      <c r="O104" s="220"/>
      <c r="P104" s="220"/>
      <c r="Q104" s="221"/>
      <c r="R104" s="219">
        <v>33</v>
      </c>
      <c r="S104" s="220"/>
      <c r="T104" s="220"/>
      <c r="U104" s="220"/>
      <c r="V104" s="220"/>
      <c r="W104" s="221"/>
      <c r="X104" s="805" t="s">
        <v>641</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5" customHeight="1">
      <c r="A105" s="411"/>
      <c r="B105" s="412"/>
      <c r="C105" s="235" t="s">
        <v>521</v>
      </c>
      <c r="D105" s="236"/>
      <c r="E105" s="236"/>
      <c r="F105" s="236"/>
      <c r="G105" s="236"/>
      <c r="H105" s="236"/>
      <c r="I105" s="236"/>
      <c r="J105" s="236"/>
      <c r="K105" s="237"/>
      <c r="L105" s="219">
        <v>124</v>
      </c>
      <c r="M105" s="220"/>
      <c r="N105" s="220"/>
      <c r="O105" s="220"/>
      <c r="P105" s="220"/>
      <c r="Q105" s="221"/>
      <c r="R105" s="219">
        <v>250</v>
      </c>
      <c r="S105" s="220"/>
      <c r="T105" s="220"/>
      <c r="U105" s="220"/>
      <c r="V105" s="220"/>
      <c r="W105" s="221"/>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5" customHeight="1">
      <c r="A106" s="411"/>
      <c r="B106" s="412"/>
      <c r="C106" s="235" t="s">
        <v>522</v>
      </c>
      <c r="D106" s="236"/>
      <c r="E106" s="236"/>
      <c r="F106" s="236"/>
      <c r="G106" s="236"/>
      <c r="H106" s="236"/>
      <c r="I106" s="236"/>
      <c r="J106" s="236"/>
      <c r="K106" s="237"/>
      <c r="L106" s="219">
        <v>180</v>
      </c>
      <c r="M106" s="220"/>
      <c r="N106" s="220"/>
      <c r="O106" s="220"/>
      <c r="P106" s="220"/>
      <c r="Q106" s="221"/>
      <c r="R106" s="219">
        <v>181</v>
      </c>
      <c r="S106" s="220"/>
      <c r="T106" s="220"/>
      <c r="U106" s="220"/>
      <c r="V106" s="220"/>
      <c r="W106" s="221"/>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30.75" customHeight="1">
      <c r="A107" s="411"/>
      <c r="B107" s="412"/>
      <c r="C107" s="235" t="s">
        <v>523</v>
      </c>
      <c r="D107" s="236"/>
      <c r="E107" s="236"/>
      <c r="F107" s="236"/>
      <c r="G107" s="236"/>
      <c r="H107" s="236"/>
      <c r="I107" s="236"/>
      <c r="J107" s="236"/>
      <c r="K107" s="237"/>
      <c r="L107" s="219">
        <v>415</v>
      </c>
      <c r="M107" s="220"/>
      <c r="N107" s="220"/>
      <c r="O107" s="220"/>
      <c r="P107" s="220"/>
      <c r="Q107" s="221"/>
      <c r="R107" s="219">
        <v>561</v>
      </c>
      <c r="S107" s="220"/>
      <c r="T107" s="220"/>
      <c r="U107" s="220"/>
      <c r="V107" s="220"/>
      <c r="W107" s="221"/>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3.15" customHeight="1">
      <c r="A108" s="411"/>
      <c r="B108" s="41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5" customHeight="1">
      <c r="A109" s="411"/>
      <c r="B109" s="412"/>
      <c r="C109" s="415"/>
      <c r="D109" s="416"/>
      <c r="E109" s="416"/>
      <c r="F109" s="416"/>
      <c r="G109" s="416"/>
      <c r="H109" s="416"/>
      <c r="I109" s="416"/>
      <c r="J109" s="416"/>
      <c r="K109" s="417"/>
      <c r="L109" s="219"/>
      <c r="M109" s="220"/>
      <c r="N109" s="220"/>
      <c r="O109" s="220"/>
      <c r="P109" s="220"/>
      <c r="Q109" s="221"/>
      <c r="R109" s="219"/>
      <c r="S109" s="220"/>
      <c r="T109" s="220"/>
      <c r="U109" s="220"/>
      <c r="V109" s="220"/>
      <c r="W109" s="221"/>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c r="A110" s="413"/>
      <c r="B110" s="414"/>
      <c r="C110" s="222" t="s">
        <v>22</v>
      </c>
      <c r="D110" s="223"/>
      <c r="E110" s="223"/>
      <c r="F110" s="223"/>
      <c r="G110" s="223"/>
      <c r="H110" s="223"/>
      <c r="I110" s="223"/>
      <c r="J110" s="223"/>
      <c r="K110" s="224"/>
      <c r="L110" s="837">
        <f>SUM(L104:Q109)</f>
        <v>753</v>
      </c>
      <c r="M110" s="838"/>
      <c r="N110" s="838"/>
      <c r="O110" s="838"/>
      <c r="P110" s="838"/>
      <c r="Q110" s="839"/>
      <c r="R110" s="837">
        <f>SUM(R104:W109)</f>
        <v>1025</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57.75" customHeight="1">
      <c r="A111" s="173" t="s">
        <v>390</v>
      </c>
      <c r="B111" s="162"/>
      <c r="C111" s="161" t="s">
        <v>387</v>
      </c>
      <c r="D111" s="162"/>
      <c r="E111" s="257" t="s">
        <v>428</v>
      </c>
      <c r="F111" s="258"/>
      <c r="G111" s="259" t="s">
        <v>630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427</v>
      </c>
      <c r="F112" s="147"/>
      <c r="G112" s="135" t="s">
        <v>526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645</v>
      </c>
      <c r="AR114" s="336"/>
      <c r="AS114" s="113" t="s">
        <v>370</v>
      </c>
      <c r="AT114" s="114"/>
      <c r="AU114" s="127" t="s">
        <v>645</v>
      </c>
      <c r="AV114" s="127"/>
      <c r="AW114" s="113" t="s">
        <v>312</v>
      </c>
      <c r="AX114" s="129"/>
    </row>
    <row r="115" spans="1:50" ht="23.25" customHeight="1">
      <c r="A115" s="174"/>
      <c r="B115" s="164"/>
      <c r="C115" s="163"/>
      <c r="D115" s="164"/>
      <c r="E115" s="163"/>
      <c r="F115" s="177"/>
      <c r="G115" s="130" t="s">
        <v>628</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624</v>
      </c>
      <c r="AC115" s="90"/>
      <c r="AD115" s="90"/>
      <c r="AE115" s="191" t="s">
        <v>629</v>
      </c>
      <c r="AF115" s="92"/>
      <c r="AG115" s="92"/>
      <c r="AH115" s="92"/>
      <c r="AI115" s="191" t="s">
        <v>629</v>
      </c>
      <c r="AJ115" s="92"/>
      <c r="AK115" s="92"/>
      <c r="AL115" s="92"/>
      <c r="AM115" s="191" t="s">
        <v>629</v>
      </c>
      <c r="AN115" s="92"/>
      <c r="AO115" s="92"/>
      <c r="AP115" s="92"/>
      <c r="AQ115" s="191" t="s">
        <v>629</v>
      </c>
      <c r="AR115" s="92"/>
      <c r="AS115" s="92"/>
      <c r="AT115" s="92"/>
      <c r="AU115" s="191" t="s">
        <v>629</v>
      </c>
      <c r="AV115" s="92"/>
      <c r="AW115" s="92"/>
      <c r="AX115" s="92"/>
    </row>
    <row r="116" spans="1:50" ht="23.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624</v>
      </c>
      <c r="AC116" s="140"/>
      <c r="AD116" s="140"/>
      <c r="AE116" s="191" t="s">
        <v>629</v>
      </c>
      <c r="AF116" s="92"/>
      <c r="AG116" s="92"/>
      <c r="AH116" s="92"/>
      <c r="AI116" s="191" t="s">
        <v>629</v>
      </c>
      <c r="AJ116" s="92"/>
      <c r="AK116" s="92"/>
      <c r="AL116" s="92"/>
      <c r="AM116" s="191" t="s">
        <v>629</v>
      </c>
      <c r="AN116" s="92"/>
      <c r="AO116" s="92"/>
      <c r="AP116" s="92"/>
      <c r="AQ116" s="191" t="s">
        <v>629</v>
      </c>
      <c r="AR116" s="92"/>
      <c r="AS116" s="92"/>
      <c r="AT116" s="92"/>
      <c r="AU116" s="191" t="s">
        <v>629</v>
      </c>
      <c r="AV116" s="92"/>
      <c r="AW116" s="92"/>
      <c r="AX116" s="92"/>
    </row>
    <row r="117" spans="1:50" ht="28.5" hidden="1" customHeight="1">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312</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625</v>
      </c>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626</v>
      </c>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312</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312</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312</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9" customHeight="1">
      <c r="A135" s="174"/>
      <c r="B135" s="164"/>
      <c r="C135" s="163"/>
      <c r="D135" s="164"/>
      <c r="E135" s="163"/>
      <c r="F135" s="177"/>
      <c r="G135" s="130" t="s">
        <v>587</v>
      </c>
      <c r="H135" s="102"/>
      <c r="I135" s="102"/>
      <c r="J135" s="102"/>
      <c r="K135" s="102"/>
      <c r="L135" s="102"/>
      <c r="M135" s="102"/>
      <c r="N135" s="102"/>
      <c r="O135" s="102"/>
      <c r="P135" s="102"/>
      <c r="Q135" s="102"/>
      <c r="R135" s="102"/>
      <c r="S135" s="102"/>
      <c r="T135" s="102"/>
      <c r="U135" s="102"/>
      <c r="V135" s="102"/>
      <c r="W135" s="102"/>
      <c r="X135" s="131"/>
      <c r="Y135" s="192" t="s">
        <v>627</v>
      </c>
      <c r="Z135" s="193"/>
      <c r="AA135" s="193"/>
      <c r="AB135" s="198" t="s">
        <v>645</v>
      </c>
      <c r="AC135" s="193"/>
      <c r="AD135" s="193"/>
      <c r="AE135" s="201" t="s">
        <v>631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6.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51.7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1.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588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428</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312</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312</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312</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312</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312</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428</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hidden="1" customHeight="1">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388</v>
      </c>
      <c r="F233" s="176"/>
      <c r="G233" s="880" t="s">
        <v>401</v>
      </c>
      <c r="H233" s="208"/>
      <c r="I233" s="208"/>
      <c r="J233" s="208"/>
      <c r="K233" s="208"/>
      <c r="L233" s="208"/>
      <c r="M233" s="208"/>
      <c r="N233" s="208"/>
      <c r="O233" s="208"/>
      <c r="P233" s="208"/>
      <c r="Q233" s="208"/>
      <c r="R233" s="208"/>
      <c r="S233" s="208"/>
      <c r="T233" s="208"/>
      <c r="U233" s="208"/>
      <c r="V233" s="208"/>
      <c r="W233" s="208"/>
      <c r="X233" s="881"/>
      <c r="Y233" s="882"/>
      <c r="Z233" s="883"/>
      <c r="AA233" s="884"/>
      <c r="AB233" s="888" t="s">
        <v>12</v>
      </c>
      <c r="AC233" s="208"/>
      <c r="AD233" s="881"/>
      <c r="AE233" s="889" t="s">
        <v>371</v>
      </c>
      <c r="AF233" s="889"/>
      <c r="AG233" s="889"/>
      <c r="AH233" s="889"/>
      <c r="AI233" s="889" t="s">
        <v>372</v>
      </c>
      <c r="AJ233" s="889"/>
      <c r="AK233" s="889"/>
      <c r="AL233" s="889"/>
      <c r="AM233" s="889" t="s">
        <v>373</v>
      </c>
      <c r="AN233" s="889"/>
      <c r="AO233" s="889"/>
      <c r="AP233" s="888"/>
      <c r="AQ233" s="888" t="s">
        <v>369</v>
      </c>
      <c r="AR233" s="208"/>
      <c r="AS233" s="208"/>
      <c r="AT233" s="881"/>
      <c r="AU233" s="208" t="s">
        <v>404</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5"/>
      <c r="Z234" s="886"/>
      <c r="AA234" s="887"/>
      <c r="AB234" s="186"/>
      <c r="AC234" s="181"/>
      <c r="AD234" s="182"/>
      <c r="AE234" s="890"/>
      <c r="AF234" s="890"/>
      <c r="AG234" s="890"/>
      <c r="AH234" s="890"/>
      <c r="AI234" s="890"/>
      <c r="AJ234" s="890"/>
      <c r="AK234" s="890"/>
      <c r="AL234" s="890"/>
      <c r="AM234" s="890"/>
      <c r="AN234" s="890"/>
      <c r="AO234" s="890"/>
      <c r="AP234" s="186"/>
      <c r="AQ234" s="891"/>
      <c r="AR234" s="892"/>
      <c r="AS234" s="181" t="s">
        <v>370</v>
      </c>
      <c r="AT234" s="182"/>
      <c r="AU234" s="892"/>
      <c r="AV234" s="892"/>
      <c r="AW234" s="181" t="s">
        <v>312</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3" t="s">
        <v>402</v>
      </c>
      <c r="Z235" s="894"/>
      <c r="AA235" s="895"/>
      <c r="AB235" s="190"/>
      <c r="AC235" s="190"/>
      <c r="AD235" s="190"/>
      <c r="AE235" s="191"/>
      <c r="AF235" s="563"/>
      <c r="AG235" s="563"/>
      <c r="AH235" s="563"/>
      <c r="AI235" s="191"/>
      <c r="AJ235" s="563"/>
      <c r="AK235" s="563"/>
      <c r="AL235" s="563"/>
      <c r="AM235" s="191"/>
      <c r="AN235" s="563"/>
      <c r="AO235" s="563"/>
      <c r="AP235" s="563"/>
      <c r="AQ235" s="191"/>
      <c r="AR235" s="563"/>
      <c r="AS235" s="563"/>
      <c r="AT235" s="563"/>
      <c r="AU235" s="191"/>
      <c r="AV235" s="563"/>
      <c r="AW235" s="563"/>
      <c r="AX235" s="87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9"/>
      <c r="AB236" s="210"/>
      <c r="AC236" s="210"/>
      <c r="AD236" s="210"/>
      <c r="AE236" s="191"/>
      <c r="AF236" s="563"/>
      <c r="AG236" s="563"/>
      <c r="AH236" s="563"/>
      <c r="AI236" s="191"/>
      <c r="AJ236" s="563"/>
      <c r="AK236" s="563"/>
      <c r="AL236" s="563"/>
      <c r="AM236" s="191"/>
      <c r="AN236" s="563"/>
      <c r="AO236" s="563"/>
      <c r="AP236" s="563"/>
      <c r="AQ236" s="191"/>
      <c r="AR236" s="563"/>
      <c r="AS236" s="563"/>
      <c r="AT236" s="563"/>
      <c r="AU236" s="191"/>
      <c r="AV236" s="563"/>
      <c r="AW236" s="563"/>
      <c r="AX236" s="878"/>
    </row>
    <row r="237" spans="1:50" ht="18.75" hidden="1" customHeight="1">
      <c r="A237" s="174"/>
      <c r="B237" s="164"/>
      <c r="C237" s="163"/>
      <c r="D237" s="164"/>
      <c r="E237" s="163"/>
      <c r="F237" s="177"/>
      <c r="G237" s="880" t="s">
        <v>401</v>
      </c>
      <c r="H237" s="208"/>
      <c r="I237" s="208"/>
      <c r="J237" s="208"/>
      <c r="K237" s="208"/>
      <c r="L237" s="208"/>
      <c r="M237" s="208"/>
      <c r="N237" s="208"/>
      <c r="O237" s="208"/>
      <c r="P237" s="208"/>
      <c r="Q237" s="208"/>
      <c r="R237" s="208"/>
      <c r="S237" s="208"/>
      <c r="T237" s="208"/>
      <c r="U237" s="208"/>
      <c r="V237" s="208"/>
      <c r="W237" s="208"/>
      <c r="X237" s="881"/>
      <c r="Y237" s="882"/>
      <c r="Z237" s="883"/>
      <c r="AA237" s="884"/>
      <c r="AB237" s="888" t="s">
        <v>12</v>
      </c>
      <c r="AC237" s="208"/>
      <c r="AD237" s="881"/>
      <c r="AE237" s="889" t="s">
        <v>371</v>
      </c>
      <c r="AF237" s="889"/>
      <c r="AG237" s="889"/>
      <c r="AH237" s="889"/>
      <c r="AI237" s="889" t="s">
        <v>372</v>
      </c>
      <c r="AJ237" s="889"/>
      <c r="AK237" s="889"/>
      <c r="AL237" s="889"/>
      <c r="AM237" s="889" t="s">
        <v>373</v>
      </c>
      <c r="AN237" s="889"/>
      <c r="AO237" s="889"/>
      <c r="AP237" s="888"/>
      <c r="AQ237" s="888" t="s">
        <v>369</v>
      </c>
      <c r="AR237" s="208"/>
      <c r="AS237" s="208"/>
      <c r="AT237" s="881"/>
      <c r="AU237" s="208" t="s">
        <v>404</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5"/>
      <c r="Z238" s="886"/>
      <c r="AA238" s="887"/>
      <c r="AB238" s="186"/>
      <c r="AC238" s="181"/>
      <c r="AD238" s="182"/>
      <c r="AE238" s="890"/>
      <c r="AF238" s="890"/>
      <c r="AG238" s="890"/>
      <c r="AH238" s="890"/>
      <c r="AI238" s="890"/>
      <c r="AJ238" s="890"/>
      <c r="AK238" s="890"/>
      <c r="AL238" s="890"/>
      <c r="AM238" s="890"/>
      <c r="AN238" s="890"/>
      <c r="AO238" s="890"/>
      <c r="AP238" s="186"/>
      <c r="AQ238" s="891"/>
      <c r="AR238" s="892"/>
      <c r="AS238" s="181" t="s">
        <v>370</v>
      </c>
      <c r="AT238" s="182"/>
      <c r="AU238" s="892"/>
      <c r="AV238" s="892"/>
      <c r="AW238" s="181" t="s">
        <v>312</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3" t="s">
        <v>402</v>
      </c>
      <c r="Z239" s="894"/>
      <c r="AA239" s="895"/>
      <c r="AB239" s="190"/>
      <c r="AC239" s="190"/>
      <c r="AD239" s="190"/>
      <c r="AE239" s="191"/>
      <c r="AF239" s="563"/>
      <c r="AG239" s="563"/>
      <c r="AH239" s="563"/>
      <c r="AI239" s="191"/>
      <c r="AJ239" s="563"/>
      <c r="AK239" s="563"/>
      <c r="AL239" s="563"/>
      <c r="AM239" s="191"/>
      <c r="AN239" s="563"/>
      <c r="AO239" s="563"/>
      <c r="AP239" s="563"/>
      <c r="AQ239" s="191"/>
      <c r="AR239" s="563"/>
      <c r="AS239" s="563"/>
      <c r="AT239" s="563"/>
      <c r="AU239" s="191"/>
      <c r="AV239" s="563"/>
      <c r="AW239" s="563"/>
      <c r="AX239" s="87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9"/>
      <c r="AB240" s="210"/>
      <c r="AC240" s="210"/>
      <c r="AD240" s="210"/>
      <c r="AE240" s="191"/>
      <c r="AF240" s="563"/>
      <c r="AG240" s="563"/>
      <c r="AH240" s="563"/>
      <c r="AI240" s="191"/>
      <c r="AJ240" s="563"/>
      <c r="AK240" s="563"/>
      <c r="AL240" s="563"/>
      <c r="AM240" s="191"/>
      <c r="AN240" s="563"/>
      <c r="AO240" s="563"/>
      <c r="AP240" s="563"/>
      <c r="AQ240" s="191"/>
      <c r="AR240" s="563"/>
      <c r="AS240" s="563"/>
      <c r="AT240" s="563"/>
      <c r="AU240" s="191"/>
      <c r="AV240" s="563"/>
      <c r="AW240" s="563"/>
      <c r="AX240" s="878"/>
    </row>
    <row r="241" spans="1:50" ht="18.75" hidden="1" customHeight="1">
      <c r="A241" s="174"/>
      <c r="B241" s="164"/>
      <c r="C241" s="163"/>
      <c r="D241" s="164"/>
      <c r="E241" s="163"/>
      <c r="F241" s="177"/>
      <c r="G241" s="880" t="s">
        <v>401</v>
      </c>
      <c r="H241" s="208"/>
      <c r="I241" s="208"/>
      <c r="J241" s="208"/>
      <c r="K241" s="208"/>
      <c r="L241" s="208"/>
      <c r="M241" s="208"/>
      <c r="N241" s="208"/>
      <c r="O241" s="208"/>
      <c r="P241" s="208"/>
      <c r="Q241" s="208"/>
      <c r="R241" s="208"/>
      <c r="S241" s="208"/>
      <c r="T241" s="208"/>
      <c r="U241" s="208"/>
      <c r="V241" s="208"/>
      <c r="W241" s="208"/>
      <c r="X241" s="881"/>
      <c r="Y241" s="882"/>
      <c r="Z241" s="883"/>
      <c r="AA241" s="884"/>
      <c r="AB241" s="888" t="s">
        <v>12</v>
      </c>
      <c r="AC241" s="208"/>
      <c r="AD241" s="881"/>
      <c r="AE241" s="889" t="s">
        <v>371</v>
      </c>
      <c r="AF241" s="889"/>
      <c r="AG241" s="889"/>
      <c r="AH241" s="889"/>
      <c r="AI241" s="889" t="s">
        <v>372</v>
      </c>
      <c r="AJ241" s="889"/>
      <c r="AK241" s="889"/>
      <c r="AL241" s="889"/>
      <c r="AM241" s="889" t="s">
        <v>373</v>
      </c>
      <c r="AN241" s="889"/>
      <c r="AO241" s="889"/>
      <c r="AP241" s="888"/>
      <c r="AQ241" s="888" t="s">
        <v>369</v>
      </c>
      <c r="AR241" s="208"/>
      <c r="AS241" s="208"/>
      <c r="AT241" s="881"/>
      <c r="AU241" s="208" t="s">
        <v>404</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5"/>
      <c r="Z242" s="886"/>
      <c r="AA242" s="887"/>
      <c r="AB242" s="186"/>
      <c r="AC242" s="181"/>
      <c r="AD242" s="182"/>
      <c r="AE242" s="890"/>
      <c r="AF242" s="890"/>
      <c r="AG242" s="890"/>
      <c r="AH242" s="890"/>
      <c r="AI242" s="890"/>
      <c r="AJ242" s="890"/>
      <c r="AK242" s="890"/>
      <c r="AL242" s="890"/>
      <c r="AM242" s="890"/>
      <c r="AN242" s="890"/>
      <c r="AO242" s="890"/>
      <c r="AP242" s="186"/>
      <c r="AQ242" s="891"/>
      <c r="AR242" s="892"/>
      <c r="AS242" s="181" t="s">
        <v>370</v>
      </c>
      <c r="AT242" s="182"/>
      <c r="AU242" s="892"/>
      <c r="AV242" s="892"/>
      <c r="AW242" s="181" t="s">
        <v>312</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3" t="s">
        <v>402</v>
      </c>
      <c r="Z243" s="894"/>
      <c r="AA243" s="895"/>
      <c r="AB243" s="190"/>
      <c r="AC243" s="190"/>
      <c r="AD243" s="190"/>
      <c r="AE243" s="191"/>
      <c r="AF243" s="563"/>
      <c r="AG243" s="563"/>
      <c r="AH243" s="563"/>
      <c r="AI243" s="191"/>
      <c r="AJ243" s="563"/>
      <c r="AK243" s="563"/>
      <c r="AL243" s="563"/>
      <c r="AM243" s="191"/>
      <c r="AN243" s="563"/>
      <c r="AO243" s="563"/>
      <c r="AP243" s="563"/>
      <c r="AQ243" s="191"/>
      <c r="AR243" s="563"/>
      <c r="AS243" s="563"/>
      <c r="AT243" s="563"/>
      <c r="AU243" s="191"/>
      <c r="AV243" s="563"/>
      <c r="AW243" s="563"/>
      <c r="AX243" s="87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9"/>
      <c r="AB244" s="210"/>
      <c r="AC244" s="210"/>
      <c r="AD244" s="210"/>
      <c r="AE244" s="191"/>
      <c r="AF244" s="563"/>
      <c r="AG244" s="563"/>
      <c r="AH244" s="563"/>
      <c r="AI244" s="191"/>
      <c r="AJ244" s="563"/>
      <c r="AK244" s="563"/>
      <c r="AL244" s="563"/>
      <c r="AM244" s="191"/>
      <c r="AN244" s="563"/>
      <c r="AO244" s="563"/>
      <c r="AP244" s="563"/>
      <c r="AQ244" s="191"/>
      <c r="AR244" s="563"/>
      <c r="AS244" s="563"/>
      <c r="AT244" s="563"/>
      <c r="AU244" s="191"/>
      <c r="AV244" s="563"/>
      <c r="AW244" s="563"/>
      <c r="AX244" s="878"/>
    </row>
    <row r="245" spans="1:50" ht="18.75" hidden="1" customHeight="1">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5"/>
      <c r="Z245" s="886"/>
      <c r="AA245" s="88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5"/>
      <c r="Z246" s="886"/>
      <c r="AA246" s="887"/>
      <c r="AB246" s="186"/>
      <c r="AC246" s="181"/>
      <c r="AD246" s="182"/>
      <c r="AE246" s="890"/>
      <c r="AF246" s="890"/>
      <c r="AG246" s="890"/>
      <c r="AH246" s="890"/>
      <c r="AI246" s="890"/>
      <c r="AJ246" s="890"/>
      <c r="AK246" s="890"/>
      <c r="AL246" s="890"/>
      <c r="AM246" s="890"/>
      <c r="AN246" s="890"/>
      <c r="AO246" s="890"/>
      <c r="AP246" s="186"/>
      <c r="AQ246" s="891"/>
      <c r="AR246" s="892"/>
      <c r="AS246" s="181" t="s">
        <v>370</v>
      </c>
      <c r="AT246" s="182"/>
      <c r="AU246" s="892"/>
      <c r="AV246" s="892"/>
      <c r="AW246" s="181" t="s">
        <v>312</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3" t="s">
        <v>402</v>
      </c>
      <c r="Z247" s="894"/>
      <c r="AA247" s="895"/>
      <c r="AB247" s="190"/>
      <c r="AC247" s="190"/>
      <c r="AD247" s="190"/>
      <c r="AE247" s="191"/>
      <c r="AF247" s="563"/>
      <c r="AG247" s="563"/>
      <c r="AH247" s="563"/>
      <c r="AI247" s="191"/>
      <c r="AJ247" s="563"/>
      <c r="AK247" s="563"/>
      <c r="AL247" s="563"/>
      <c r="AM247" s="191"/>
      <c r="AN247" s="563"/>
      <c r="AO247" s="563"/>
      <c r="AP247" s="563"/>
      <c r="AQ247" s="191"/>
      <c r="AR247" s="563"/>
      <c r="AS247" s="563"/>
      <c r="AT247" s="563"/>
      <c r="AU247" s="191"/>
      <c r="AV247" s="563"/>
      <c r="AW247" s="563"/>
      <c r="AX247" s="87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9"/>
      <c r="AB248" s="210"/>
      <c r="AC248" s="210"/>
      <c r="AD248" s="210"/>
      <c r="AE248" s="191"/>
      <c r="AF248" s="563"/>
      <c r="AG248" s="563"/>
      <c r="AH248" s="563"/>
      <c r="AI248" s="191"/>
      <c r="AJ248" s="563"/>
      <c r="AK248" s="563"/>
      <c r="AL248" s="563"/>
      <c r="AM248" s="191"/>
      <c r="AN248" s="563"/>
      <c r="AO248" s="563"/>
      <c r="AP248" s="563"/>
      <c r="AQ248" s="191"/>
      <c r="AR248" s="563"/>
      <c r="AS248" s="563"/>
      <c r="AT248" s="563"/>
      <c r="AU248" s="191"/>
      <c r="AV248" s="563"/>
      <c r="AW248" s="563"/>
      <c r="AX248" s="878"/>
    </row>
    <row r="249" spans="1:50" ht="18.75" hidden="1" customHeight="1">
      <c r="A249" s="174"/>
      <c r="B249" s="164"/>
      <c r="C249" s="163"/>
      <c r="D249" s="164"/>
      <c r="E249" s="163"/>
      <c r="F249" s="177"/>
      <c r="G249" s="880" t="s">
        <v>401</v>
      </c>
      <c r="H249" s="208"/>
      <c r="I249" s="208"/>
      <c r="J249" s="208"/>
      <c r="K249" s="208"/>
      <c r="L249" s="208"/>
      <c r="M249" s="208"/>
      <c r="N249" s="208"/>
      <c r="O249" s="208"/>
      <c r="P249" s="208"/>
      <c r="Q249" s="208"/>
      <c r="R249" s="208"/>
      <c r="S249" s="208"/>
      <c r="T249" s="208"/>
      <c r="U249" s="208"/>
      <c r="V249" s="208"/>
      <c r="W249" s="208"/>
      <c r="X249" s="881"/>
      <c r="Y249" s="882"/>
      <c r="Z249" s="883"/>
      <c r="AA249" s="884"/>
      <c r="AB249" s="888" t="s">
        <v>12</v>
      </c>
      <c r="AC249" s="208"/>
      <c r="AD249" s="881"/>
      <c r="AE249" s="889" t="s">
        <v>371</v>
      </c>
      <c r="AF249" s="889"/>
      <c r="AG249" s="889"/>
      <c r="AH249" s="889"/>
      <c r="AI249" s="889" t="s">
        <v>372</v>
      </c>
      <c r="AJ249" s="889"/>
      <c r="AK249" s="889"/>
      <c r="AL249" s="889"/>
      <c r="AM249" s="889" t="s">
        <v>373</v>
      </c>
      <c r="AN249" s="889"/>
      <c r="AO249" s="889"/>
      <c r="AP249" s="888"/>
      <c r="AQ249" s="888" t="s">
        <v>369</v>
      </c>
      <c r="AR249" s="208"/>
      <c r="AS249" s="208"/>
      <c r="AT249" s="881"/>
      <c r="AU249" s="208" t="s">
        <v>404</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5"/>
      <c r="Z250" s="886"/>
      <c r="AA250" s="887"/>
      <c r="AB250" s="186"/>
      <c r="AC250" s="181"/>
      <c r="AD250" s="182"/>
      <c r="AE250" s="890"/>
      <c r="AF250" s="890"/>
      <c r="AG250" s="890"/>
      <c r="AH250" s="890"/>
      <c r="AI250" s="890"/>
      <c r="AJ250" s="890"/>
      <c r="AK250" s="890"/>
      <c r="AL250" s="890"/>
      <c r="AM250" s="890"/>
      <c r="AN250" s="890"/>
      <c r="AO250" s="890"/>
      <c r="AP250" s="186"/>
      <c r="AQ250" s="891"/>
      <c r="AR250" s="892"/>
      <c r="AS250" s="181" t="s">
        <v>370</v>
      </c>
      <c r="AT250" s="182"/>
      <c r="AU250" s="892"/>
      <c r="AV250" s="892"/>
      <c r="AW250" s="181" t="s">
        <v>312</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3" t="s">
        <v>402</v>
      </c>
      <c r="Z251" s="894"/>
      <c r="AA251" s="895"/>
      <c r="AB251" s="190"/>
      <c r="AC251" s="190"/>
      <c r="AD251" s="190"/>
      <c r="AE251" s="191"/>
      <c r="AF251" s="563"/>
      <c r="AG251" s="563"/>
      <c r="AH251" s="563"/>
      <c r="AI251" s="191"/>
      <c r="AJ251" s="563"/>
      <c r="AK251" s="563"/>
      <c r="AL251" s="563"/>
      <c r="AM251" s="191"/>
      <c r="AN251" s="563"/>
      <c r="AO251" s="563"/>
      <c r="AP251" s="563"/>
      <c r="AQ251" s="191"/>
      <c r="AR251" s="563"/>
      <c r="AS251" s="563"/>
      <c r="AT251" s="563"/>
      <c r="AU251" s="191"/>
      <c r="AV251" s="563"/>
      <c r="AW251" s="563"/>
      <c r="AX251" s="87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9"/>
      <c r="AB252" s="210"/>
      <c r="AC252" s="210"/>
      <c r="AD252" s="210"/>
      <c r="AE252" s="191"/>
      <c r="AF252" s="563"/>
      <c r="AG252" s="563"/>
      <c r="AH252" s="563"/>
      <c r="AI252" s="191"/>
      <c r="AJ252" s="563"/>
      <c r="AK252" s="563"/>
      <c r="AL252" s="563"/>
      <c r="AM252" s="191"/>
      <c r="AN252" s="563"/>
      <c r="AO252" s="563"/>
      <c r="AP252" s="563"/>
      <c r="AQ252" s="191"/>
      <c r="AR252" s="563"/>
      <c r="AS252" s="563"/>
      <c r="AT252" s="563"/>
      <c r="AU252" s="191"/>
      <c r="AV252" s="563"/>
      <c r="AW252" s="563"/>
      <c r="AX252" s="878"/>
    </row>
    <row r="253" spans="1:50" ht="22.5" hidden="1" customHeight="1">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428</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312</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312</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312</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312</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312</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428</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388</v>
      </c>
      <c r="F353" s="176"/>
      <c r="G353" s="880" t="s">
        <v>401</v>
      </c>
      <c r="H353" s="208"/>
      <c r="I353" s="208"/>
      <c r="J353" s="208"/>
      <c r="K353" s="208"/>
      <c r="L353" s="208"/>
      <c r="M353" s="208"/>
      <c r="N353" s="208"/>
      <c r="O353" s="208"/>
      <c r="P353" s="208"/>
      <c r="Q353" s="208"/>
      <c r="R353" s="208"/>
      <c r="S353" s="208"/>
      <c r="T353" s="208"/>
      <c r="U353" s="208"/>
      <c r="V353" s="208"/>
      <c r="W353" s="208"/>
      <c r="X353" s="881"/>
      <c r="Y353" s="882"/>
      <c r="Z353" s="883"/>
      <c r="AA353" s="884"/>
      <c r="AB353" s="888" t="s">
        <v>12</v>
      </c>
      <c r="AC353" s="208"/>
      <c r="AD353" s="881"/>
      <c r="AE353" s="889" t="s">
        <v>371</v>
      </c>
      <c r="AF353" s="889"/>
      <c r="AG353" s="889"/>
      <c r="AH353" s="889"/>
      <c r="AI353" s="889" t="s">
        <v>372</v>
      </c>
      <c r="AJ353" s="889"/>
      <c r="AK353" s="889"/>
      <c r="AL353" s="889"/>
      <c r="AM353" s="889" t="s">
        <v>373</v>
      </c>
      <c r="AN353" s="889"/>
      <c r="AO353" s="889"/>
      <c r="AP353" s="888"/>
      <c r="AQ353" s="888" t="s">
        <v>369</v>
      </c>
      <c r="AR353" s="208"/>
      <c r="AS353" s="208"/>
      <c r="AT353" s="881"/>
      <c r="AU353" s="208" t="s">
        <v>404</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5"/>
      <c r="Z354" s="886"/>
      <c r="AA354" s="887"/>
      <c r="AB354" s="186"/>
      <c r="AC354" s="181"/>
      <c r="AD354" s="182"/>
      <c r="AE354" s="890"/>
      <c r="AF354" s="890"/>
      <c r="AG354" s="890"/>
      <c r="AH354" s="890"/>
      <c r="AI354" s="890"/>
      <c r="AJ354" s="890"/>
      <c r="AK354" s="890"/>
      <c r="AL354" s="890"/>
      <c r="AM354" s="890"/>
      <c r="AN354" s="890"/>
      <c r="AO354" s="890"/>
      <c r="AP354" s="186"/>
      <c r="AQ354" s="891"/>
      <c r="AR354" s="892"/>
      <c r="AS354" s="181" t="s">
        <v>370</v>
      </c>
      <c r="AT354" s="182"/>
      <c r="AU354" s="892"/>
      <c r="AV354" s="892"/>
      <c r="AW354" s="181" t="s">
        <v>312</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3" t="s">
        <v>402</v>
      </c>
      <c r="Z355" s="894"/>
      <c r="AA355" s="895"/>
      <c r="AB355" s="190"/>
      <c r="AC355" s="190"/>
      <c r="AD355" s="190"/>
      <c r="AE355" s="191"/>
      <c r="AF355" s="563"/>
      <c r="AG355" s="563"/>
      <c r="AH355" s="563"/>
      <c r="AI355" s="191"/>
      <c r="AJ355" s="563"/>
      <c r="AK355" s="563"/>
      <c r="AL355" s="563"/>
      <c r="AM355" s="191"/>
      <c r="AN355" s="563"/>
      <c r="AO355" s="563"/>
      <c r="AP355" s="563"/>
      <c r="AQ355" s="191"/>
      <c r="AR355" s="563"/>
      <c r="AS355" s="563"/>
      <c r="AT355" s="563"/>
      <c r="AU355" s="191"/>
      <c r="AV355" s="563"/>
      <c r="AW355" s="563"/>
      <c r="AX355" s="87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9"/>
      <c r="AB356" s="210"/>
      <c r="AC356" s="210"/>
      <c r="AD356" s="210"/>
      <c r="AE356" s="191"/>
      <c r="AF356" s="563"/>
      <c r="AG356" s="563"/>
      <c r="AH356" s="563"/>
      <c r="AI356" s="191"/>
      <c r="AJ356" s="563"/>
      <c r="AK356" s="563"/>
      <c r="AL356" s="563"/>
      <c r="AM356" s="191"/>
      <c r="AN356" s="563"/>
      <c r="AO356" s="563"/>
      <c r="AP356" s="563"/>
      <c r="AQ356" s="191"/>
      <c r="AR356" s="563"/>
      <c r="AS356" s="563"/>
      <c r="AT356" s="563"/>
      <c r="AU356" s="191"/>
      <c r="AV356" s="563"/>
      <c r="AW356" s="563"/>
      <c r="AX356" s="878"/>
    </row>
    <row r="357" spans="1:50" ht="18.75" hidden="1" customHeight="1">
      <c r="A357" s="174"/>
      <c r="B357" s="164"/>
      <c r="C357" s="163"/>
      <c r="D357" s="164"/>
      <c r="E357" s="163"/>
      <c r="F357" s="177"/>
      <c r="G357" s="880" t="s">
        <v>401</v>
      </c>
      <c r="H357" s="208"/>
      <c r="I357" s="208"/>
      <c r="J357" s="208"/>
      <c r="K357" s="208"/>
      <c r="L357" s="208"/>
      <c r="M357" s="208"/>
      <c r="N357" s="208"/>
      <c r="O357" s="208"/>
      <c r="P357" s="208"/>
      <c r="Q357" s="208"/>
      <c r="R357" s="208"/>
      <c r="S357" s="208"/>
      <c r="T357" s="208"/>
      <c r="U357" s="208"/>
      <c r="V357" s="208"/>
      <c r="W357" s="208"/>
      <c r="X357" s="881"/>
      <c r="Y357" s="882"/>
      <c r="Z357" s="883"/>
      <c r="AA357" s="884"/>
      <c r="AB357" s="888" t="s">
        <v>12</v>
      </c>
      <c r="AC357" s="208"/>
      <c r="AD357" s="881"/>
      <c r="AE357" s="889" t="s">
        <v>371</v>
      </c>
      <c r="AF357" s="889"/>
      <c r="AG357" s="889"/>
      <c r="AH357" s="889"/>
      <c r="AI357" s="889" t="s">
        <v>372</v>
      </c>
      <c r="AJ357" s="889"/>
      <c r="AK357" s="889"/>
      <c r="AL357" s="889"/>
      <c r="AM357" s="889" t="s">
        <v>373</v>
      </c>
      <c r="AN357" s="889"/>
      <c r="AO357" s="889"/>
      <c r="AP357" s="888"/>
      <c r="AQ357" s="888" t="s">
        <v>369</v>
      </c>
      <c r="AR357" s="208"/>
      <c r="AS357" s="208"/>
      <c r="AT357" s="881"/>
      <c r="AU357" s="208" t="s">
        <v>404</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5"/>
      <c r="Z358" s="886"/>
      <c r="AA358" s="887"/>
      <c r="AB358" s="186"/>
      <c r="AC358" s="181"/>
      <c r="AD358" s="182"/>
      <c r="AE358" s="890"/>
      <c r="AF358" s="890"/>
      <c r="AG358" s="890"/>
      <c r="AH358" s="890"/>
      <c r="AI358" s="890"/>
      <c r="AJ358" s="890"/>
      <c r="AK358" s="890"/>
      <c r="AL358" s="890"/>
      <c r="AM358" s="890"/>
      <c r="AN358" s="890"/>
      <c r="AO358" s="890"/>
      <c r="AP358" s="186"/>
      <c r="AQ358" s="891"/>
      <c r="AR358" s="892"/>
      <c r="AS358" s="181" t="s">
        <v>370</v>
      </c>
      <c r="AT358" s="182"/>
      <c r="AU358" s="892"/>
      <c r="AV358" s="892"/>
      <c r="AW358" s="181" t="s">
        <v>312</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3" t="s">
        <v>402</v>
      </c>
      <c r="Z359" s="894"/>
      <c r="AA359" s="895"/>
      <c r="AB359" s="190"/>
      <c r="AC359" s="190"/>
      <c r="AD359" s="190"/>
      <c r="AE359" s="191"/>
      <c r="AF359" s="563"/>
      <c r="AG359" s="563"/>
      <c r="AH359" s="563"/>
      <c r="AI359" s="191"/>
      <c r="AJ359" s="563"/>
      <c r="AK359" s="563"/>
      <c r="AL359" s="563"/>
      <c r="AM359" s="191"/>
      <c r="AN359" s="563"/>
      <c r="AO359" s="563"/>
      <c r="AP359" s="563"/>
      <c r="AQ359" s="191"/>
      <c r="AR359" s="563"/>
      <c r="AS359" s="563"/>
      <c r="AT359" s="563"/>
      <c r="AU359" s="191"/>
      <c r="AV359" s="563"/>
      <c r="AW359" s="563"/>
      <c r="AX359" s="87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9"/>
      <c r="AB360" s="210"/>
      <c r="AC360" s="210"/>
      <c r="AD360" s="210"/>
      <c r="AE360" s="191"/>
      <c r="AF360" s="563"/>
      <c r="AG360" s="563"/>
      <c r="AH360" s="563"/>
      <c r="AI360" s="191"/>
      <c r="AJ360" s="563"/>
      <c r="AK360" s="563"/>
      <c r="AL360" s="563"/>
      <c r="AM360" s="191"/>
      <c r="AN360" s="563"/>
      <c r="AO360" s="563"/>
      <c r="AP360" s="563"/>
      <c r="AQ360" s="191"/>
      <c r="AR360" s="563"/>
      <c r="AS360" s="563"/>
      <c r="AT360" s="563"/>
      <c r="AU360" s="191"/>
      <c r="AV360" s="563"/>
      <c r="AW360" s="563"/>
      <c r="AX360" s="878"/>
    </row>
    <row r="361" spans="1:50" ht="18.75" hidden="1" customHeight="1">
      <c r="A361" s="174"/>
      <c r="B361" s="164"/>
      <c r="C361" s="163"/>
      <c r="D361" s="164"/>
      <c r="E361" s="163"/>
      <c r="F361" s="177"/>
      <c r="G361" s="880" t="s">
        <v>401</v>
      </c>
      <c r="H361" s="208"/>
      <c r="I361" s="208"/>
      <c r="J361" s="208"/>
      <c r="K361" s="208"/>
      <c r="L361" s="208"/>
      <c r="M361" s="208"/>
      <c r="N361" s="208"/>
      <c r="O361" s="208"/>
      <c r="P361" s="208"/>
      <c r="Q361" s="208"/>
      <c r="R361" s="208"/>
      <c r="S361" s="208"/>
      <c r="T361" s="208"/>
      <c r="U361" s="208"/>
      <c r="V361" s="208"/>
      <c r="W361" s="208"/>
      <c r="X361" s="881"/>
      <c r="Y361" s="882"/>
      <c r="Z361" s="883"/>
      <c r="AA361" s="884"/>
      <c r="AB361" s="888" t="s">
        <v>12</v>
      </c>
      <c r="AC361" s="208"/>
      <c r="AD361" s="881"/>
      <c r="AE361" s="889" t="s">
        <v>371</v>
      </c>
      <c r="AF361" s="889"/>
      <c r="AG361" s="889"/>
      <c r="AH361" s="889"/>
      <c r="AI361" s="889" t="s">
        <v>372</v>
      </c>
      <c r="AJ361" s="889"/>
      <c r="AK361" s="889"/>
      <c r="AL361" s="889"/>
      <c r="AM361" s="889" t="s">
        <v>373</v>
      </c>
      <c r="AN361" s="889"/>
      <c r="AO361" s="889"/>
      <c r="AP361" s="888"/>
      <c r="AQ361" s="888" t="s">
        <v>369</v>
      </c>
      <c r="AR361" s="208"/>
      <c r="AS361" s="208"/>
      <c r="AT361" s="881"/>
      <c r="AU361" s="208" t="s">
        <v>404</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5"/>
      <c r="Z362" s="886"/>
      <c r="AA362" s="887"/>
      <c r="AB362" s="186"/>
      <c r="AC362" s="181"/>
      <c r="AD362" s="182"/>
      <c r="AE362" s="890"/>
      <c r="AF362" s="890"/>
      <c r="AG362" s="890"/>
      <c r="AH362" s="890"/>
      <c r="AI362" s="890"/>
      <c r="AJ362" s="890"/>
      <c r="AK362" s="890"/>
      <c r="AL362" s="890"/>
      <c r="AM362" s="890"/>
      <c r="AN362" s="890"/>
      <c r="AO362" s="890"/>
      <c r="AP362" s="186"/>
      <c r="AQ362" s="891"/>
      <c r="AR362" s="892"/>
      <c r="AS362" s="181" t="s">
        <v>370</v>
      </c>
      <c r="AT362" s="182"/>
      <c r="AU362" s="892"/>
      <c r="AV362" s="892"/>
      <c r="AW362" s="181" t="s">
        <v>312</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3" t="s">
        <v>402</v>
      </c>
      <c r="Z363" s="894"/>
      <c r="AA363" s="895"/>
      <c r="AB363" s="190"/>
      <c r="AC363" s="190"/>
      <c r="AD363" s="190"/>
      <c r="AE363" s="191"/>
      <c r="AF363" s="563"/>
      <c r="AG363" s="563"/>
      <c r="AH363" s="563"/>
      <c r="AI363" s="191"/>
      <c r="AJ363" s="563"/>
      <c r="AK363" s="563"/>
      <c r="AL363" s="563"/>
      <c r="AM363" s="191"/>
      <c r="AN363" s="563"/>
      <c r="AO363" s="563"/>
      <c r="AP363" s="563"/>
      <c r="AQ363" s="191"/>
      <c r="AR363" s="563"/>
      <c r="AS363" s="563"/>
      <c r="AT363" s="563"/>
      <c r="AU363" s="191"/>
      <c r="AV363" s="563"/>
      <c r="AW363" s="563"/>
      <c r="AX363" s="87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9"/>
      <c r="AB364" s="210"/>
      <c r="AC364" s="210"/>
      <c r="AD364" s="210"/>
      <c r="AE364" s="191"/>
      <c r="AF364" s="563"/>
      <c r="AG364" s="563"/>
      <c r="AH364" s="563"/>
      <c r="AI364" s="191"/>
      <c r="AJ364" s="563"/>
      <c r="AK364" s="563"/>
      <c r="AL364" s="563"/>
      <c r="AM364" s="191"/>
      <c r="AN364" s="563"/>
      <c r="AO364" s="563"/>
      <c r="AP364" s="563"/>
      <c r="AQ364" s="191"/>
      <c r="AR364" s="563"/>
      <c r="AS364" s="563"/>
      <c r="AT364" s="563"/>
      <c r="AU364" s="191"/>
      <c r="AV364" s="563"/>
      <c r="AW364" s="563"/>
      <c r="AX364" s="878"/>
    </row>
    <row r="365" spans="1:50" ht="18.75" hidden="1" customHeight="1">
      <c r="A365" s="174"/>
      <c r="B365" s="164"/>
      <c r="C365" s="163"/>
      <c r="D365" s="164"/>
      <c r="E365" s="163"/>
      <c r="F365" s="177"/>
      <c r="G365" s="880" t="s">
        <v>401</v>
      </c>
      <c r="H365" s="208"/>
      <c r="I365" s="208"/>
      <c r="J365" s="208"/>
      <c r="K365" s="208"/>
      <c r="L365" s="208"/>
      <c r="M365" s="208"/>
      <c r="N365" s="208"/>
      <c r="O365" s="208"/>
      <c r="P365" s="208"/>
      <c r="Q365" s="208"/>
      <c r="R365" s="208"/>
      <c r="S365" s="208"/>
      <c r="T365" s="208"/>
      <c r="U365" s="208"/>
      <c r="V365" s="208"/>
      <c r="W365" s="208"/>
      <c r="X365" s="881"/>
      <c r="Y365" s="882"/>
      <c r="Z365" s="883"/>
      <c r="AA365" s="884"/>
      <c r="AB365" s="888" t="s">
        <v>12</v>
      </c>
      <c r="AC365" s="208"/>
      <c r="AD365" s="881"/>
      <c r="AE365" s="889" t="s">
        <v>371</v>
      </c>
      <c r="AF365" s="889"/>
      <c r="AG365" s="889"/>
      <c r="AH365" s="889"/>
      <c r="AI365" s="889" t="s">
        <v>372</v>
      </c>
      <c r="AJ365" s="889"/>
      <c r="AK365" s="889"/>
      <c r="AL365" s="889"/>
      <c r="AM365" s="889" t="s">
        <v>373</v>
      </c>
      <c r="AN365" s="889"/>
      <c r="AO365" s="889"/>
      <c r="AP365" s="888"/>
      <c r="AQ365" s="888" t="s">
        <v>369</v>
      </c>
      <c r="AR365" s="208"/>
      <c r="AS365" s="208"/>
      <c r="AT365" s="881"/>
      <c r="AU365" s="208" t="s">
        <v>404</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5"/>
      <c r="Z366" s="886"/>
      <c r="AA366" s="887"/>
      <c r="AB366" s="186"/>
      <c r="AC366" s="181"/>
      <c r="AD366" s="182"/>
      <c r="AE366" s="890"/>
      <c r="AF366" s="890"/>
      <c r="AG366" s="890"/>
      <c r="AH366" s="890"/>
      <c r="AI366" s="890"/>
      <c r="AJ366" s="890"/>
      <c r="AK366" s="890"/>
      <c r="AL366" s="890"/>
      <c r="AM366" s="890"/>
      <c r="AN366" s="890"/>
      <c r="AO366" s="890"/>
      <c r="AP366" s="186"/>
      <c r="AQ366" s="891"/>
      <c r="AR366" s="892"/>
      <c r="AS366" s="181" t="s">
        <v>370</v>
      </c>
      <c r="AT366" s="182"/>
      <c r="AU366" s="892"/>
      <c r="AV366" s="892"/>
      <c r="AW366" s="181" t="s">
        <v>312</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3" t="s">
        <v>402</v>
      </c>
      <c r="Z367" s="894"/>
      <c r="AA367" s="895"/>
      <c r="AB367" s="190"/>
      <c r="AC367" s="190"/>
      <c r="AD367" s="190"/>
      <c r="AE367" s="191"/>
      <c r="AF367" s="563"/>
      <c r="AG367" s="563"/>
      <c r="AH367" s="563"/>
      <c r="AI367" s="191"/>
      <c r="AJ367" s="563"/>
      <c r="AK367" s="563"/>
      <c r="AL367" s="563"/>
      <c r="AM367" s="191"/>
      <c r="AN367" s="563"/>
      <c r="AO367" s="563"/>
      <c r="AP367" s="563"/>
      <c r="AQ367" s="191"/>
      <c r="AR367" s="563"/>
      <c r="AS367" s="563"/>
      <c r="AT367" s="563"/>
      <c r="AU367" s="191"/>
      <c r="AV367" s="563"/>
      <c r="AW367" s="563"/>
      <c r="AX367" s="87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9"/>
      <c r="AB368" s="210"/>
      <c r="AC368" s="210"/>
      <c r="AD368" s="210"/>
      <c r="AE368" s="191"/>
      <c r="AF368" s="563"/>
      <c r="AG368" s="563"/>
      <c r="AH368" s="563"/>
      <c r="AI368" s="191"/>
      <c r="AJ368" s="563"/>
      <c r="AK368" s="563"/>
      <c r="AL368" s="563"/>
      <c r="AM368" s="191"/>
      <c r="AN368" s="563"/>
      <c r="AO368" s="563"/>
      <c r="AP368" s="563"/>
      <c r="AQ368" s="191"/>
      <c r="AR368" s="563"/>
      <c r="AS368" s="563"/>
      <c r="AT368" s="563"/>
      <c r="AU368" s="191"/>
      <c r="AV368" s="563"/>
      <c r="AW368" s="563"/>
      <c r="AX368" s="878"/>
    </row>
    <row r="369" spans="1:50" ht="18.75" hidden="1" customHeight="1">
      <c r="A369" s="174"/>
      <c r="B369" s="164"/>
      <c r="C369" s="163"/>
      <c r="D369" s="164"/>
      <c r="E369" s="163"/>
      <c r="F369" s="177"/>
      <c r="G369" s="880" t="s">
        <v>401</v>
      </c>
      <c r="H369" s="208"/>
      <c r="I369" s="208"/>
      <c r="J369" s="208"/>
      <c r="K369" s="208"/>
      <c r="L369" s="208"/>
      <c r="M369" s="208"/>
      <c r="N369" s="208"/>
      <c r="O369" s="208"/>
      <c r="P369" s="208"/>
      <c r="Q369" s="208"/>
      <c r="R369" s="208"/>
      <c r="S369" s="208"/>
      <c r="T369" s="208"/>
      <c r="U369" s="208"/>
      <c r="V369" s="208"/>
      <c r="W369" s="208"/>
      <c r="X369" s="881"/>
      <c r="Y369" s="882"/>
      <c r="Z369" s="883"/>
      <c r="AA369" s="884"/>
      <c r="AB369" s="888" t="s">
        <v>12</v>
      </c>
      <c r="AC369" s="208"/>
      <c r="AD369" s="881"/>
      <c r="AE369" s="889" t="s">
        <v>371</v>
      </c>
      <c r="AF369" s="889"/>
      <c r="AG369" s="889"/>
      <c r="AH369" s="889"/>
      <c r="AI369" s="889" t="s">
        <v>372</v>
      </c>
      <c r="AJ369" s="889"/>
      <c r="AK369" s="889"/>
      <c r="AL369" s="889"/>
      <c r="AM369" s="889" t="s">
        <v>373</v>
      </c>
      <c r="AN369" s="889"/>
      <c r="AO369" s="889"/>
      <c r="AP369" s="888"/>
      <c r="AQ369" s="888" t="s">
        <v>369</v>
      </c>
      <c r="AR369" s="208"/>
      <c r="AS369" s="208"/>
      <c r="AT369" s="881"/>
      <c r="AU369" s="208" t="s">
        <v>404</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5"/>
      <c r="Z370" s="886"/>
      <c r="AA370" s="887"/>
      <c r="AB370" s="186"/>
      <c r="AC370" s="181"/>
      <c r="AD370" s="182"/>
      <c r="AE370" s="890"/>
      <c r="AF370" s="890"/>
      <c r="AG370" s="890"/>
      <c r="AH370" s="890"/>
      <c r="AI370" s="890"/>
      <c r="AJ370" s="890"/>
      <c r="AK370" s="890"/>
      <c r="AL370" s="890"/>
      <c r="AM370" s="890"/>
      <c r="AN370" s="890"/>
      <c r="AO370" s="890"/>
      <c r="AP370" s="186"/>
      <c r="AQ370" s="891"/>
      <c r="AR370" s="892"/>
      <c r="AS370" s="181" t="s">
        <v>370</v>
      </c>
      <c r="AT370" s="182"/>
      <c r="AU370" s="892"/>
      <c r="AV370" s="892"/>
      <c r="AW370" s="181" t="s">
        <v>312</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3" t="s">
        <v>402</v>
      </c>
      <c r="Z371" s="894"/>
      <c r="AA371" s="895"/>
      <c r="AB371" s="190"/>
      <c r="AC371" s="190"/>
      <c r="AD371" s="190"/>
      <c r="AE371" s="191"/>
      <c r="AF371" s="563"/>
      <c r="AG371" s="563"/>
      <c r="AH371" s="563"/>
      <c r="AI371" s="191"/>
      <c r="AJ371" s="563"/>
      <c r="AK371" s="563"/>
      <c r="AL371" s="563"/>
      <c r="AM371" s="191"/>
      <c r="AN371" s="563"/>
      <c r="AO371" s="563"/>
      <c r="AP371" s="563"/>
      <c r="AQ371" s="191"/>
      <c r="AR371" s="563"/>
      <c r="AS371" s="563"/>
      <c r="AT371" s="563"/>
      <c r="AU371" s="191"/>
      <c r="AV371" s="563"/>
      <c r="AW371" s="563"/>
      <c r="AX371" s="87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9"/>
      <c r="AB372" s="210"/>
      <c r="AC372" s="210"/>
      <c r="AD372" s="210"/>
      <c r="AE372" s="191"/>
      <c r="AF372" s="563"/>
      <c r="AG372" s="563"/>
      <c r="AH372" s="563"/>
      <c r="AI372" s="191"/>
      <c r="AJ372" s="563"/>
      <c r="AK372" s="563"/>
      <c r="AL372" s="563"/>
      <c r="AM372" s="191"/>
      <c r="AN372" s="563"/>
      <c r="AO372" s="563"/>
      <c r="AP372" s="563"/>
      <c r="AQ372" s="191"/>
      <c r="AR372" s="563"/>
      <c r="AS372" s="563"/>
      <c r="AT372" s="563"/>
      <c r="AU372" s="191"/>
      <c r="AV372" s="563"/>
      <c r="AW372" s="563"/>
      <c r="AX372" s="878"/>
    </row>
    <row r="373" spans="1:50" ht="22.5" hidden="1" customHeight="1">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389</v>
      </c>
      <c r="D411" s="170"/>
      <c r="E411" s="146" t="s">
        <v>412</v>
      </c>
      <c r="F411" s="147"/>
      <c r="G411" s="148" t="s">
        <v>408</v>
      </c>
      <c r="H411" s="99"/>
      <c r="I411" s="99"/>
      <c r="J411" s="149" t="s">
        <v>527</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312</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314</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312</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312</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312</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312</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312</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312</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312</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312</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312</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312</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312</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312</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312</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312</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312</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312</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312</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312</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312</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312</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312</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312</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312</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312</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312</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312</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312</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312</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312</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312</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312</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312</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312</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312</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312</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312</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312</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312</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312</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312</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312</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312</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312</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312</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312</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312</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312</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312</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312</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c r="A682" s="5"/>
      <c r="B682" s="6"/>
      <c r="C682" s="864"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65"/>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63.75" customHeight="1">
      <c r="A683" s="515" t="s">
        <v>268</v>
      </c>
      <c r="B683" s="516"/>
      <c r="C683" s="729" t="s">
        <v>269</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69" t="s">
        <v>524</v>
      </c>
      <c r="AE683" s="870"/>
      <c r="AF683" s="870"/>
      <c r="AG683" s="866" t="s">
        <v>590</v>
      </c>
      <c r="AH683" s="867"/>
      <c r="AI683" s="867"/>
      <c r="AJ683" s="867"/>
      <c r="AK683" s="867"/>
      <c r="AL683" s="867"/>
      <c r="AM683" s="867"/>
      <c r="AN683" s="867"/>
      <c r="AO683" s="867"/>
      <c r="AP683" s="867"/>
      <c r="AQ683" s="867"/>
      <c r="AR683" s="867"/>
      <c r="AS683" s="867"/>
      <c r="AT683" s="867"/>
      <c r="AU683" s="867"/>
      <c r="AV683" s="867"/>
      <c r="AW683" s="867"/>
      <c r="AX683" s="868"/>
    </row>
    <row r="684" spans="1:50" ht="63" customHeight="1">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604" t="s">
        <v>524</v>
      </c>
      <c r="AE684" s="605"/>
      <c r="AF684" s="605"/>
      <c r="AG684" s="606" t="s">
        <v>591</v>
      </c>
      <c r="AH684" s="628"/>
      <c r="AI684" s="628"/>
      <c r="AJ684" s="628"/>
      <c r="AK684" s="628"/>
      <c r="AL684" s="628"/>
      <c r="AM684" s="628"/>
      <c r="AN684" s="628"/>
      <c r="AO684" s="628"/>
      <c r="AP684" s="628"/>
      <c r="AQ684" s="628"/>
      <c r="AR684" s="628"/>
      <c r="AS684" s="628"/>
      <c r="AT684" s="628"/>
      <c r="AU684" s="628"/>
      <c r="AV684" s="628"/>
      <c r="AW684" s="628"/>
      <c r="AX684" s="629"/>
    </row>
    <row r="685" spans="1:50" ht="73.5" customHeight="1">
      <c r="A685" s="519"/>
      <c r="B685" s="520"/>
      <c r="C685" s="424" t="s">
        <v>270</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14" t="s">
        <v>524</v>
      </c>
      <c r="AE685" s="615"/>
      <c r="AF685" s="615"/>
      <c r="AG685" s="104" t="s">
        <v>592</v>
      </c>
      <c r="AH685" s="599"/>
      <c r="AI685" s="599"/>
      <c r="AJ685" s="599"/>
      <c r="AK685" s="599"/>
      <c r="AL685" s="599"/>
      <c r="AM685" s="599"/>
      <c r="AN685" s="599"/>
      <c r="AO685" s="599"/>
      <c r="AP685" s="599"/>
      <c r="AQ685" s="599"/>
      <c r="AR685" s="599"/>
      <c r="AS685" s="599"/>
      <c r="AT685" s="599"/>
      <c r="AU685" s="599"/>
      <c r="AV685" s="599"/>
      <c r="AW685" s="599"/>
      <c r="AX685" s="728"/>
    </row>
    <row r="686" spans="1:50" ht="19.399999999999999" customHeight="1">
      <c r="A686" s="582" t="s">
        <v>44</v>
      </c>
      <c r="B686" s="765"/>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14" t="s">
        <v>524</v>
      </c>
      <c r="AE686" s="815"/>
      <c r="AF686" s="815"/>
      <c r="AG686" s="101" t="s">
        <v>593</v>
      </c>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c r="A687" s="650"/>
      <c r="B687" s="766"/>
      <c r="C687" s="575"/>
      <c r="D687" s="576"/>
      <c r="E687" s="616" t="s">
        <v>488</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601</v>
      </c>
      <c r="AE687" s="605"/>
      <c r="AF687" s="740"/>
      <c r="AG687" s="684"/>
      <c r="AH687" s="133"/>
      <c r="AI687" s="133"/>
      <c r="AJ687" s="133"/>
      <c r="AK687" s="133"/>
      <c r="AL687" s="133"/>
      <c r="AM687" s="133"/>
      <c r="AN687" s="133"/>
      <c r="AO687" s="133"/>
      <c r="AP687" s="133"/>
      <c r="AQ687" s="133"/>
      <c r="AR687" s="133"/>
      <c r="AS687" s="133"/>
      <c r="AT687" s="133"/>
      <c r="AU687" s="133"/>
      <c r="AV687" s="133"/>
      <c r="AW687" s="133"/>
      <c r="AX687" s="685"/>
    </row>
    <row r="688" spans="1:50" ht="31.5" customHeight="1">
      <c r="A688" s="650"/>
      <c r="B688" s="766"/>
      <c r="C688" s="577"/>
      <c r="D688" s="578"/>
      <c r="E688" s="619" t="s">
        <v>489</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601</v>
      </c>
      <c r="AE688" s="613"/>
      <c r="AF688" s="613"/>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99999999999999" customHeight="1">
      <c r="A689" s="650"/>
      <c r="B689" s="651"/>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9" t="s">
        <v>585</v>
      </c>
      <c r="AE689" s="610"/>
      <c r="AF689" s="610"/>
      <c r="AG689" s="512"/>
      <c r="AH689" s="513"/>
      <c r="AI689" s="513"/>
      <c r="AJ689" s="513"/>
      <c r="AK689" s="513"/>
      <c r="AL689" s="513"/>
      <c r="AM689" s="513"/>
      <c r="AN689" s="513"/>
      <c r="AO689" s="513"/>
      <c r="AP689" s="513"/>
      <c r="AQ689" s="513"/>
      <c r="AR689" s="513"/>
      <c r="AS689" s="513"/>
      <c r="AT689" s="513"/>
      <c r="AU689" s="513"/>
      <c r="AV689" s="513"/>
      <c r="AW689" s="513"/>
      <c r="AX689" s="514"/>
    </row>
    <row r="690" spans="1:64" ht="55.5" customHeight="1">
      <c r="A690" s="650"/>
      <c r="B690" s="651"/>
      <c r="C690" s="565" t="s">
        <v>271</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604" t="s">
        <v>524</v>
      </c>
      <c r="AE690" s="605"/>
      <c r="AF690" s="605"/>
      <c r="AG690" s="606" t="s">
        <v>594</v>
      </c>
      <c r="AH690" s="628"/>
      <c r="AI690" s="628"/>
      <c r="AJ690" s="628"/>
      <c r="AK690" s="628"/>
      <c r="AL690" s="628"/>
      <c r="AM690" s="628"/>
      <c r="AN690" s="628"/>
      <c r="AO690" s="628"/>
      <c r="AP690" s="628"/>
      <c r="AQ690" s="628"/>
      <c r="AR690" s="628"/>
      <c r="AS690" s="628"/>
      <c r="AT690" s="628"/>
      <c r="AU690" s="628"/>
      <c r="AV690" s="628"/>
      <c r="AW690" s="628"/>
      <c r="AX690" s="629"/>
    </row>
    <row r="691" spans="1:64" ht="18.75" customHeight="1">
      <c r="A691" s="650"/>
      <c r="B691" s="651"/>
      <c r="C691" s="565"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604" t="s">
        <v>585</v>
      </c>
      <c r="AE691" s="605"/>
      <c r="AF691" s="605"/>
      <c r="AG691" s="606"/>
      <c r="AH691" s="607"/>
      <c r="AI691" s="607"/>
      <c r="AJ691" s="607"/>
      <c r="AK691" s="607"/>
      <c r="AL691" s="607"/>
      <c r="AM691" s="607"/>
      <c r="AN691" s="607"/>
      <c r="AO691" s="607"/>
      <c r="AP691" s="607"/>
      <c r="AQ691" s="607"/>
      <c r="AR691" s="607"/>
      <c r="AS691" s="607"/>
      <c r="AT691" s="607"/>
      <c r="AU691" s="607"/>
      <c r="AV691" s="607"/>
      <c r="AW691" s="607"/>
      <c r="AX691" s="608"/>
    </row>
    <row r="692" spans="1:64" ht="19.399999999999999" customHeight="1">
      <c r="A692" s="650"/>
      <c r="B692" s="651"/>
      <c r="C692" s="565"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66"/>
      <c r="AD692" s="604" t="s">
        <v>524</v>
      </c>
      <c r="AE692" s="605"/>
      <c r="AF692" s="605"/>
      <c r="AG692" s="606" t="s">
        <v>595</v>
      </c>
      <c r="AH692" s="628"/>
      <c r="AI692" s="628"/>
      <c r="AJ692" s="628"/>
      <c r="AK692" s="628"/>
      <c r="AL692" s="628"/>
      <c r="AM692" s="628"/>
      <c r="AN692" s="628"/>
      <c r="AO692" s="628"/>
      <c r="AP692" s="628"/>
      <c r="AQ692" s="628"/>
      <c r="AR692" s="628"/>
      <c r="AS692" s="628"/>
      <c r="AT692" s="628"/>
      <c r="AU692" s="628"/>
      <c r="AV692" s="628"/>
      <c r="AW692" s="628"/>
      <c r="AX692" s="629"/>
    </row>
    <row r="693" spans="1:64" ht="19.399999999999999" customHeight="1">
      <c r="A693" s="650"/>
      <c r="B693" s="651"/>
      <c r="C693" s="565"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66"/>
      <c r="AD693" s="614" t="s">
        <v>585</v>
      </c>
      <c r="AE693" s="615"/>
      <c r="AF693" s="615"/>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50.25" customHeight="1">
      <c r="A694" s="652"/>
      <c r="B694" s="653"/>
      <c r="C694" s="767" t="s">
        <v>498</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67" t="s">
        <v>524</v>
      </c>
      <c r="AE694" s="568"/>
      <c r="AF694" s="569"/>
      <c r="AG694" s="588" t="s">
        <v>596</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39" customHeight="1">
      <c r="A695" s="582" t="s">
        <v>45</v>
      </c>
      <c r="B695" s="649"/>
      <c r="C695" s="654" t="s">
        <v>499</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09" t="s">
        <v>524</v>
      </c>
      <c r="AE695" s="610"/>
      <c r="AF695" s="611"/>
      <c r="AG695" s="512" t="s">
        <v>602</v>
      </c>
      <c r="AH695" s="513"/>
      <c r="AI695" s="513"/>
      <c r="AJ695" s="513"/>
      <c r="AK695" s="513"/>
      <c r="AL695" s="513"/>
      <c r="AM695" s="513"/>
      <c r="AN695" s="513"/>
      <c r="AO695" s="513"/>
      <c r="AP695" s="513"/>
      <c r="AQ695" s="513"/>
      <c r="AR695" s="513"/>
      <c r="AS695" s="513"/>
      <c r="AT695" s="513"/>
      <c r="AU695" s="513"/>
      <c r="AV695" s="513"/>
      <c r="AW695" s="513"/>
      <c r="AX695" s="514"/>
    </row>
    <row r="696" spans="1:64" ht="52.5" customHeight="1">
      <c r="A696" s="650"/>
      <c r="B696" s="651"/>
      <c r="C696" s="686" t="s">
        <v>50</v>
      </c>
      <c r="D696" s="687"/>
      <c r="E696" s="687"/>
      <c r="F696" s="687"/>
      <c r="G696" s="687"/>
      <c r="H696" s="687"/>
      <c r="I696" s="687"/>
      <c r="J696" s="687"/>
      <c r="K696" s="687"/>
      <c r="L696" s="687"/>
      <c r="M696" s="687"/>
      <c r="N696" s="687"/>
      <c r="O696" s="687"/>
      <c r="P696" s="687"/>
      <c r="Q696" s="687"/>
      <c r="R696" s="687"/>
      <c r="S696" s="687"/>
      <c r="T696" s="687"/>
      <c r="U696" s="687"/>
      <c r="V696" s="687"/>
      <c r="W696" s="687"/>
      <c r="X696" s="687"/>
      <c r="Y696" s="687"/>
      <c r="Z696" s="687"/>
      <c r="AA696" s="687"/>
      <c r="AB696" s="687"/>
      <c r="AC696" s="688"/>
      <c r="AD696" s="754" t="s">
        <v>524</v>
      </c>
      <c r="AE696" s="755"/>
      <c r="AF696" s="755"/>
      <c r="AG696" s="606" t="s">
        <v>597</v>
      </c>
      <c r="AH696" s="628"/>
      <c r="AI696" s="628"/>
      <c r="AJ696" s="628"/>
      <c r="AK696" s="628"/>
      <c r="AL696" s="628"/>
      <c r="AM696" s="628"/>
      <c r="AN696" s="628"/>
      <c r="AO696" s="628"/>
      <c r="AP696" s="628"/>
      <c r="AQ696" s="628"/>
      <c r="AR696" s="628"/>
      <c r="AS696" s="628"/>
      <c r="AT696" s="628"/>
      <c r="AU696" s="628"/>
      <c r="AV696" s="628"/>
      <c r="AW696" s="628"/>
      <c r="AX696" s="629"/>
    </row>
    <row r="697" spans="1:64" ht="33.75" customHeight="1">
      <c r="A697" s="650"/>
      <c r="B697" s="651"/>
      <c r="C697" s="565" t="s">
        <v>397</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604" t="s">
        <v>524</v>
      </c>
      <c r="AE697" s="605"/>
      <c r="AF697" s="605"/>
      <c r="AG697" s="606" t="s">
        <v>603</v>
      </c>
      <c r="AH697" s="607"/>
      <c r="AI697" s="607"/>
      <c r="AJ697" s="607"/>
      <c r="AK697" s="607"/>
      <c r="AL697" s="607"/>
      <c r="AM697" s="607"/>
      <c r="AN697" s="607"/>
      <c r="AO697" s="607"/>
      <c r="AP697" s="607"/>
      <c r="AQ697" s="607"/>
      <c r="AR697" s="607"/>
      <c r="AS697" s="607"/>
      <c r="AT697" s="607"/>
      <c r="AU697" s="607"/>
      <c r="AV697" s="607"/>
      <c r="AW697" s="607"/>
      <c r="AX697" s="608"/>
    </row>
    <row r="698" spans="1:64" ht="33.75" customHeight="1">
      <c r="A698" s="652"/>
      <c r="B698" s="653"/>
      <c r="C698" s="565"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604" t="s">
        <v>524</v>
      </c>
      <c r="AE698" s="605"/>
      <c r="AF698" s="605"/>
      <c r="AG698" s="104" t="s">
        <v>604</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41" t="s">
        <v>65</v>
      </c>
      <c r="B699" s="642"/>
      <c r="C699" s="593" t="s">
        <v>272</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29"/>
      <c r="AD699" s="609"/>
      <c r="AE699" s="610"/>
      <c r="AF699" s="61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43"/>
      <c r="B700" s="644"/>
      <c r="C700" s="625" t="s">
        <v>70</v>
      </c>
      <c r="D700" s="626"/>
      <c r="E700" s="626"/>
      <c r="F700" s="626"/>
      <c r="G700" s="626"/>
      <c r="H700" s="626"/>
      <c r="I700" s="626"/>
      <c r="J700" s="626"/>
      <c r="K700" s="626"/>
      <c r="L700" s="626"/>
      <c r="M700" s="626"/>
      <c r="N700" s="626"/>
      <c r="O700" s="627"/>
      <c r="P700" s="639" t="s">
        <v>0</v>
      </c>
      <c r="Q700" s="639"/>
      <c r="R700" s="639"/>
      <c r="S700" s="640"/>
      <c r="T700" s="796" t="s">
        <v>29</v>
      </c>
      <c r="U700" s="639"/>
      <c r="V700" s="639"/>
      <c r="W700" s="639"/>
      <c r="X700" s="639"/>
      <c r="Y700" s="639"/>
      <c r="Z700" s="639"/>
      <c r="AA700" s="639"/>
      <c r="AB700" s="639"/>
      <c r="AC700" s="639"/>
      <c r="AD700" s="639"/>
      <c r="AE700" s="639"/>
      <c r="AF700" s="797"/>
      <c r="AG700" s="684"/>
      <c r="AH700" s="133"/>
      <c r="AI700" s="133"/>
      <c r="AJ700" s="133"/>
      <c r="AK700" s="133"/>
      <c r="AL700" s="133"/>
      <c r="AM700" s="133"/>
      <c r="AN700" s="133"/>
      <c r="AO700" s="133"/>
      <c r="AP700" s="133"/>
      <c r="AQ700" s="133"/>
      <c r="AR700" s="133"/>
      <c r="AS700" s="133"/>
      <c r="AT700" s="133"/>
      <c r="AU700" s="133"/>
      <c r="AV700" s="133"/>
      <c r="AW700" s="133"/>
      <c r="AX700" s="685"/>
    </row>
    <row r="701" spans="1:64" ht="26.25" customHeight="1">
      <c r="A701" s="643"/>
      <c r="B701" s="644"/>
      <c r="C701" s="773"/>
      <c r="D701" s="774"/>
      <c r="E701" s="774"/>
      <c r="F701" s="774"/>
      <c r="G701" s="774"/>
      <c r="H701" s="774"/>
      <c r="I701" s="774"/>
      <c r="J701" s="774"/>
      <c r="K701" s="774"/>
      <c r="L701" s="774"/>
      <c r="M701" s="774"/>
      <c r="N701" s="774"/>
      <c r="O701" s="775"/>
      <c r="P701" s="591"/>
      <c r="Q701" s="591"/>
      <c r="R701" s="591"/>
      <c r="S701" s="592"/>
      <c r="T701" s="647"/>
      <c r="U701" s="607"/>
      <c r="V701" s="607"/>
      <c r="W701" s="607"/>
      <c r="X701" s="607"/>
      <c r="Y701" s="607"/>
      <c r="Z701" s="607"/>
      <c r="AA701" s="607"/>
      <c r="AB701" s="607"/>
      <c r="AC701" s="607"/>
      <c r="AD701" s="607"/>
      <c r="AE701" s="607"/>
      <c r="AF701" s="648"/>
      <c r="AG701" s="684"/>
      <c r="AH701" s="133"/>
      <c r="AI701" s="133"/>
      <c r="AJ701" s="133"/>
      <c r="AK701" s="133"/>
      <c r="AL701" s="133"/>
      <c r="AM701" s="133"/>
      <c r="AN701" s="133"/>
      <c r="AO701" s="133"/>
      <c r="AP701" s="133"/>
      <c r="AQ701" s="133"/>
      <c r="AR701" s="133"/>
      <c r="AS701" s="133"/>
      <c r="AT701" s="133"/>
      <c r="AU701" s="133"/>
      <c r="AV701" s="133"/>
      <c r="AW701" s="133"/>
      <c r="AX701" s="685"/>
    </row>
    <row r="702" spans="1:64" ht="26.25" customHeight="1">
      <c r="A702" s="643"/>
      <c r="B702" s="644"/>
      <c r="C702" s="773"/>
      <c r="D702" s="774"/>
      <c r="E702" s="774"/>
      <c r="F702" s="774"/>
      <c r="G702" s="774"/>
      <c r="H702" s="774"/>
      <c r="I702" s="774"/>
      <c r="J702" s="774"/>
      <c r="K702" s="774"/>
      <c r="L702" s="774"/>
      <c r="M702" s="774"/>
      <c r="N702" s="774"/>
      <c r="O702" s="775"/>
      <c r="P702" s="591"/>
      <c r="Q702" s="591"/>
      <c r="R702" s="591"/>
      <c r="S702" s="592"/>
      <c r="T702" s="647"/>
      <c r="U702" s="607"/>
      <c r="V702" s="607"/>
      <c r="W702" s="607"/>
      <c r="X702" s="607"/>
      <c r="Y702" s="607"/>
      <c r="Z702" s="607"/>
      <c r="AA702" s="607"/>
      <c r="AB702" s="607"/>
      <c r="AC702" s="607"/>
      <c r="AD702" s="607"/>
      <c r="AE702" s="607"/>
      <c r="AF702" s="648"/>
      <c r="AG702" s="684"/>
      <c r="AH702" s="133"/>
      <c r="AI702" s="133"/>
      <c r="AJ702" s="133"/>
      <c r="AK702" s="133"/>
      <c r="AL702" s="133"/>
      <c r="AM702" s="133"/>
      <c r="AN702" s="133"/>
      <c r="AO702" s="133"/>
      <c r="AP702" s="133"/>
      <c r="AQ702" s="133"/>
      <c r="AR702" s="133"/>
      <c r="AS702" s="133"/>
      <c r="AT702" s="133"/>
      <c r="AU702" s="133"/>
      <c r="AV702" s="133"/>
      <c r="AW702" s="133"/>
      <c r="AX702" s="685"/>
    </row>
    <row r="703" spans="1:64" ht="26.25" customHeight="1">
      <c r="A703" s="643"/>
      <c r="B703" s="644"/>
      <c r="C703" s="773"/>
      <c r="D703" s="774"/>
      <c r="E703" s="774"/>
      <c r="F703" s="774"/>
      <c r="G703" s="774"/>
      <c r="H703" s="774"/>
      <c r="I703" s="774"/>
      <c r="J703" s="774"/>
      <c r="K703" s="774"/>
      <c r="L703" s="774"/>
      <c r="M703" s="774"/>
      <c r="N703" s="774"/>
      <c r="O703" s="775"/>
      <c r="P703" s="591"/>
      <c r="Q703" s="591"/>
      <c r="R703" s="591"/>
      <c r="S703" s="592"/>
      <c r="T703" s="647"/>
      <c r="U703" s="607"/>
      <c r="V703" s="607"/>
      <c r="W703" s="607"/>
      <c r="X703" s="607"/>
      <c r="Y703" s="607"/>
      <c r="Z703" s="607"/>
      <c r="AA703" s="607"/>
      <c r="AB703" s="607"/>
      <c r="AC703" s="607"/>
      <c r="AD703" s="607"/>
      <c r="AE703" s="607"/>
      <c r="AF703" s="648"/>
      <c r="AG703" s="684"/>
      <c r="AH703" s="133"/>
      <c r="AI703" s="133"/>
      <c r="AJ703" s="133"/>
      <c r="AK703" s="133"/>
      <c r="AL703" s="133"/>
      <c r="AM703" s="133"/>
      <c r="AN703" s="133"/>
      <c r="AO703" s="133"/>
      <c r="AP703" s="133"/>
      <c r="AQ703" s="133"/>
      <c r="AR703" s="133"/>
      <c r="AS703" s="133"/>
      <c r="AT703" s="133"/>
      <c r="AU703" s="133"/>
      <c r="AV703" s="133"/>
      <c r="AW703" s="133"/>
      <c r="AX703" s="685"/>
    </row>
    <row r="704" spans="1:64" ht="26.25" customHeight="1">
      <c r="A704" s="643"/>
      <c r="B704" s="644"/>
      <c r="C704" s="773"/>
      <c r="D704" s="774"/>
      <c r="E704" s="774"/>
      <c r="F704" s="774"/>
      <c r="G704" s="774"/>
      <c r="H704" s="774"/>
      <c r="I704" s="774"/>
      <c r="J704" s="774"/>
      <c r="K704" s="774"/>
      <c r="L704" s="774"/>
      <c r="M704" s="774"/>
      <c r="N704" s="774"/>
      <c r="O704" s="775"/>
      <c r="P704" s="591"/>
      <c r="Q704" s="591"/>
      <c r="R704" s="591"/>
      <c r="S704" s="592"/>
      <c r="T704" s="647"/>
      <c r="U704" s="607"/>
      <c r="V704" s="607"/>
      <c r="W704" s="607"/>
      <c r="X704" s="607"/>
      <c r="Y704" s="607"/>
      <c r="Z704" s="607"/>
      <c r="AA704" s="607"/>
      <c r="AB704" s="607"/>
      <c r="AC704" s="607"/>
      <c r="AD704" s="607"/>
      <c r="AE704" s="607"/>
      <c r="AF704" s="648"/>
      <c r="AG704" s="684"/>
      <c r="AH704" s="133"/>
      <c r="AI704" s="133"/>
      <c r="AJ704" s="133"/>
      <c r="AK704" s="133"/>
      <c r="AL704" s="133"/>
      <c r="AM704" s="133"/>
      <c r="AN704" s="133"/>
      <c r="AO704" s="133"/>
      <c r="AP704" s="133"/>
      <c r="AQ704" s="133"/>
      <c r="AR704" s="133"/>
      <c r="AS704" s="133"/>
      <c r="AT704" s="133"/>
      <c r="AU704" s="133"/>
      <c r="AV704" s="133"/>
      <c r="AW704" s="133"/>
      <c r="AX704" s="685"/>
    </row>
    <row r="705" spans="1:50" ht="26.25" customHeight="1">
      <c r="A705" s="645"/>
      <c r="B705" s="646"/>
      <c r="C705" s="780"/>
      <c r="D705" s="781"/>
      <c r="E705" s="781"/>
      <c r="F705" s="781"/>
      <c r="G705" s="781"/>
      <c r="H705" s="781"/>
      <c r="I705" s="781"/>
      <c r="J705" s="781"/>
      <c r="K705" s="781"/>
      <c r="L705" s="781"/>
      <c r="M705" s="781"/>
      <c r="N705" s="781"/>
      <c r="O705" s="782"/>
      <c r="P705" s="794"/>
      <c r="Q705" s="794"/>
      <c r="R705" s="794"/>
      <c r="S705" s="795"/>
      <c r="T705" s="798"/>
      <c r="U705" s="799"/>
      <c r="V705" s="799"/>
      <c r="W705" s="799"/>
      <c r="X705" s="799"/>
      <c r="Y705" s="799"/>
      <c r="Z705" s="799"/>
      <c r="AA705" s="799"/>
      <c r="AB705" s="799"/>
      <c r="AC705" s="799"/>
      <c r="AD705" s="799"/>
      <c r="AE705" s="799"/>
      <c r="AF705" s="800"/>
      <c r="AG705" s="104"/>
      <c r="AH705" s="105"/>
      <c r="AI705" s="105"/>
      <c r="AJ705" s="105"/>
      <c r="AK705" s="105"/>
      <c r="AL705" s="105"/>
      <c r="AM705" s="105"/>
      <c r="AN705" s="105"/>
      <c r="AO705" s="105"/>
      <c r="AP705" s="105"/>
      <c r="AQ705" s="105"/>
      <c r="AR705" s="105"/>
      <c r="AS705" s="105"/>
      <c r="AT705" s="105"/>
      <c r="AU705" s="105"/>
      <c r="AV705" s="105"/>
      <c r="AW705" s="105"/>
      <c r="AX705" s="106"/>
    </row>
    <row r="706" spans="1:50" ht="50.25" customHeight="1">
      <c r="A706" s="582" t="s">
        <v>54</v>
      </c>
      <c r="B706" s="583"/>
      <c r="C706" s="279" t="s">
        <v>60</v>
      </c>
      <c r="D706" s="776"/>
      <c r="E706" s="776"/>
      <c r="F706" s="777"/>
      <c r="G706" s="791" t="s">
        <v>635</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50.25" customHeight="1" thickBot="1">
      <c r="A707" s="584"/>
      <c r="B707" s="585"/>
      <c r="C707" s="786" t="s">
        <v>64</v>
      </c>
      <c r="D707" s="787"/>
      <c r="E707" s="787"/>
      <c r="F707" s="788"/>
      <c r="G707" s="789" t="s">
        <v>636</v>
      </c>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89"/>
      <c r="AD707" s="789"/>
      <c r="AE707" s="789"/>
      <c r="AF707" s="789"/>
      <c r="AG707" s="789"/>
      <c r="AH707" s="789"/>
      <c r="AI707" s="789"/>
      <c r="AJ707" s="789"/>
      <c r="AK707" s="789"/>
      <c r="AL707" s="789"/>
      <c r="AM707" s="789"/>
      <c r="AN707" s="789"/>
      <c r="AO707" s="789"/>
      <c r="AP707" s="789"/>
      <c r="AQ707" s="789"/>
      <c r="AR707" s="789"/>
      <c r="AS707" s="789"/>
      <c r="AT707" s="789"/>
      <c r="AU707" s="789"/>
      <c r="AV707" s="789"/>
      <c r="AW707" s="789"/>
      <c r="AX707" s="790"/>
    </row>
    <row r="708" spans="1:50" ht="21" customHeight="1">
      <c r="A708" s="783" t="s">
        <v>38</v>
      </c>
      <c r="B708" s="784"/>
      <c r="C708" s="784"/>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4"/>
      <c r="AR708" s="784"/>
      <c r="AS708" s="784"/>
      <c r="AT708" s="784"/>
      <c r="AU708" s="784"/>
      <c r="AV708" s="784"/>
      <c r="AW708" s="784"/>
      <c r="AX708" s="785"/>
    </row>
    <row r="709" spans="1:50" ht="102.75" customHeight="1" thickBot="1">
      <c r="A709" s="761" t="s">
        <v>652</v>
      </c>
      <c r="B709" s="631"/>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2"/>
    </row>
    <row r="710" spans="1:50" ht="21" customHeight="1">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68.25" customHeight="1" thickBot="1">
      <c r="A711" s="579" t="s">
        <v>266</v>
      </c>
      <c r="B711" s="580"/>
      <c r="C711" s="580"/>
      <c r="D711" s="580"/>
      <c r="E711" s="581"/>
      <c r="F711" s="630" t="s">
        <v>637</v>
      </c>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2"/>
    </row>
    <row r="712" spans="1:50" ht="21" customHeight="1">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69.75" customHeight="1" thickBot="1">
      <c r="A713" s="742" t="s">
        <v>638</v>
      </c>
      <c r="B713" s="743"/>
      <c r="C713" s="743"/>
      <c r="D713" s="743"/>
      <c r="E713" s="744"/>
      <c r="F713" s="762" t="s">
        <v>639</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19.5" customHeight="1" thickBot="1">
      <c r="A715" s="622" t="s">
        <v>653</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5" customHeight="1">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c r="A717" s="586" t="s">
        <v>463</v>
      </c>
      <c r="B717" s="300"/>
      <c r="C717" s="300"/>
      <c r="D717" s="300"/>
      <c r="E717" s="300"/>
      <c r="F717" s="300"/>
      <c r="G717" s="745"/>
      <c r="H717" s="745"/>
      <c r="I717" s="745"/>
      <c r="J717" s="745"/>
      <c r="K717" s="745"/>
      <c r="L717" s="745"/>
      <c r="M717" s="745"/>
      <c r="N717" s="745"/>
      <c r="O717" s="745"/>
      <c r="P717" s="745"/>
      <c r="Q717" s="300" t="s">
        <v>375</v>
      </c>
      <c r="R717" s="300"/>
      <c r="S717" s="300"/>
      <c r="T717" s="300"/>
      <c r="U717" s="300"/>
      <c r="V717" s="300"/>
      <c r="W717" s="745"/>
      <c r="X717" s="745"/>
      <c r="Y717" s="745"/>
      <c r="Z717" s="745"/>
      <c r="AA717" s="745"/>
      <c r="AB717" s="745"/>
      <c r="AC717" s="745"/>
      <c r="AD717" s="745"/>
      <c r="AE717" s="745"/>
      <c r="AF717" s="745"/>
      <c r="AG717" s="300" t="s">
        <v>376</v>
      </c>
      <c r="AH717" s="300"/>
      <c r="AI717" s="300"/>
      <c r="AJ717" s="300"/>
      <c r="AK717" s="300"/>
      <c r="AL717" s="300"/>
      <c r="AM717" s="745"/>
      <c r="AN717" s="745"/>
      <c r="AO717" s="745"/>
      <c r="AP717" s="745"/>
      <c r="AQ717" s="745"/>
      <c r="AR717" s="745"/>
      <c r="AS717" s="745"/>
      <c r="AT717" s="745"/>
      <c r="AU717" s="745"/>
      <c r="AV717" s="745"/>
      <c r="AW717" s="60"/>
      <c r="AX717" s="61"/>
    </row>
    <row r="718" spans="1:50" ht="19.899999999999999" customHeight="1" thickBot="1">
      <c r="A718" s="741" t="s">
        <v>377</v>
      </c>
      <c r="B718" s="683"/>
      <c r="C718" s="683"/>
      <c r="D718" s="683"/>
      <c r="E718" s="683"/>
      <c r="F718" s="683"/>
      <c r="G718" s="804"/>
      <c r="H718" s="804"/>
      <c r="I718" s="804"/>
      <c r="J718" s="804"/>
      <c r="K718" s="804"/>
      <c r="L718" s="804"/>
      <c r="M718" s="804"/>
      <c r="N718" s="804"/>
      <c r="O718" s="804"/>
      <c r="P718" s="804"/>
      <c r="Q718" s="683" t="s">
        <v>378</v>
      </c>
      <c r="R718" s="683"/>
      <c r="S718" s="683"/>
      <c r="T718" s="683"/>
      <c r="U718" s="683"/>
      <c r="V718" s="683"/>
      <c r="W718" s="682"/>
      <c r="X718" s="682"/>
      <c r="Y718" s="682"/>
      <c r="Z718" s="682"/>
      <c r="AA718" s="682"/>
      <c r="AB718" s="682"/>
      <c r="AC718" s="682"/>
      <c r="AD718" s="682"/>
      <c r="AE718" s="682"/>
      <c r="AF718" s="682"/>
      <c r="AG718" s="683" t="s">
        <v>379</v>
      </c>
      <c r="AH718" s="683"/>
      <c r="AI718" s="683"/>
      <c r="AJ718" s="683"/>
      <c r="AK718" s="683"/>
      <c r="AL718" s="683"/>
      <c r="AM718" s="778" t="s">
        <v>598</v>
      </c>
      <c r="AN718" s="779"/>
      <c r="AO718" s="779"/>
      <c r="AP718" s="779"/>
      <c r="AQ718" s="779"/>
      <c r="AR718" s="779"/>
      <c r="AS718" s="779"/>
      <c r="AT718" s="779"/>
      <c r="AU718" s="779"/>
      <c r="AV718" s="779"/>
      <c r="AW718" s="62"/>
      <c r="AX718" s="63"/>
    </row>
    <row r="719" spans="1:50" ht="23.65" customHeight="1">
      <c r="A719" s="676" t="s">
        <v>27</v>
      </c>
      <c r="B719" s="677"/>
      <c r="C719" s="677"/>
      <c r="D719" s="677"/>
      <c r="E719" s="677"/>
      <c r="F719" s="67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62"/>
      <c r="B720" s="663"/>
      <c r="C720" s="663"/>
      <c r="D720" s="663"/>
      <c r="E720" s="663"/>
      <c r="F720" s="66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hidden="1" customHeight="1">
      <c r="A721" s="662"/>
      <c r="B721" s="663"/>
      <c r="C721" s="663"/>
      <c r="D721" s="663"/>
      <c r="E721" s="663"/>
      <c r="F721" s="66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hidden="1" customHeight="1">
      <c r="A722" s="662"/>
      <c r="B722" s="663"/>
      <c r="C722" s="663"/>
      <c r="D722" s="663"/>
      <c r="E722" s="663"/>
      <c r="F722" s="66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hidden="1" customHeight="1">
      <c r="A723" s="662"/>
      <c r="B723" s="663"/>
      <c r="C723" s="663"/>
      <c r="D723" s="663"/>
      <c r="E723" s="663"/>
      <c r="F723" s="66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62"/>
      <c r="B724" s="663"/>
      <c r="C724" s="663"/>
      <c r="D724" s="663"/>
      <c r="E724" s="663"/>
      <c r="F724" s="66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62"/>
      <c r="B725" s="663"/>
      <c r="C725" s="663"/>
      <c r="D725" s="663"/>
      <c r="E725" s="663"/>
      <c r="F725" s="66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62"/>
      <c r="B726" s="663"/>
      <c r="C726" s="663"/>
      <c r="D726" s="663"/>
      <c r="E726" s="663"/>
      <c r="F726" s="66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62"/>
      <c r="B727" s="663"/>
      <c r="C727" s="663"/>
      <c r="D727" s="663"/>
      <c r="E727" s="663"/>
      <c r="F727" s="66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62"/>
      <c r="B728" s="663"/>
      <c r="C728" s="663"/>
      <c r="D728" s="663"/>
      <c r="E728" s="663"/>
      <c r="F728" s="66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62"/>
      <c r="B729" s="663"/>
      <c r="C729" s="663"/>
      <c r="D729" s="663"/>
      <c r="E729" s="663"/>
      <c r="F729" s="66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62"/>
      <c r="B730" s="663"/>
      <c r="C730" s="663"/>
      <c r="D730" s="663"/>
      <c r="E730" s="663"/>
      <c r="F730" s="66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62"/>
      <c r="B731" s="663"/>
      <c r="C731" s="663"/>
      <c r="D731" s="663"/>
      <c r="E731" s="663"/>
      <c r="F731" s="66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62"/>
      <c r="B732" s="663"/>
      <c r="C732" s="663"/>
      <c r="D732" s="663"/>
      <c r="E732" s="663"/>
      <c r="F732" s="66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62"/>
      <c r="B733" s="663"/>
      <c r="C733" s="663"/>
      <c r="D733" s="663"/>
      <c r="E733" s="663"/>
      <c r="F733" s="66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62"/>
      <c r="B734" s="663"/>
      <c r="C734" s="663"/>
      <c r="D734" s="663"/>
      <c r="E734" s="663"/>
      <c r="F734" s="66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62"/>
      <c r="B735" s="663"/>
      <c r="C735" s="663"/>
      <c r="D735" s="663"/>
      <c r="E735" s="663"/>
      <c r="F735" s="66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62"/>
      <c r="B736" s="663"/>
      <c r="C736" s="663"/>
      <c r="D736" s="663"/>
      <c r="E736" s="663"/>
      <c r="F736" s="66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62"/>
      <c r="B737" s="663"/>
      <c r="C737" s="663"/>
      <c r="D737" s="663"/>
      <c r="E737" s="663"/>
      <c r="F737" s="66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62"/>
      <c r="B738" s="663"/>
      <c r="C738" s="663"/>
      <c r="D738" s="663"/>
      <c r="E738" s="663"/>
      <c r="F738" s="66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62"/>
      <c r="B739" s="663"/>
      <c r="C739" s="663"/>
      <c r="D739" s="663"/>
      <c r="E739" s="663"/>
      <c r="F739" s="66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62"/>
      <c r="B740" s="663"/>
      <c r="C740" s="663"/>
      <c r="D740" s="663"/>
      <c r="E740" s="663"/>
      <c r="F740" s="66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6" t="s">
        <v>32</v>
      </c>
      <c r="B758" s="757"/>
      <c r="C758" s="757"/>
      <c r="D758" s="757"/>
      <c r="E758" s="757"/>
      <c r="F758" s="758"/>
      <c r="G758" s="401" t="s">
        <v>613</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572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c r="A759" s="587"/>
      <c r="B759" s="759"/>
      <c r="C759" s="759"/>
      <c r="D759" s="759"/>
      <c r="E759" s="759"/>
      <c r="F759" s="76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c r="A760" s="587"/>
      <c r="B760" s="759"/>
      <c r="C760" s="759"/>
      <c r="D760" s="759"/>
      <c r="E760" s="759"/>
      <c r="F760" s="760"/>
      <c r="G760" s="290" t="s">
        <v>550</v>
      </c>
      <c r="H760" s="291"/>
      <c r="I760" s="291"/>
      <c r="J760" s="291"/>
      <c r="K760" s="292"/>
      <c r="L760" s="293" t="s">
        <v>535</v>
      </c>
      <c r="M760" s="294"/>
      <c r="N760" s="294"/>
      <c r="O760" s="294"/>
      <c r="P760" s="294"/>
      <c r="Q760" s="294"/>
      <c r="R760" s="294"/>
      <c r="S760" s="294"/>
      <c r="T760" s="294"/>
      <c r="U760" s="294"/>
      <c r="V760" s="294"/>
      <c r="W760" s="294"/>
      <c r="X760" s="295"/>
      <c r="Y760" s="464">
        <v>55</v>
      </c>
      <c r="Z760" s="465"/>
      <c r="AA760" s="465"/>
      <c r="AB760" s="556"/>
      <c r="AC760" s="290" t="s">
        <v>555</v>
      </c>
      <c r="AD760" s="291"/>
      <c r="AE760" s="291"/>
      <c r="AF760" s="291"/>
      <c r="AG760" s="292"/>
      <c r="AH760" s="293" t="s">
        <v>556</v>
      </c>
      <c r="AI760" s="294"/>
      <c r="AJ760" s="294"/>
      <c r="AK760" s="294"/>
      <c r="AL760" s="294"/>
      <c r="AM760" s="294"/>
      <c r="AN760" s="294"/>
      <c r="AO760" s="294"/>
      <c r="AP760" s="294"/>
      <c r="AQ760" s="294"/>
      <c r="AR760" s="294"/>
      <c r="AS760" s="294"/>
      <c r="AT760" s="295"/>
      <c r="AU760" s="464">
        <v>0.9</v>
      </c>
      <c r="AV760" s="465"/>
      <c r="AW760" s="465"/>
      <c r="AX760" s="466"/>
    </row>
    <row r="761" spans="1:50" ht="24.75" customHeight="1">
      <c r="A761" s="587"/>
      <c r="B761" s="759"/>
      <c r="C761" s="759"/>
      <c r="D761" s="759"/>
      <c r="E761" s="759"/>
      <c r="F761" s="76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555</v>
      </c>
      <c r="AD761" s="271"/>
      <c r="AE761" s="271"/>
      <c r="AF761" s="271"/>
      <c r="AG761" s="272"/>
      <c r="AH761" s="371" t="s">
        <v>557</v>
      </c>
      <c r="AI761" s="372"/>
      <c r="AJ761" s="372"/>
      <c r="AK761" s="372"/>
      <c r="AL761" s="372"/>
      <c r="AM761" s="372"/>
      <c r="AN761" s="372"/>
      <c r="AO761" s="372"/>
      <c r="AP761" s="372"/>
      <c r="AQ761" s="372"/>
      <c r="AR761" s="372"/>
      <c r="AS761" s="372"/>
      <c r="AT761" s="373"/>
      <c r="AU761" s="368">
        <v>6.7</v>
      </c>
      <c r="AV761" s="369"/>
      <c r="AW761" s="369"/>
      <c r="AX761" s="370"/>
    </row>
    <row r="762" spans="1:50" ht="24.75" customHeight="1">
      <c r="A762" s="587"/>
      <c r="B762" s="759"/>
      <c r="C762" s="759"/>
      <c r="D762" s="759"/>
      <c r="E762" s="759"/>
      <c r="F762" s="76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555</v>
      </c>
      <c r="AD762" s="271"/>
      <c r="AE762" s="271"/>
      <c r="AF762" s="271"/>
      <c r="AG762" s="272"/>
      <c r="AH762" s="371" t="s">
        <v>558</v>
      </c>
      <c r="AI762" s="372"/>
      <c r="AJ762" s="372"/>
      <c r="AK762" s="372"/>
      <c r="AL762" s="372"/>
      <c r="AM762" s="372"/>
      <c r="AN762" s="372"/>
      <c r="AO762" s="372"/>
      <c r="AP762" s="372"/>
      <c r="AQ762" s="372"/>
      <c r="AR762" s="372"/>
      <c r="AS762" s="372"/>
      <c r="AT762" s="373"/>
      <c r="AU762" s="368">
        <v>5</v>
      </c>
      <c r="AV762" s="369"/>
      <c r="AW762" s="369"/>
      <c r="AX762" s="370"/>
    </row>
    <row r="763" spans="1:50" ht="24.75" customHeight="1">
      <c r="A763" s="587"/>
      <c r="B763" s="759"/>
      <c r="C763" s="759"/>
      <c r="D763" s="759"/>
      <c r="E763" s="759"/>
      <c r="F763" s="76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555</v>
      </c>
      <c r="AD763" s="271"/>
      <c r="AE763" s="271"/>
      <c r="AF763" s="271"/>
      <c r="AG763" s="272"/>
      <c r="AH763" s="371" t="s">
        <v>559</v>
      </c>
      <c r="AI763" s="372"/>
      <c r="AJ763" s="372"/>
      <c r="AK763" s="372"/>
      <c r="AL763" s="372"/>
      <c r="AM763" s="372"/>
      <c r="AN763" s="372"/>
      <c r="AO763" s="372"/>
      <c r="AP763" s="372"/>
      <c r="AQ763" s="372"/>
      <c r="AR763" s="372"/>
      <c r="AS763" s="372"/>
      <c r="AT763" s="373"/>
      <c r="AU763" s="368">
        <v>1.8</v>
      </c>
      <c r="AV763" s="369"/>
      <c r="AW763" s="369"/>
      <c r="AX763" s="370"/>
    </row>
    <row r="764" spans="1:50" ht="24.75" customHeight="1">
      <c r="A764" s="587"/>
      <c r="B764" s="759"/>
      <c r="C764" s="759"/>
      <c r="D764" s="759"/>
      <c r="E764" s="759"/>
      <c r="F764" s="76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555</v>
      </c>
      <c r="AD764" s="271"/>
      <c r="AE764" s="271"/>
      <c r="AF764" s="271"/>
      <c r="AG764" s="272"/>
      <c r="AH764" s="371" t="s">
        <v>560</v>
      </c>
      <c r="AI764" s="372"/>
      <c r="AJ764" s="372"/>
      <c r="AK764" s="372"/>
      <c r="AL764" s="372"/>
      <c r="AM764" s="372"/>
      <c r="AN764" s="372"/>
      <c r="AO764" s="372"/>
      <c r="AP764" s="372"/>
      <c r="AQ764" s="372"/>
      <c r="AR764" s="372"/>
      <c r="AS764" s="372"/>
      <c r="AT764" s="373"/>
      <c r="AU764" s="368">
        <v>1.7</v>
      </c>
      <c r="AV764" s="369"/>
      <c r="AW764" s="369"/>
      <c r="AX764" s="370"/>
    </row>
    <row r="765" spans="1:50" ht="24.75" customHeight="1">
      <c r="A765" s="587"/>
      <c r="B765" s="759"/>
      <c r="C765" s="759"/>
      <c r="D765" s="759"/>
      <c r="E765" s="759"/>
      <c r="F765" s="76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87"/>
      <c r="B766" s="759"/>
      <c r="C766" s="759"/>
      <c r="D766" s="759"/>
      <c r="E766" s="759"/>
      <c r="F766" s="76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87"/>
      <c r="B767" s="759"/>
      <c r="C767" s="759"/>
      <c r="D767" s="759"/>
      <c r="E767" s="759"/>
      <c r="F767" s="76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87"/>
      <c r="B768" s="759"/>
      <c r="C768" s="759"/>
      <c r="D768" s="759"/>
      <c r="E768" s="759"/>
      <c r="F768" s="76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87"/>
      <c r="B769" s="759"/>
      <c r="C769" s="759"/>
      <c r="D769" s="759"/>
      <c r="E769" s="759"/>
      <c r="F769" s="76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87"/>
      <c r="B770" s="759"/>
      <c r="C770" s="759"/>
      <c r="D770" s="759"/>
      <c r="E770" s="759"/>
      <c r="F770" s="760"/>
      <c r="G770" s="376" t="s">
        <v>22</v>
      </c>
      <c r="H770" s="377"/>
      <c r="I770" s="377"/>
      <c r="J770" s="377"/>
      <c r="K770" s="377"/>
      <c r="L770" s="378"/>
      <c r="M770" s="379"/>
      <c r="N770" s="379"/>
      <c r="O770" s="379"/>
      <c r="P770" s="379"/>
      <c r="Q770" s="379"/>
      <c r="R770" s="379"/>
      <c r="S770" s="379"/>
      <c r="T770" s="379"/>
      <c r="U770" s="379"/>
      <c r="V770" s="379"/>
      <c r="W770" s="379"/>
      <c r="X770" s="380"/>
      <c r="Y770" s="381">
        <f>SUM(Y760:AB769)</f>
        <v>55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16.100000000000001</v>
      </c>
      <c r="AV770" s="382"/>
      <c r="AW770" s="382"/>
      <c r="AX770" s="384"/>
    </row>
    <row r="771" spans="1:50" ht="30" customHeight="1">
      <c r="A771" s="587"/>
      <c r="B771" s="759"/>
      <c r="C771" s="759"/>
      <c r="D771" s="759"/>
      <c r="E771" s="759"/>
      <c r="F771" s="760"/>
      <c r="G771" s="401" t="s">
        <v>573</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574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c r="A772" s="587"/>
      <c r="B772" s="759"/>
      <c r="C772" s="759"/>
      <c r="D772" s="759"/>
      <c r="E772" s="759"/>
      <c r="F772" s="76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customHeight="1">
      <c r="A773" s="587"/>
      <c r="B773" s="759"/>
      <c r="C773" s="759"/>
      <c r="D773" s="759"/>
      <c r="E773" s="759"/>
      <c r="F773" s="760"/>
      <c r="G773" s="290" t="s">
        <v>550</v>
      </c>
      <c r="H773" s="291"/>
      <c r="I773" s="291"/>
      <c r="J773" s="291"/>
      <c r="K773" s="292"/>
      <c r="L773" s="293" t="s">
        <v>561</v>
      </c>
      <c r="M773" s="294"/>
      <c r="N773" s="294"/>
      <c r="O773" s="294"/>
      <c r="P773" s="294"/>
      <c r="Q773" s="294"/>
      <c r="R773" s="294"/>
      <c r="S773" s="294"/>
      <c r="T773" s="294"/>
      <c r="U773" s="294"/>
      <c r="V773" s="294"/>
      <c r="W773" s="294"/>
      <c r="X773" s="295"/>
      <c r="Y773" s="464">
        <v>6.3</v>
      </c>
      <c r="Z773" s="465"/>
      <c r="AA773" s="465"/>
      <c r="AB773" s="556"/>
      <c r="AC773" s="290" t="s">
        <v>528</v>
      </c>
      <c r="AD773" s="291"/>
      <c r="AE773" s="291"/>
      <c r="AF773" s="291"/>
      <c r="AG773" s="292"/>
      <c r="AH773" s="293" t="s">
        <v>549</v>
      </c>
      <c r="AI773" s="294"/>
      <c r="AJ773" s="294"/>
      <c r="AK773" s="294"/>
      <c r="AL773" s="294"/>
      <c r="AM773" s="294"/>
      <c r="AN773" s="294"/>
      <c r="AO773" s="294"/>
      <c r="AP773" s="294"/>
      <c r="AQ773" s="294"/>
      <c r="AR773" s="294"/>
      <c r="AS773" s="294"/>
      <c r="AT773" s="295"/>
      <c r="AU773" s="464">
        <v>84</v>
      </c>
      <c r="AV773" s="465"/>
      <c r="AW773" s="465"/>
      <c r="AX773" s="466"/>
    </row>
    <row r="774" spans="1:50" ht="24.75" customHeight="1">
      <c r="A774" s="587"/>
      <c r="B774" s="759"/>
      <c r="C774" s="759"/>
      <c r="D774" s="759"/>
      <c r="E774" s="759"/>
      <c r="F774" s="760"/>
      <c r="G774" s="290" t="s">
        <v>550</v>
      </c>
      <c r="H774" s="291"/>
      <c r="I774" s="291"/>
      <c r="J774" s="291"/>
      <c r="K774" s="292"/>
      <c r="L774" s="371" t="s">
        <v>563</v>
      </c>
      <c r="M774" s="372"/>
      <c r="N774" s="372"/>
      <c r="O774" s="372"/>
      <c r="P774" s="372"/>
      <c r="Q774" s="372"/>
      <c r="R774" s="372"/>
      <c r="S774" s="372"/>
      <c r="T774" s="372"/>
      <c r="U774" s="372"/>
      <c r="V774" s="372"/>
      <c r="W774" s="372"/>
      <c r="X774" s="373"/>
      <c r="Y774" s="368">
        <v>1.4</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87"/>
      <c r="B775" s="759"/>
      <c r="C775" s="759"/>
      <c r="D775" s="759"/>
      <c r="E775" s="759"/>
      <c r="F775" s="760"/>
      <c r="G775" s="290" t="s">
        <v>550</v>
      </c>
      <c r="H775" s="291"/>
      <c r="I775" s="291"/>
      <c r="J775" s="291"/>
      <c r="K775" s="292"/>
      <c r="L775" s="371" t="s">
        <v>562</v>
      </c>
      <c r="M775" s="372"/>
      <c r="N775" s="372"/>
      <c r="O775" s="372"/>
      <c r="P775" s="372"/>
      <c r="Q775" s="372"/>
      <c r="R775" s="372"/>
      <c r="S775" s="372"/>
      <c r="T775" s="372"/>
      <c r="U775" s="372"/>
      <c r="V775" s="372"/>
      <c r="W775" s="372"/>
      <c r="X775" s="373"/>
      <c r="Y775" s="368">
        <v>7.1</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87"/>
      <c r="B776" s="759"/>
      <c r="C776" s="759"/>
      <c r="D776" s="759"/>
      <c r="E776" s="759"/>
      <c r="F776" s="760"/>
      <c r="G776" s="290" t="s">
        <v>550</v>
      </c>
      <c r="H776" s="291"/>
      <c r="I776" s="291"/>
      <c r="J776" s="291"/>
      <c r="K776" s="292"/>
      <c r="L776" s="371" t="s">
        <v>565</v>
      </c>
      <c r="M776" s="372"/>
      <c r="N776" s="372"/>
      <c r="O776" s="372"/>
      <c r="P776" s="372"/>
      <c r="Q776" s="372"/>
      <c r="R776" s="372"/>
      <c r="S776" s="372"/>
      <c r="T776" s="372"/>
      <c r="U776" s="372"/>
      <c r="V776" s="372"/>
      <c r="W776" s="372"/>
      <c r="X776" s="373"/>
      <c r="Y776" s="368">
        <v>0.2</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87"/>
      <c r="B777" s="759"/>
      <c r="C777" s="759"/>
      <c r="D777" s="759"/>
      <c r="E777" s="759"/>
      <c r="F777" s="760"/>
      <c r="G777" s="290" t="s">
        <v>550</v>
      </c>
      <c r="H777" s="291"/>
      <c r="I777" s="291"/>
      <c r="J777" s="291"/>
      <c r="K777" s="292"/>
      <c r="L777" s="371" t="s">
        <v>564</v>
      </c>
      <c r="M777" s="372"/>
      <c r="N777" s="372"/>
      <c r="O777" s="372"/>
      <c r="P777" s="372"/>
      <c r="Q777" s="372"/>
      <c r="R777" s="372"/>
      <c r="S777" s="372"/>
      <c r="T777" s="372"/>
      <c r="U777" s="372"/>
      <c r="V777" s="372"/>
      <c r="W777" s="372"/>
      <c r="X777" s="373"/>
      <c r="Y777" s="368">
        <v>1.5</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87"/>
      <c r="B778" s="759"/>
      <c r="C778" s="759"/>
      <c r="D778" s="759"/>
      <c r="E778" s="759"/>
      <c r="F778" s="76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87"/>
      <c r="B779" s="759"/>
      <c r="C779" s="759"/>
      <c r="D779" s="759"/>
      <c r="E779" s="759"/>
      <c r="F779" s="76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87"/>
      <c r="B780" s="759"/>
      <c r="C780" s="759"/>
      <c r="D780" s="759"/>
      <c r="E780" s="759"/>
      <c r="F780" s="76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87"/>
      <c r="B781" s="759"/>
      <c r="C781" s="759"/>
      <c r="D781" s="759"/>
      <c r="E781" s="759"/>
      <c r="F781" s="76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87"/>
      <c r="B782" s="759"/>
      <c r="C782" s="759"/>
      <c r="D782" s="759"/>
      <c r="E782" s="759"/>
      <c r="F782" s="76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87"/>
      <c r="B783" s="759"/>
      <c r="C783" s="759"/>
      <c r="D783" s="759"/>
      <c r="E783" s="759"/>
      <c r="F783" s="760"/>
      <c r="G783" s="376" t="s">
        <v>22</v>
      </c>
      <c r="H783" s="377"/>
      <c r="I783" s="377"/>
      <c r="J783" s="377"/>
      <c r="K783" s="377"/>
      <c r="L783" s="378"/>
      <c r="M783" s="379"/>
      <c r="N783" s="379"/>
      <c r="O783" s="379"/>
      <c r="P783" s="379"/>
      <c r="Q783" s="379"/>
      <c r="R783" s="379"/>
      <c r="S783" s="379"/>
      <c r="T783" s="379"/>
      <c r="U783" s="379"/>
      <c r="V783" s="379"/>
      <c r="W783" s="379"/>
      <c r="X783" s="380"/>
      <c r="Y783" s="381">
        <f>SUM(Y773:AB782)</f>
        <v>16.5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84</v>
      </c>
      <c r="AV783" s="382"/>
      <c r="AW783" s="382"/>
      <c r="AX783" s="384"/>
    </row>
    <row r="784" spans="1:50" ht="30" customHeight="1">
      <c r="A784" s="587"/>
      <c r="B784" s="759"/>
      <c r="C784" s="759"/>
      <c r="D784" s="759"/>
      <c r="E784" s="759"/>
      <c r="F784" s="760"/>
      <c r="G784" s="401" t="s">
        <v>571</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492</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c r="A785" s="587"/>
      <c r="B785" s="759"/>
      <c r="C785" s="759"/>
      <c r="D785" s="759"/>
      <c r="E785" s="759"/>
      <c r="F785" s="76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customHeight="1">
      <c r="A786" s="587"/>
      <c r="B786" s="759"/>
      <c r="C786" s="759"/>
      <c r="D786" s="759"/>
      <c r="E786" s="759"/>
      <c r="F786" s="760"/>
      <c r="G786" s="290" t="s">
        <v>566</v>
      </c>
      <c r="H786" s="291"/>
      <c r="I786" s="291"/>
      <c r="J786" s="291"/>
      <c r="K786" s="292"/>
      <c r="L786" s="293" t="s">
        <v>567</v>
      </c>
      <c r="M786" s="294"/>
      <c r="N786" s="294"/>
      <c r="O786" s="294"/>
      <c r="P786" s="294"/>
      <c r="Q786" s="294"/>
      <c r="R786" s="294"/>
      <c r="S786" s="294"/>
      <c r="T786" s="294"/>
      <c r="U786" s="294"/>
      <c r="V786" s="294"/>
      <c r="W786" s="294"/>
      <c r="X786" s="295"/>
      <c r="Y786" s="464">
        <v>1.2</v>
      </c>
      <c r="Z786" s="465"/>
      <c r="AA786" s="465"/>
      <c r="AB786" s="556"/>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customHeight="1">
      <c r="A787" s="587"/>
      <c r="B787" s="759"/>
      <c r="C787" s="759"/>
      <c r="D787" s="759"/>
      <c r="E787" s="759"/>
      <c r="F787" s="760"/>
      <c r="G787" s="290"/>
      <c r="H787" s="291"/>
      <c r="I787" s="291"/>
      <c r="J787" s="291"/>
      <c r="K787" s="292"/>
      <c r="L787" s="371"/>
      <c r="M787" s="557"/>
      <c r="N787" s="557"/>
      <c r="O787" s="557"/>
      <c r="P787" s="557"/>
      <c r="Q787" s="557"/>
      <c r="R787" s="557"/>
      <c r="S787" s="557"/>
      <c r="T787" s="557"/>
      <c r="U787" s="557"/>
      <c r="V787" s="557"/>
      <c r="W787" s="557"/>
      <c r="X787" s="558"/>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87"/>
      <c r="B788" s="759"/>
      <c r="C788" s="759"/>
      <c r="D788" s="759"/>
      <c r="E788" s="759"/>
      <c r="F788" s="760"/>
      <c r="G788" s="290"/>
      <c r="H788" s="291"/>
      <c r="I788" s="291"/>
      <c r="J788" s="291"/>
      <c r="K788" s="29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87"/>
      <c r="B789" s="759"/>
      <c r="C789" s="759"/>
      <c r="D789" s="759"/>
      <c r="E789" s="759"/>
      <c r="F789" s="76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87"/>
      <c r="B790" s="759"/>
      <c r="C790" s="759"/>
      <c r="D790" s="759"/>
      <c r="E790" s="759"/>
      <c r="F790" s="76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87"/>
      <c r="B791" s="759"/>
      <c r="C791" s="759"/>
      <c r="D791" s="759"/>
      <c r="E791" s="759"/>
      <c r="F791" s="76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87"/>
      <c r="B792" s="759"/>
      <c r="C792" s="759"/>
      <c r="D792" s="759"/>
      <c r="E792" s="759"/>
      <c r="F792" s="76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87"/>
      <c r="B793" s="759"/>
      <c r="C793" s="759"/>
      <c r="D793" s="759"/>
      <c r="E793" s="759"/>
      <c r="F793" s="76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87"/>
      <c r="B794" s="759"/>
      <c r="C794" s="759"/>
      <c r="D794" s="759"/>
      <c r="E794" s="759"/>
      <c r="F794" s="76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87"/>
      <c r="B795" s="759"/>
      <c r="C795" s="759"/>
      <c r="D795" s="759"/>
      <c r="E795" s="759"/>
      <c r="F795" s="76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c r="A796" s="587"/>
      <c r="B796" s="759"/>
      <c r="C796" s="759"/>
      <c r="D796" s="759"/>
      <c r="E796" s="759"/>
      <c r="F796" s="760"/>
      <c r="G796" s="376" t="s">
        <v>22</v>
      </c>
      <c r="H796" s="377"/>
      <c r="I796" s="377"/>
      <c r="J796" s="377"/>
      <c r="K796" s="377"/>
      <c r="L796" s="378"/>
      <c r="M796" s="379"/>
      <c r="N796" s="379"/>
      <c r="O796" s="379"/>
      <c r="P796" s="379"/>
      <c r="Q796" s="379"/>
      <c r="R796" s="379"/>
      <c r="S796" s="379"/>
      <c r="T796" s="379"/>
      <c r="U796" s="379"/>
      <c r="V796" s="379"/>
      <c r="W796" s="379"/>
      <c r="X796" s="380"/>
      <c r="Y796" s="381">
        <f>SUM(Y786:AB795)</f>
        <v>1.2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87"/>
      <c r="B797" s="759"/>
      <c r="C797" s="759"/>
      <c r="D797" s="759"/>
      <c r="E797" s="759"/>
      <c r="F797" s="760"/>
      <c r="G797" s="401" t="s">
        <v>429</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315</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c r="A798" s="587"/>
      <c r="B798" s="759"/>
      <c r="C798" s="759"/>
      <c r="D798" s="759"/>
      <c r="E798" s="759"/>
      <c r="F798" s="76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hidden="1" customHeight="1">
      <c r="A799" s="587"/>
      <c r="B799" s="759"/>
      <c r="C799" s="759"/>
      <c r="D799" s="759"/>
      <c r="E799" s="759"/>
      <c r="F799" s="760"/>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56"/>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c r="A800" s="587"/>
      <c r="B800" s="759"/>
      <c r="C800" s="759"/>
      <c r="D800" s="759"/>
      <c r="E800" s="759"/>
      <c r="F800" s="76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87"/>
      <c r="B801" s="759"/>
      <c r="C801" s="759"/>
      <c r="D801" s="759"/>
      <c r="E801" s="759"/>
      <c r="F801" s="76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87"/>
      <c r="B802" s="759"/>
      <c r="C802" s="759"/>
      <c r="D802" s="759"/>
      <c r="E802" s="759"/>
      <c r="F802" s="76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87"/>
      <c r="B803" s="759"/>
      <c r="C803" s="759"/>
      <c r="D803" s="759"/>
      <c r="E803" s="759"/>
      <c r="F803" s="76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87"/>
      <c r="B804" s="759"/>
      <c r="C804" s="759"/>
      <c r="D804" s="759"/>
      <c r="E804" s="759"/>
      <c r="F804" s="76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87"/>
      <c r="B805" s="759"/>
      <c r="C805" s="759"/>
      <c r="D805" s="759"/>
      <c r="E805" s="759"/>
      <c r="F805" s="76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87"/>
      <c r="B806" s="759"/>
      <c r="C806" s="759"/>
      <c r="D806" s="759"/>
      <c r="E806" s="759"/>
      <c r="F806" s="76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87"/>
      <c r="B807" s="759"/>
      <c r="C807" s="759"/>
      <c r="D807" s="759"/>
      <c r="E807" s="759"/>
      <c r="F807" s="76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87"/>
      <c r="B808" s="759"/>
      <c r="C808" s="759"/>
      <c r="D808" s="759"/>
      <c r="E808" s="759"/>
      <c r="F808" s="76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87"/>
      <c r="B809" s="759"/>
      <c r="C809" s="759"/>
      <c r="D809" s="759"/>
      <c r="E809" s="759"/>
      <c r="F809" s="76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98" t="s">
        <v>277</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8" t="s">
        <v>465</v>
      </c>
      <c r="AQ815" s="388"/>
      <c r="AR815" s="388"/>
      <c r="AS815" s="388"/>
      <c r="AT815" s="388"/>
      <c r="AU815" s="388"/>
      <c r="AV815" s="388"/>
      <c r="AW815" s="388"/>
      <c r="AX815" s="388"/>
    </row>
    <row r="816" spans="1:50" ht="30" customHeight="1">
      <c r="A816" s="374">
        <v>1</v>
      </c>
      <c r="B816" s="374">
        <v>1</v>
      </c>
      <c r="C816" s="386" t="s">
        <v>614</v>
      </c>
      <c r="D816" s="385"/>
      <c r="E816" s="385"/>
      <c r="F816" s="385"/>
      <c r="G816" s="385"/>
      <c r="H816" s="385"/>
      <c r="I816" s="385"/>
      <c r="J816" s="167" t="s">
        <v>645</v>
      </c>
      <c r="K816" s="168"/>
      <c r="L816" s="168"/>
      <c r="M816" s="168"/>
      <c r="N816" s="168"/>
      <c r="O816" s="168"/>
      <c r="P816" s="156" t="s">
        <v>535</v>
      </c>
      <c r="Q816" s="157"/>
      <c r="R816" s="157"/>
      <c r="S816" s="157"/>
      <c r="T816" s="157"/>
      <c r="U816" s="157"/>
      <c r="V816" s="157"/>
      <c r="W816" s="157"/>
      <c r="X816" s="157"/>
      <c r="Y816" s="158">
        <v>55</v>
      </c>
      <c r="Z816" s="159"/>
      <c r="AA816" s="159"/>
      <c r="AB816" s="160"/>
      <c r="AC816" s="273" t="s">
        <v>529</v>
      </c>
      <c r="AD816" s="273"/>
      <c r="AE816" s="273"/>
      <c r="AF816" s="273"/>
      <c r="AG816" s="273"/>
      <c r="AH816" s="274" t="s">
        <v>654</v>
      </c>
      <c r="AI816" s="275"/>
      <c r="AJ816" s="275"/>
      <c r="AK816" s="275"/>
      <c r="AL816" s="276" t="s">
        <v>654</v>
      </c>
      <c r="AM816" s="277"/>
      <c r="AN816" s="277"/>
      <c r="AO816" s="278"/>
      <c r="AP816" s="267"/>
      <c r="AQ816" s="267"/>
      <c r="AR816" s="267"/>
      <c r="AS816" s="267"/>
      <c r="AT816" s="267"/>
      <c r="AU816" s="267"/>
      <c r="AV816" s="267"/>
      <c r="AW816" s="267"/>
      <c r="AX816" s="267"/>
    </row>
    <row r="817" spans="1:50" ht="30" customHeight="1">
      <c r="A817" s="374">
        <v>2</v>
      </c>
      <c r="B817" s="374">
        <v>1</v>
      </c>
      <c r="C817" s="386" t="s">
        <v>615</v>
      </c>
      <c r="D817" s="385"/>
      <c r="E817" s="385"/>
      <c r="F817" s="385"/>
      <c r="G817" s="385"/>
      <c r="H817" s="385"/>
      <c r="I817" s="385"/>
      <c r="J817" s="167" t="s">
        <v>650</v>
      </c>
      <c r="K817" s="168"/>
      <c r="L817" s="168"/>
      <c r="M817" s="168"/>
      <c r="N817" s="168"/>
      <c r="O817" s="168"/>
      <c r="P817" s="156" t="s">
        <v>535</v>
      </c>
      <c r="Q817" s="157"/>
      <c r="R817" s="157"/>
      <c r="S817" s="157"/>
      <c r="T817" s="157"/>
      <c r="U817" s="157"/>
      <c r="V817" s="157"/>
      <c r="W817" s="157"/>
      <c r="X817" s="157"/>
      <c r="Y817" s="158">
        <v>53</v>
      </c>
      <c r="Z817" s="159"/>
      <c r="AA817" s="159"/>
      <c r="AB817" s="160"/>
      <c r="AC817" s="273" t="s">
        <v>529</v>
      </c>
      <c r="AD817" s="273"/>
      <c r="AE817" s="273"/>
      <c r="AF817" s="273"/>
      <c r="AG817" s="273"/>
      <c r="AH817" s="274" t="s">
        <v>654</v>
      </c>
      <c r="AI817" s="275"/>
      <c r="AJ817" s="275"/>
      <c r="AK817" s="275"/>
      <c r="AL817" s="276" t="s">
        <v>654</v>
      </c>
      <c r="AM817" s="277"/>
      <c r="AN817" s="277"/>
      <c r="AO817" s="278"/>
      <c r="AP817" s="267"/>
      <c r="AQ817" s="267"/>
      <c r="AR817" s="267"/>
      <c r="AS817" s="267"/>
      <c r="AT817" s="267"/>
      <c r="AU817" s="267"/>
      <c r="AV817" s="267"/>
      <c r="AW817" s="267"/>
      <c r="AX817" s="267"/>
    </row>
    <row r="818" spans="1:50" ht="30" customHeight="1">
      <c r="A818" s="374">
        <v>3</v>
      </c>
      <c r="B818" s="374">
        <v>1</v>
      </c>
      <c r="C818" s="386" t="s">
        <v>616</v>
      </c>
      <c r="D818" s="385"/>
      <c r="E818" s="385"/>
      <c r="F818" s="385"/>
      <c r="G818" s="385"/>
      <c r="H818" s="385"/>
      <c r="I818" s="385"/>
      <c r="J818" s="167" t="s">
        <v>645</v>
      </c>
      <c r="K818" s="168"/>
      <c r="L818" s="168"/>
      <c r="M818" s="168"/>
      <c r="N818" s="168"/>
      <c r="O818" s="168"/>
      <c r="P818" s="156" t="s">
        <v>535</v>
      </c>
      <c r="Q818" s="157"/>
      <c r="R818" s="157"/>
      <c r="S818" s="157"/>
      <c r="T818" s="157"/>
      <c r="U818" s="157"/>
      <c r="V818" s="157"/>
      <c r="W818" s="157"/>
      <c r="X818" s="157"/>
      <c r="Y818" s="158">
        <v>33</v>
      </c>
      <c r="Z818" s="159"/>
      <c r="AA818" s="159"/>
      <c r="AB818" s="160"/>
      <c r="AC818" s="273" t="s">
        <v>529</v>
      </c>
      <c r="AD818" s="273"/>
      <c r="AE818" s="273"/>
      <c r="AF818" s="273"/>
      <c r="AG818" s="273"/>
      <c r="AH818" s="274" t="s">
        <v>654</v>
      </c>
      <c r="AI818" s="275"/>
      <c r="AJ818" s="275"/>
      <c r="AK818" s="275"/>
      <c r="AL818" s="276" t="s">
        <v>654</v>
      </c>
      <c r="AM818" s="277"/>
      <c r="AN818" s="277"/>
      <c r="AO818" s="278"/>
      <c r="AP818" s="267"/>
      <c r="AQ818" s="267"/>
      <c r="AR818" s="267"/>
      <c r="AS818" s="267"/>
      <c r="AT818" s="267"/>
      <c r="AU818" s="267"/>
      <c r="AV818" s="267"/>
      <c r="AW818" s="267"/>
      <c r="AX818" s="267"/>
    </row>
    <row r="819" spans="1:50" ht="30" customHeight="1">
      <c r="A819" s="374">
        <v>4</v>
      </c>
      <c r="B819" s="374">
        <v>1</v>
      </c>
      <c r="C819" s="386" t="s">
        <v>617</v>
      </c>
      <c r="D819" s="385"/>
      <c r="E819" s="385"/>
      <c r="F819" s="385"/>
      <c r="G819" s="385"/>
      <c r="H819" s="385"/>
      <c r="I819" s="385"/>
      <c r="J819" s="167" t="s">
        <v>645</v>
      </c>
      <c r="K819" s="168"/>
      <c r="L819" s="168"/>
      <c r="M819" s="168"/>
      <c r="N819" s="168"/>
      <c r="O819" s="168"/>
      <c r="P819" s="156" t="s">
        <v>535</v>
      </c>
      <c r="Q819" s="157"/>
      <c r="R819" s="157"/>
      <c r="S819" s="157"/>
      <c r="T819" s="157"/>
      <c r="U819" s="157"/>
      <c r="V819" s="157"/>
      <c r="W819" s="157"/>
      <c r="X819" s="157"/>
      <c r="Y819" s="158">
        <v>30</v>
      </c>
      <c r="Z819" s="159"/>
      <c r="AA819" s="159"/>
      <c r="AB819" s="160"/>
      <c r="AC819" s="273" t="s">
        <v>529</v>
      </c>
      <c r="AD819" s="273"/>
      <c r="AE819" s="273"/>
      <c r="AF819" s="273"/>
      <c r="AG819" s="273"/>
      <c r="AH819" s="274" t="s">
        <v>654</v>
      </c>
      <c r="AI819" s="275"/>
      <c r="AJ819" s="275"/>
      <c r="AK819" s="275"/>
      <c r="AL819" s="276" t="s">
        <v>654</v>
      </c>
      <c r="AM819" s="277"/>
      <c r="AN819" s="277"/>
      <c r="AO819" s="278"/>
      <c r="AP819" s="267"/>
      <c r="AQ819" s="267"/>
      <c r="AR819" s="267"/>
      <c r="AS819" s="267"/>
      <c r="AT819" s="267"/>
      <c r="AU819" s="267"/>
      <c r="AV819" s="267"/>
      <c r="AW819" s="267"/>
      <c r="AX819" s="267"/>
    </row>
    <row r="820" spans="1:50" ht="30" customHeight="1">
      <c r="A820" s="374">
        <v>5</v>
      </c>
      <c r="B820" s="374">
        <v>1</v>
      </c>
      <c r="C820" s="386" t="s">
        <v>618</v>
      </c>
      <c r="D820" s="385"/>
      <c r="E820" s="385"/>
      <c r="F820" s="385"/>
      <c r="G820" s="385"/>
      <c r="H820" s="385"/>
      <c r="I820" s="385"/>
      <c r="J820" s="167" t="s">
        <v>645</v>
      </c>
      <c r="K820" s="168"/>
      <c r="L820" s="168"/>
      <c r="M820" s="168"/>
      <c r="N820" s="168"/>
      <c r="O820" s="168"/>
      <c r="P820" s="156" t="s">
        <v>535</v>
      </c>
      <c r="Q820" s="157"/>
      <c r="R820" s="157"/>
      <c r="S820" s="157"/>
      <c r="T820" s="157"/>
      <c r="U820" s="157"/>
      <c r="V820" s="157"/>
      <c r="W820" s="157"/>
      <c r="X820" s="157"/>
      <c r="Y820" s="158">
        <v>22</v>
      </c>
      <c r="Z820" s="159"/>
      <c r="AA820" s="159"/>
      <c r="AB820" s="160"/>
      <c r="AC820" s="273" t="s">
        <v>529</v>
      </c>
      <c r="AD820" s="273"/>
      <c r="AE820" s="273"/>
      <c r="AF820" s="273"/>
      <c r="AG820" s="273"/>
      <c r="AH820" s="274" t="s">
        <v>654</v>
      </c>
      <c r="AI820" s="275"/>
      <c r="AJ820" s="275"/>
      <c r="AK820" s="275"/>
      <c r="AL820" s="276" t="s">
        <v>654</v>
      </c>
      <c r="AM820" s="277"/>
      <c r="AN820" s="277"/>
      <c r="AO820" s="278"/>
      <c r="AP820" s="267"/>
      <c r="AQ820" s="267"/>
      <c r="AR820" s="267"/>
      <c r="AS820" s="267"/>
      <c r="AT820" s="267"/>
      <c r="AU820" s="267"/>
      <c r="AV820" s="267"/>
      <c r="AW820" s="267"/>
      <c r="AX820" s="267"/>
    </row>
    <row r="821" spans="1:50" ht="30" customHeight="1">
      <c r="A821" s="374">
        <v>6</v>
      </c>
      <c r="B821" s="374">
        <v>1</v>
      </c>
      <c r="C821" s="386" t="s">
        <v>619</v>
      </c>
      <c r="D821" s="385"/>
      <c r="E821" s="385"/>
      <c r="F821" s="385"/>
      <c r="G821" s="385"/>
      <c r="H821" s="385"/>
      <c r="I821" s="385"/>
      <c r="J821" s="167" t="s">
        <v>650</v>
      </c>
      <c r="K821" s="168"/>
      <c r="L821" s="168"/>
      <c r="M821" s="168"/>
      <c r="N821" s="168"/>
      <c r="O821" s="168"/>
      <c r="P821" s="156" t="s">
        <v>535</v>
      </c>
      <c r="Q821" s="157"/>
      <c r="R821" s="157"/>
      <c r="S821" s="157"/>
      <c r="T821" s="157"/>
      <c r="U821" s="157"/>
      <c r="V821" s="157"/>
      <c r="W821" s="157"/>
      <c r="X821" s="157"/>
      <c r="Y821" s="158">
        <v>21</v>
      </c>
      <c r="Z821" s="159"/>
      <c r="AA821" s="159"/>
      <c r="AB821" s="160"/>
      <c r="AC821" s="273" t="s">
        <v>529</v>
      </c>
      <c r="AD821" s="273"/>
      <c r="AE821" s="273"/>
      <c r="AF821" s="273"/>
      <c r="AG821" s="273"/>
      <c r="AH821" s="274" t="s">
        <v>654</v>
      </c>
      <c r="AI821" s="275"/>
      <c r="AJ821" s="275"/>
      <c r="AK821" s="275"/>
      <c r="AL821" s="276" t="s">
        <v>654</v>
      </c>
      <c r="AM821" s="277"/>
      <c r="AN821" s="277"/>
      <c r="AO821" s="278"/>
      <c r="AP821" s="267"/>
      <c r="AQ821" s="267"/>
      <c r="AR821" s="267"/>
      <c r="AS821" s="267"/>
      <c r="AT821" s="267"/>
      <c r="AU821" s="267"/>
      <c r="AV821" s="267"/>
      <c r="AW821" s="267"/>
      <c r="AX821" s="267"/>
    </row>
    <row r="822" spans="1:50" ht="30" customHeight="1">
      <c r="A822" s="374">
        <v>7</v>
      </c>
      <c r="B822" s="374">
        <v>1</v>
      </c>
      <c r="C822" s="386" t="s">
        <v>620</v>
      </c>
      <c r="D822" s="385"/>
      <c r="E822" s="385"/>
      <c r="F822" s="385"/>
      <c r="G822" s="385"/>
      <c r="H822" s="385"/>
      <c r="I822" s="385"/>
      <c r="J822" s="167" t="s">
        <v>644</v>
      </c>
      <c r="K822" s="168"/>
      <c r="L822" s="168"/>
      <c r="M822" s="168"/>
      <c r="N822" s="168"/>
      <c r="O822" s="168"/>
      <c r="P822" s="156" t="s">
        <v>535</v>
      </c>
      <c r="Q822" s="157"/>
      <c r="R822" s="157"/>
      <c r="S822" s="157"/>
      <c r="T822" s="157"/>
      <c r="U822" s="157"/>
      <c r="V822" s="157"/>
      <c r="W822" s="157"/>
      <c r="X822" s="157"/>
      <c r="Y822" s="158">
        <v>19</v>
      </c>
      <c r="Z822" s="159"/>
      <c r="AA822" s="159"/>
      <c r="AB822" s="160"/>
      <c r="AC822" s="273" t="s">
        <v>529</v>
      </c>
      <c r="AD822" s="273"/>
      <c r="AE822" s="273"/>
      <c r="AF822" s="273"/>
      <c r="AG822" s="273"/>
      <c r="AH822" s="274" t="s">
        <v>654</v>
      </c>
      <c r="AI822" s="275"/>
      <c r="AJ822" s="275"/>
      <c r="AK822" s="275"/>
      <c r="AL822" s="276" t="s">
        <v>654</v>
      </c>
      <c r="AM822" s="277"/>
      <c r="AN822" s="277"/>
      <c r="AO822" s="278"/>
      <c r="AP822" s="267"/>
      <c r="AQ822" s="267"/>
      <c r="AR822" s="267"/>
      <c r="AS822" s="267"/>
      <c r="AT822" s="267"/>
      <c r="AU822" s="267"/>
      <c r="AV822" s="267"/>
      <c r="AW822" s="267"/>
      <c r="AX822" s="267"/>
    </row>
    <row r="823" spans="1:50" ht="30" customHeight="1">
      <c r="A823" s="374">
        <v>8</v>
      </c>
      <c r="B823" s="374">
        <v>1</v>
      </c>
      <c r="C823" s="386" t="s">
        <v>621</v>
      </c>
      <c r="D823" s="385"/>
      <c r="E823" s="385"/>
      <c r="F823" s="385"/>
      <c r="G823" s="385"/>
      <c r="H823" s="385"/>
      <c r="I823" s="385"/>
      <c r="J823" s="167" t="s">
        <v>645</v>
      </c>
      <c r="K823" s="168"/>
      <c r="L823" s="168"/>
      <c r="M823" s="168"/>
      <c r="N823" s="168"/>
      <c r="O823" s="168"/>
      <c r="P823" s="156" t="s">
        <v>535</v>
      </c>
      <c r="Q823" s="157"/>
      <c r="R823" s="157"/>
      <c r="S823" s="157"/>
      <c r="T823" s="157"/>
      <c r="U823" s="157"/>
      <c r="V823" s="157"/>
      <c r="W823" s="157"/>
      <c r="X823" s="157"/>
      <c r="Y823" s="158">
        <v>17</v>
      </c>
      <c r="Z823" s="159"/>
      <c r="AA823" s="159"/>
      <c r="AB823" s="160"/>
      <c r="AC823" s="273" t="s">
        <v>529</v>
      </c>
      <c r="AD823" s="273"/>
      <c r="AE823" s="273"/>
      <c r="AF823" s="273"/>
      <c r="AG823" s="273"/>
      <c r="AH823" s="274" t="s">
        <v>654</v>
      </c>
      <c r="AI823" s="275"/>
      <c r="AJ823" s="275"/>
      <c r="AK823" s="275"/>
      <c r="AL823" s="276" t="s">
        <v>654</v>
      </c>
      <c r="AM823" s="277"/>
      <c r="AN823" s="277"/>
      <c r="AO823" s="278"/>
      <c r="AP823" s="267"/>
      <c r="AQ823" s="267"/>
      <c r="AR823" s="267"/>
      <c r="AS823" s="267"/>
      <c r="AT823" s="267"/>
      <c r="AU823" s="267"/>
      <c r="AV823" s="267"/>
      <c r="AW823" s="267"/>
      <c r="AX823" s="267"/>
    </row>
    <row r="824" spans="1:50" ht="30" customHeight="1">
      <c r="A824" s="374">
        <v>9</v>
      </c>
      <c r="B824" s="374">
        <v>1</v>
      </c>
      <c r="C824" s="386" t="s">
        <v>622</v>
      </c>
      <c r="D824" s="385"/>
      <c r="E824" s="385"/>
      <c r="F824" s="385"/>
      <c r="G824" s="385"/>
      <c r="H824" s="385"/>
      <c r="I824" s="385"/>
      <c r="J824" s="167" t="s">
        <v>644</v>
      </c>
      <c r="K824" s="168"/>
      <c r="L824" s="168"/>
      <c r="M824" s="168"/>
      <c r="N824" s="168"/>
      <c r="O824" s="168"/>
      <c r="P824" s="156" t="s">
        <v>535</v>
      </c>
      <c r="Q824" s="157"/>
      <c r="R824" s="157"/>
      <c r="S824" s="157"/>
      <c r="T824" s="157"/>
      <c r="U824" s="157"/>
      <c r="V824" s="157"/>
      <c r="W824" s="157"/>
      <c r="X824" s="157"/>
      <c r="Y824" s="158">
        <v>14</v>
      </c>
      <c r="Z824" s="159"/>
      <c r="AA824" s="159"/>
      <c r="AB824" s="160"/>
      <c r="AC824" s="273" t="s">
        <v>529</v>
      </c>
      <c r="AD824" s="273"/>
      <c r="AE824" s="273"/>
      <c r="AF824" s="273"/>
      <c r="AG824" s="273"/>
      <c r="AH824" s="274" t="s">
        <v>654</v>
      </c>
      <c r="AI824" s="275"/>
      <c r="AJ824" s="275"/>
      <c r="AK824" s="275"/>
      <c r="AL824" s="276" t="s">
        <v>654</v>
      </c>
      <c r="AM824" s="277"/>
      <c r="AN824" s="277"/>
      <c r="AO824" s="278"/>
      <c r="AP824" s="267"/>
      <c r="AQ824" s="267"/>
      <c r="AR824" s="267"/>
      <c r="AS824" s="267"/>
      <c r="AT824" s="267"/>
      <c r="AU824" s="267"/>
      <c r="AV824" s="267"/>
      <c r="AW824" s="267"/>
      <c r="AX824" s="267"/>
    </row>
    <row r="825" spans="1:50" ht="30" customHeight="1">
      <c r="A825" s="374">
        <v>10</v>
      </c>
      <c r="B825" s="374">
        <v>1</v>
      </c>
      <c r="C825" s="386" t="s">
        <v>623</v>
      </c>
      <c r="D825" s="385"/>
      <c r="E825" s="385"/>
      <c r="F825" s="385"/>
      <c r="G825" s="385"/>
      <c r="H825" s="385"/>
      <c r="I825" s="385"/>
      <c r="J825" s="167" t="s">
        <v>650</v>
      </c>
      <c r="K825" s="168"/>
      <c r="L825" s="168"/>
      <c r="M825" s="168"/>
      <c r="N825" s="168"/>
      <c r="O825" s="168"/>
      <c r="P825" s="156" t="s">
        <v>535</v>
      </c>
      <c r="Q825" s="157"/>
      <c r="R825" s="157"/>
      <c r="S825" s="157"/>
      <c r="T825" s="157"/>
      <c r="U825" s="157"/>
      <c r="V825" s="157"/>
      <c r="W825" s="157"/>
      <c r="X825" s="157"/>
      <c r="Y825" s="158">
        <v>11</v>
      </c>
      <c r="Z825" s="159"/>
      <c r="AA825" s="159"/>
      <c r="AB825" s="160"/>
      <c r="AC825" s="273" t="s">
        <v>529</v>
      </c>
      <c r="AD825" s="273"/>
      <c r="AE825" s="273"/>
      <c r="AF825" s="273"/>
      <c r="AG825" s="273"/>
      <c r="AH825" s="274" t="s">
        <v>654</v>
      </c>
      <c r="AI825" s="275"/>
      <c r="AJ825" s="275"/>
      <c r="AK825" s="275"/>
      <c r="AL825" s="276" t="s">
        <v>654</v>
      </c>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7"/>
      <c r="AP848" s="388" t="s">
        <v>507</v>
      </c>
      <c r="AQ848" s="388"/>
      <c r="AR848" s="388"/>
      <c r="AS848" s="388"/>
      <c r="AT848" s="388"/>
      <c r="AU848" s="388"/>
      <c r="AV848" s="388"/>
      <c r="AW848" s="388"/>
      <c r="AX848" s="388"/>
    </row>
    <row r="849" spans="1:50" ht="30" customHeight="1">
      <c r="A849" s="374">
        <v>1</v>
      </c>
      <c r="B849" s="374">
        <v>1</v>
      </c>
      <c r="C849" s="389" t="s">
        <v>551</v>
      </c>
      <c r="D849" s="390"/>
      <c r="E849" s="390"/>
      <c r="F849" s="390"/>
      <c r="G849" s="390"/>
      <c r="H849" s="390"/>
      <c r="I849" s="391"/>
      <c r="J849" s="392" t="s">
        <v>645</v>
      </c>
      <c r="K849" s="393"/>
      <c r="L849" s="393"/>
      <c r="M849" s="393"/>
      <c r="N849" s="393"/>
      <c r="O849" s="394"/>
      <c r="P849" s="395" t="s">
        <v>553</v>
      </c>
      <c r="Q849" s="396"/>
      <c r="R849" s="396"/>
      <c r="S849" s="396"/>
      <c r="T849" s="396"/>
      <c r="U849" s="396"/>
      <c r="V849" s="396"/>
      <c r="W849" s="396"/>
      <c r="X849" s="397"/>
      <c r="Y849" s="158">
        <v>16</v>
      </c>
      <c r="Z849" s="159"/>
      <c r="AA849" s="159"/>
      <c r="AB849" s="160"/>
      <c r="AC849" s="273" t="s">
        <v>529</v>
      </c>
      <c r="AD849" s="273"/>
      <c r="AE849" s="273"/>
      <c r="AF849" s="273"/>
      <c r="AG849" s="273"/>
      <c r="AH849" s="274" t="s">
        <v>654</v>
      </c>
      <c r="AI849" s="275"/>
      <c r="AJ849" s="275"/>
      <c r="AK849" s="275"/>
      <c r="AL849" s="276" t="s">
        <v>654</v>
      </c>
      <c r="AM849" s="277"/>
      <c r="AN849" s="277"/>
      <c r="AO849" s="278"/>
      <c r="AP849" s="267"/>
      <c r="AQ849" s="267"/>
      <c r="AR849" s="267"/>
      <c r="AS849" s="267"/>
      <c r="AT849" s="267"/>
      <c r="AU849" s="267"/>
      <c r="AV849" s="267"/>
      <c r="AW849" s="267"/>
      <c r="AX849" s="267"/>
    </row>
    <row r="850" spans="1:50" ht="30" customHeight="1">
      <c r="A850" s="374">
        <v>2</v>
      </c>
      <c r="B850" s="374">
        <v>1</v>
      </c>
      <c r="C850" s="389" t="s">
        <v>551</v>
      </c>
      <c r="D850" s="390"/>
      <c r="E850" s="390"/>
      <c r="F850" s="390"/>
      <c r="G850" s="390"/>
      <c r="H850" s="390"/>
      <c r="I850" s="391"/>
      <c r="J850" s="392" t="s">
        <v>645</v>
      </c>
      <c r="K850" s="393"/>
      <c r="L850" s="393"/>
      <c r="M850" s="393"/>
      <c r="N850" s="393"/>
      <c r="O850" s="394"/>
      <c r="P850" s="395" t="s">
        <v>553</v>
      </c>
      <c r="Q850" s="396"/>
      <c r="R850" s="396"/>
      <c r="S850" s="396"/>
      <c r="T850" s="396"/>
      <c r="U850" s="396"/>
      <c r="V850" s="396"/>
      <c r="W850" s="396"/>
      <c r="X850" s="397"/>
      <c r="Y850" s="158">
        <v>8</v>
      </c>
      <c r="Z850" s="159"/>
      <c r="AA850" s="159"/>
      <c r="AB850" s="160"/>
      <c r="AC850" s="273" t="s">
        <v>529</v>
      </c>
      <c r="AD850" s="273"/>
      <c r="AE850" s="273"/>
      <c r="AF850" s="273"/>
      <c r="AG850" s="273"/>
      <c r="AH850" s="274" t="s">
        <v>654</v>
      </c>
      <c r="AI850" s="275"/>
      <c r="AJ850" s="275"/>
      <c r="AK850" s="275"/>
      <c r="AL850" s="276" t="s">
        <v>654</v>
      </c>
      <c r="AM850" s="277"/>
      <c r="AN850" s="277"/>
      <c r="AO850" s="278"/>
      <c r="AP850" s="267"/>
      <c r="AQ850" s="267"/>
      <c r="AR850" s="267"/>
      <c r="AS850" s="267"/>
      <c r="AT850" s="267"/>
      <c r="AU850" s="267"/>
      <c r="AV850" s="267"/>
      <c r="AW850" s="267"/>
      <c r="AX850" s="267"/>
    </row>
    <row r="851" spans="1:50" ht="30" customHeight="1">
      <c r="A851" s="374">
        <v>3</v>
      </c>
      <c r="B851" s="374">
        <v>1</v>
      </c>
      <c r="C851" s="389" t="s">
        <v>551</v>
      </c>
      <c r="D851" s="390"/>
      <c r="E851" s="390"/>
      <c r="F851" s="390"/>
      <c r="G851" s="390"/>
      <c r="H851" s="390"/>
      <c r="I851" s="391"/>
      <c r="J851" s="392" t="s">
        <v>645</v>
      </c>
      <c r="K851" s="393"/>
      <c r="L851" s="393"/>
      <c r="M851" s="393"/>
      <c r="N851" s="393"/>
      <c r="O851" s="394"/>
      <c r="P851" s="395" t="s">
        <v>553</v>
      </c>
      <c r="Q851" s="396"/>
      <c r="R851" s="396"/>
      <c r="S851" s="396"/>
      <c r="T851" s="396"/>
      <c r="U851" s="396"/>
      <c r="V851" s="396"/>
      <c r="W851" s="396"/>
      <c r="X851" s="397"/>
      <c r="Y851" s="158">
        <v>6</v>
      </c>
      <c r="Z851" s="159"/>
      <c r="AA851" s="159"/>
      <c r="AB851" s="160"/>
      <c r="AC851" s="273" t="s">
        <v>529</v>
      </c>
      <c r="AD851" s="273"/>
      <c r="AE851" s="273"/>
      <c r="AF851" s="273"/>
      <c r="AG851" s="273"/>
      <c r="AH851" s="274" t="s">
        <v>654</v>
      </c>
      <c r="AI851" s="275"/>
      <c r="AJ851" s="275"/>
      <c r="AK851" s="275"/>
      <c r="AL851" s="276" t="s">
        <v>654</v>
      </c>
      <c r="AM851" s="277"/>
      <c r="AN851" s="277"/>
      <c r="AO851" s="278"/>
      <c r="AP851" s="267"/>
      <c r="AQ851" s="267"/>
      <c r="AR851" s="267"/>
      <c r="AS851" s="267"/>
      <c r="AT851" s="267"/>
      <c r="AU851" s="267"/>
      <c r="AV851" s="267"/>
      <c r="AW851" s="267"/>
      <c r="AX851" s="267"/>
    </row>
    <row r="852" spans="1:50" ht="30" customHeight="1">
      <c r="A852" s="374">
        <v>4</v>
      </c>
      <c r="B852" s="374">
        <v>1</v>
      </c>
      <c r="C852" s="389" t="s">
        <v>551</v>
      </c>
      <c r="D852" s="390"/>
      <c r="E852" s="390"/>
      <c r="F852" s="390"/>
      <c r="G852" s="390"/>
      <c r="H852" s="390"/>
      <c r="I852" s="391"/>
      <c r="J852" s="392" t="s">
        <v>650</v>
      </c>
      <c r="K852" s="393"/>
      <c r="L852" s="393"/>
      <c r="M852" s="393"/>
      <c r="N852" s="393"/>
      <c r="O852" s="394"/>
      <c r="P852" s="395" t="s">
        <v>553</v>
      </c>
      <c r="Q852" s="396"/>
      <c r="R852" s="396"/>
      <c r="S852" s="396"/>
      <c r="T852" s="396"/>
      <c r="U852" s="396"/>
      <c r="V852" s="396"/>
      <c r="W852" s="396"/>
      <c r="X852" s="397"/>
      <c r="Y852" s="158">
        <v>5</v>
      </c>
      <c r="Z852" s="159"/>
      <c r="AA852" s="159"/>
      <c r="AB852" s="160"/>
      <c r="AC852" s="273" t="s">
        <v>529</v>
      </c>
      <c r="AD852" s="273"/>
      <c r="AE852" s="273"/>
      <c r="AF852" s="273"/>
      <c r="AG852" s="273"/>
      <c r="AH852" s="274" t="s">
        <v>654</v>
      </c>
      <c r="AI852" s="275"/>
      <c r="AJ852" s="275"/>
      <c r="AK852" s="275"/>
      <c r="AL852" s="276" t="s">
        <v>654</v>
      </c>
      <c r="AM852" s="277"/>
      <c r="AN852" s="277"/>
      <c r="AO852" s="278"/>
      <c r="AP852" s="267"/>
      <c r="AQ852" s="267"/>
      <c r="AR852" s="267"/>
      <c r="AS852" s="267"/>
      <c r="AT852" s="267"/>
      <c r="AU852" s="267"/>
      <c r="AV852" s="267"/>
      <c r="AW852" s="267"/>
      <c r="AX852" s="267"/>
    </row>
    <row r="853" spans="1:50" ht="30" customHeight="1">
      <c r="A853" s="374">
        <v>5</v>
      </c>
      <c r="B853" s="374">
        <v>1</v>
      </c>
      <c r="C853" s="386" t="s">
        <v>552</v>
      </c>
      <c r="D853" s="385"/>
      <c r="E853" s="385"/>
      <c r="F853" s="385"/>
      <c r="G853" s="385"/>
      <c r="H853" s="385"/>
      <c r="I853" s="385"/>
      <c r="J853" s="167" t="s">
        <v>645</v>
      </c>
      <c r="K853" s="168"/>
      <c r="L853" s="168"/>
      <c r="M853" s="168"/>
      <c r="N853" s="168"/>
      <c r="O853" s="168"/>
      <c r="P853" s="156" t="s">
        <v>554</v>
      </c>
      <c r="Q853" s="157"/>
      <c r="R853" s="157"/>
      <c r="S853" s="157"/>
      <c r="T853" s="157"/>
      <c r="U853" s="157"/>
      <c r="V853" s="157"/>
      <c r="W853" s="157"/>
      <c r="X853" s="157"/>
      <c r="Y853" s="158">
        <v>4</v>
      </c>
      <c r="Z853" s="159"/>
      <c r="AA853" s="159"/>
      <c r="AB853" s="160"/>
      <c r="AC853" s="273" t="s">
        <v>529</v>
      </c>
      <c r="AD853" s="273"/>
      <c r="AE853" s="273"/>
      <c r="AF853" s="273"/>
      <c r="AG853" s="273"/>
      <c r="AH853" s="274" t="s">
        <v>654</v>
      </c>
      <c r="AI853" s="275"/>
      <c r="AJ853" s="275"/>
      <c r="AK853" s="275"/>
      <c r="AL853" s="276" t="s">
        <v>654</v>
      </c>
      <c r="AM853" s="277"/>
      <c r="AN853" s="277"/>
      <c r="AO853" s="278"/>
      <c r="AP853" s="267"/>
      <c r="AQ853" s="267"/>
      <c r="AR853" s="267"/>
      <c r="AS853" s="267"/>
      <c r="AT853" s="267"/>
      <c r="AU853" s="267"/>
      <c r="AV853" s="267"/>
      <c r="AW853" s="267"/>
      <c r="AX853" s="267"/>
    </row>
    <row r="854" spans="1:50" ht="30" customHeight="1">
      <c r="A854" s="374">
        <v>6</v>
      </c>
      <c r="B854" s="374">
        <v>1</v>
      </c>
      <c r="C854" s="386" t="s">
        <v>552</v>
      </c>
      <c r="D854" s="385"/>
      <c r="E854" s="385"/>
      <c r="F854" s="385"/>
      <c r="G854" s="385"/>
      <c r="H854" s="385"/>
      <c r="I854" s="385"/>
      <c r="J854" s="167" t="s">
        <v>645</v>
      </c>
      <c r="K854" s="168"/>
      <c r="L854" s="168"/>
      <c r="M854" s="168"/>
      <c r="N854" s="168"/>
      <c r="O854" s="168"/>
      <c r="P854" s="156" t="s">
        <v>554</v>
      </c>
      <c r="Q854" s="157"/>
      <c r="R854" s="157"/>
      <c r="S854" s="157"/>
      <c r="T854" s="157"/>
      <c r="U854" s="157"/>
      <c r="V854" s="157"/>
      <c r="W854" s="157"/>
      <c r="X854" s="157"/>
      <c r="Y854" s="158">
        <v>3</v>
      </c>
      <c r="Z854" s="159"/>
      <c r="AA854" s="159"/>
      <c r="AB854" s="160"/>
      <c r="AC854" s="273" t="s">
        <v>529</v>
      </c>
      <c r="AD854" s="273"/>
      <c r="AE854" s="273"/>
      <c r="AF854" s="273"/>
      <c r="AG854" s="273"/>
      <c r="AH854" s="274" t="s">
        <v>654</v>
      </c>
      <c r="AI854" s="275"/>
      <c r="AJ854" s="275"/>
      <c r="AK854" s="275"/>
      <c r="AL854" s="276" t="s">
        <v>654</v>
      </c>
      <c r="AM854" s="277"/>
      <c r="AN854" s="277"/>
      <c r="AO854" s="278"/>
      <c r="AP854" s="267"/>
      <c r="AQ854" s="267"/>
      <c r="AR854" s="267"/>
      <c r="AS854" s="267"/>
      <c r="AT854" s="267"/>
      <c r="AU854" s="267"/>
      <c r="AV854" s="267"/>
      <c r="AW854" s="267"/>
      <c r="AX854" s="267"/>
    </row>
    <row r="855" spans="1:50" ht="30" customHeight="1">
      <c r="A855" s="374">
        <v>7</v>
      </c>
      <c r="B855" s="374">
        <v>1</v>
      </c>
      <c r="C855" s="386" t="s">
        <v>552</v>
      </c>
      <c r="D855" s="385"/>
      <c r="E855" s="385"/>
      <c r="F855" s="385"/>
      <c r="G855" s="385"/>
      <c r="H855" s="385"/>
      <c r="I855" s="385"/>
      <c r="J855" s="167" t="s">
        <v>644</v>
      </c>
      <c r="K855" s="168"/>
      <c r="L855" s="168"/>
      <c r="M855" s="168"/>
      <c r="N855" s="168"/>
      <c r="O855" s="168"/>
      <c r="P855" s="156" t="s">
        <v>554</v>
      </c>
      <c r="Q855" s="157"/>
      <c r="R855" s="157"/>
      <c r="S855" s="157"/>
      <c r="T855" s="157"/>
      <c r="U855" s="157"/>
      <c r="V855" s="157"/>
      <c r="W855" s="157"/>
      <c r="X855" s="157"/>
      <c r="Y855" s="158">
        <v>3</v>
      </c>
      <c r="Z855" s="159"/>
      <c r="AA855" s="159"/>
      <c r="AB855" s="160"/>
      <c r="AC855" s="273" t="s">
        <v>529</v>
      </c>
      <c r="AD855" s="273"/>
      <c r="AE855" s="273"/>
      <c r="AF855" s="273"/>
      <c r="AG855" s="273"/>
      <c r="AH855" s="274" t="s">
        <v>654</v>
      </c>
      <c r="AI855" s="275"/>
      <c r="AJ855" s="275"/>
      <c r="AK855" s="275"/>
      <c r="AL855" s="276" t="s">
        <v>654</v>
      </c>
      <c r="AM855" s="277"/>
      <c r="AN855" s="277"/>
      <c r="AO855" s="278"/>
      <c r="AP855" s="267"/>
      <c r="AQ855" s="267"/>
      <c r="AR855" s="267"/>
      <c r="AS855" s="267"/>
      <c r="AT855" s="267"/>
      <c r="AU855" s="267"/>
      <c r="AV855" s="267"/>
      <c r="AW855" s="267"/>
      <c r="AX855" s="267"/>
    </row>
    <row r="856" spans="1:50" ht="30" customHeight="1">
      <c r="A856" s="374">
        <v>8</v>
      </c>
      <c r="B856" s="374">
        <v>1</v>
      </c>
      <c r="C856" s="386" t="s">
        <v>552</v>
      </c>
      <c r="D856" s="385"/>
      <c r="E856" s="385"/>
      <c r="F856" s="385"/>
      <c r="G856" s="385"/>
      <c r="H856" s="385"/>
      <c r="I856" s="385"/>
      <c r="J856" s="167" t="s">
        <v>650</v>
      </c>
      <c r="K856" s="168"/>
      <c r="L856" s="168"/>
      <c r="M856" s="168"/>
      <c r="N856" s="168"/>
      <c r="O856" s="168"/>
      <c r="P856" s="156" t="s">
        <v>554</v>
      </c>
      <c r="Q856" s="157"/>
      <c r="R856" s="157"/>
      <c r="S856" s="157"/>
      <c r="T856" s="157"/>
      <c r="U856" s="157"/>
      <c r="V856" s="157"/>
      <c r="W856" s="157"/>
      <c r="X856" s="157"/>
      <c r="Y856" s="158">
        <v>2</v>
      </c>
      <c r="Z856" s="159"/>
      <c r="AA856" s="159"/>
      <c r="AB856" s="160"/>
      <c r="AC856" s="273" t="s">
        <v>529</v>
      </c>
      <c r="AD856" s="273"/>
      <c r="AE856" s="273"/>
      <c r="AF856" s="273"/>
      <c r="AG856" s="273"/>
      <c r="AH856" s="274" t="s">
        <v>654</v>
      </c>
      <c r="AI856" s="275"/>
      <c r="AJ856" s="275"/>
      <c r="AK856" s="275"/>
      <c r="AL856" s="276" t="s">
        <v>654</v>
      </c>
      <c r="AM856" s="277"/>
      <c r="AN856" s="277"/>
      <c r="AO856" s="278"/>
      <c r="AP856" s="267"/>
      <c r="AQ856" s="267"/>
      <c r="AR856" s="267"/>
      <c r="AS856" s="267"/>
      <c r="AT856" s="267"/>
      <c r="AU856" s="267"/>
      <c r="AV856" s="267"/>
      <c r="AW856" s="267"/>
      <c r="AX856" s="267"/>
    </row>
    <row r="857" spans="1:50" ht="30" customHeight="1">
      <c r="A857" s="374">
        <v>9</v>
      </c>
      <c r="B857" s="374">
        <v>1</v>
      </c>
      <c r="C857" s="386"/>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c r="A858" s="374">
        <v>10</v>
      </c>
      <c r="B858" s="374">
        <v>1</v>
      </c>
      <c r="C858" s="386"/>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7"/>
      <c r="AP881" s="388" t="s">
        <v>507</v>
      </c>
      <c r="AQ881" s="388"/>
      <c r="AR881" s="388"/>
      <c r="AS881" s="388"/>
      <c r="AT881" s="388"/>
      <c r="AU881" s="388"/>
      <c r="AV881" s="388"/>
      <c r="AW881" s="388"/>
      <c r="AX881" s="388"/>
    </row>
    <row r="882" spans="1:50" ht="30" customHeight="1">
      <c r="A882" s="374">
        <v>1</v>
      </c>
      <c r="B882" s="374">
        <v>1</v>
      </c>
      <c r="C882" s="386" t="s">
        <v>530</v>
      </c>
      <c r="D882" s="385"/>
      <c r="E882" s="385"/>
      <c r="F882" s="385"/>
      <c r="G882" s="385"/>
      <c r="H882" s="385"/>
      <c r="I882" s="385"/>
      <c r="J882" s="167" t="s">
        <v>645</v>
      </c>
      <c r="K882" s="168"/>
      <c r="L882" s="168"/>
      <c r="M882" s="168"/>
      <c r="N882" s="168"/>
      <c r="O882" s="168"/>
      <c r="P882" s="156" t="s">
        <v>532</v>
      </c>
      <c r="Q882" s="157"/>
      <c r="R882" s="157"/>
      <c r="S882" s="157"/>
      <c r="T882" s="157"/>
      <c r="U882" s="157"/>
      <c r="V882" s="157"/>
      <c r="W882" s="157"/>
      <c r="X882" s="157"/>
      <c r="Y882" s="158">
        <v>16</v>
      </c>
      <c r="Z882" s="159"/>
      <c r="AA882" s="159"/>
      <c r="AB882" s="160"/>
      <c r="AC882" s="273" t="s">
        <v>529</v>
      </c>
      <c r="AD882" s="273"/>
      <c r="AE882" s="273"/>
      <c r="AF882" s="273"/>
      <c r="AG882" s="273"/>
      <c r="AH882" s="274" t="s">
        <v>654</v>
      </c>
      <c r="AI882" s="275"/>
      <c r="AJ882" s="275"/>
      <c r="AK882" s="275"/>
      <c r="AL882" s="276" t="s">
        <v>654</v>
      </c>
      <c r="AM882" s="277"/>
      <c r="AN882" s="277"/>
      <c r="AO882" s="278"/>
      <c r="AP882" s="267"/>
      <c r="AQ882" s="267"/>
      <c r="AR882" s="267"/>
      <c r="AS882" s="267"/>
      <c r="AT882" s="267"/>
      <c r="AU882" s="267"/>
      <c r="AV882" s="267"/>
      <c r="AW882" s="267"/>
      <c r="AX882" s="267"/>
    </row>
    <row r="883" spans="1:50" ht="30" customHeight="1">
      <c r="A883" s="374">
        <v>2</v>
      </c>
      <c r="B883" s="374">
        <v>1</v>
      </c>
      <c r="C883" s="386" t="s">
        <v>530</v>
      </c>
      <c r="D883" s="385"/>
      <c r="E883" s="385"/>
      <c r="F883" s="385"/>
      <c r="G883" s="385"/>
      <c r="H883" s="385"/>
      <c r="I883" s="385"/>
      <c r="J883" s="167" t="s">
        <v>645</v>
      </c>
      <c r="K883" s="168"/>
      <c r="L883" s="168"/>
      <c r="M883" s="168"/>
      <c r="N883" s="168"/>
      <c r="O883" s="168"/>
      <c r="P883" s="156" t="s">
        <v>531</v>
      </c>
      <c r="Q883" s="157"/>
      <c r="R883" s="157"/>
      <c r="S883" s="157"/>
      <c r="T883" s="157"/>
      <c r="U883" s="157"/>
      <c r="V883" s="157"/>
      <c r="W883" s="157"/>
      <c r="X883" s="157"/>
      <c r="Y883" s="158">
        <v>14</v>
      </c>
      <c r="Z883" s="159"/>
      <c r="AA883" s="159"/>
      <c r="AB883" s="160"/>
      <c r="AC883" s="273" t="s">
        <v>529</v>
      </c>
      <c r="AD883" s="273"/>
      <c r="AE883" s="273"/>
      <c r="AF883" s="273"/>
      <c r="AG883" s="273"/>
      <c r="AH883" s="274" t="s">
        <v>654</v>
      </c>
      <c r="AI883" s="275"/>
      <c r="AJ883" s="275"/>
      <c r="AK883" s="275"/>
      <c r="AL883" s="276" t="s">
        <v>654</v>
      </c>
      <c r="AM883" s="277"/>
      <c r="AN883" s="277"/>
      <c r="AO883" s="278"/>
      <c r="AP883" s="267"/>
      <c r="AQ883" s="267"/>
      <c r="AR883" s="267"/>
      <c r="AS883" s="267"/>
      <c r="AT883" s="267"/>
      <c r="AU883" s="267"/>
      <c r="AV883" s="267"/>
      <c r="AW883" s="267"/>
      <c r="AX883" s="267"/>
    </row>
    <row r="884" spans="1:50" ht="30" customHeight="1">
      <c r="A884" s="374">
        <v>3</v>
      </c>
      <c r="B884" s="374">
        <v>1</v>
      </c>
      <c r="C884" s="386" t="s">
        <v>530</v>
      </c>
      <c r="D884" s="385"/>
      <c r="E884" s="385"/>
      <c r="F884" s="385"/>
      <c r="G884" s="385"/>
      <c r="H884" s="385"/>
      <c r="I884" s="385"/>
      <c r="J884" s="167" t="s">
        <v>645</v>
      </c>
      <c r="K884" s="168"/>
      <c r="L884" s="168"/>
      <c r="M884" s="168"/>
      <c r="N884" s="168"/>
      <c r="O884" s="168"/>
      <c r="P884" s="156" t="s">
        <v>532</v>
      </c>
      <c r="Q884" s="157"/>
      <c r="R884" s="157"/>
      <c r="S884" s="157"/>
      <c r="T884" s="157"/>
      <c r="U884" s="157"/>
      <c r="V884" s="157"/>
      <c r="W884" s="157"/>
      <c r="X884" s="157"/>
      <c r="Y884" s="158">
        <v>9</v>
      </c>
      <c r="Z884" s="159"/>
      <c r="AA884" s="159"/>
      <c r="AB884" s="160"/>
      <c r="AC884" s="273" t="s">
        <v>529</v>
      </c>
      <c r="AD884" s="273"/>
      <c r="AE884" s="273"/>
      <c r="AF884" s="273"/>
      <c r="AG884" s="273"/>
      <c r="AH884" s="274" t="s">
        <v>654</v>
      </c>
      <c r="AI884" s="275"/>
      <c r="AJ884" s="275"/>
      <c r="AK884" s="275"/>
      <c r="AL884" s="276" t="s">
        <v>654</v>
      </c>
      <c r="AM884" s="277"/>
      <c r="AN884" s="277"/>
      <c r="AO884" s="278"/>
      <c r="AP884" s="267"/>
      <c r="AQ884" s="267"/>
      <c r="AR884" s="267"/>
      <c r="AS884" s="267"/>
      <c r="AT884" s="267"/>
      <c r="AU884" s="267"/>
      <c r="AV884" s="267"/>
      <c r="AW884" s="267"/>
      <c r="AX884" s="267"/>
    </row>
    <row r="885" spans="1:50" ht="30" customHeight="1">
      <c r="A885" s="374">
        <v>4</v>
      </c>
      <c r="B885" s="374">
        <v>1</v>
      </c>
      <c r="C885" s="386" t="s">
        <v>530</v>
      </c>
      <c r="D885" s="385"/>
      <c r="E885" s="385"/>
      <c r="F885" s="385"/>
      <c r="G885" s="385"/>
      <c r="H885" s="385"/>
      <c r="I885" s="385"/>
      <c r="J885" s="167" t="s">
        <v>650</v>
      </c>
      <c r="K885" s="168"/>
      <c r="L885" s="168"/>
      <c r="M885" s="168"/>
      <c r="N885" s="168"/>
      <c r="O885" s="168"/>
      <c r="P885" s="156" t="s">
        <v>531</v>
      </c>
      <c r="Q885" s="157"/>
      <c r="R885" s="157"/>
      <c r="S885" s="157"/>
      <c r="T885" s="157"/>
      <c r="U885" s="157"/>
      <c r="V885" s="157"/>
      <c r="W885" s="157"/>
      <c r="X885" s="157"/>
      <c r="Y885" s="158">
        <v>6</v>
      </c>
      <c r="Z885" s="159"/>
      <c r="AA885" s="159"/>
      <c r="AB885" s="160"/>
      <c r="AC885" s="273" t="s">
        <v>529</v>
      </c>
      <c r="AD885" s="273"/>
      <c r="AE885" s="273"/>
      <c r="AF885" s="273"/>
      <c r="AG885" s="273"/>
      <c r="AH885" s="274" t="s">
        <v>654</v>
      </c>
      <c r="AI885" s="275"/>
      <c r="AJ885" s="275"/>
      <c r="AK885" s="275"/>
      <c r="AL885" s="276" t="s">
        <v>654</v>
      </c>
      <c r="AM885" s="277"/>
      <c r="AN885" s="277"/>
      <c r="AO885" s="278"/>
      <c r="AP885" s="267"/>
      <c r="AQ885" s="267"/>
      <c r="AR885" s="267"/>
      <c r="AS885" s="267"/>
      <c r="AT885" s="267"/>
      <c r="AU885" s="267"/>
      <c r="AV885" s="267"/>
      <c r="AW885" s="267"/>
      <c r="AX885" s="267"/>
    </row>
    <row r="886" spans="1:50" ht="30" customHeight="1">
      <c r="A886" s="374">
        <v>5</v>
      </c>
      <c r="B886" s="374">
        <v>1</v>
      </c>
      <c r="C886" s="386" t="s">
        <v>533</v>
      </c>
      <c r="D886" s="385"/>
      <c r="E886" s="385"/>
      <c r="F886" s="385"/>
      <c r="G886" s="385"/>
      <c r="H886" s="385"/>
      <c r="I886" s="385"/>
      <c r="J886" s="167" t="s">
        <v>645</v>
      </c>
      <c r="K886" s="168"/>
      <c r="L886" s="168"/>
      <c r="M886" s="168"/>
      <c r="N886" s="168"/>
      <c r="O886" s="168"/>
      <c r="P886" s="156" t="s">
        <v>531</v>
      </c>
      <c r="Q886" s="157"/>
      <c r="R886" s="157"/>
      <c r="S886" s="157"/>
      <c r="T886" s="157"/>
      <c r="U886" s="157"/>
      <c r="V886" s="157"/>
      <c r="W886" s="157"/>
      <c r="X886" s="157"/>
      <c r="Y886" s="158">
        <v>6</v>
      </c>
      <c r="Z886" s="159"/>
      <c r="AA886" s="159"/>
      <c r="AB886" s="160"/>
      <c r="AC886" s="273" t="s">
        <v>529</v>
      </c>
      <c r="AD886" s="273"/>
      <c r="AE886" s="273"/>
      <c r="AF886" s="273"/>
      <c r="AG886" s="273"/>
      <c r="AH886" s="274" t="s">
        <v>654</v>
      </c>
      <c r="AI886" s="275"/>
      <c r="AJ886" s="275"/>
      <c r="AK886" s="275"/>
      <c r="AL886" s="276" t="s">
        <v>654</v>
      </c>
      <c r="AM886" s="277"/>
      <c r="AN886" s="277"/>
      <c r="AO886" s="278"/>
      <c r="AP886" s="267"/>
      <c r="AQ886" s="267"/>
      <c r="AR886" s="267"/>
      <c r="AS886" s="267"/>
      <c r="AT886" s="267"/>
      <c r="AU886" s="267"/>
      <c r="AV886" s="267"/>
      <c r="AW886" s="267"/>
      <c r="AX886" s="267"/>
    </row>
    <row r="887" spans="1:50" ht="30" customHeight="1">
      <c r="A887" s="374">
        <v>6</v>
      </c>
      <c r="B887" s="374">
        <v>1</v>
      </c>
      <c r="C887" s="386" t="s">
        <v>530</v>
      </c>
      <c r="D887" s="385"/>
      <c r="E887" s="385"/>
      <c r="F887" s="385"/>
      <c r="G887" s="385"/>
      <c r="H887" s="385"/>
      <c r="I887" s="385"/>
      <c r="J887" s="167" t="s">
        <v>651</v>
      </c>
      <c r="K887" s="168"/>
      <c r="L887" s="168"/>
      <c r="M887" s="168"/>
      <c r="N887" s="168"/>
      <c r="O887" s="168"/>
      <c r="P887" s="156" t="s">
        <v>531</v>
      </c>
      <c r="Q887" s="157"/>
      <c r="R887" s="157"/>
      <c r="S887" s="157"/>
      <c r="T887" s="157"/>
      <c r="U887" s="157"/>
      <c r="V887" s="157"/>
      <c r="W887" s="157"/>
      <c r="X887" s="157"/>
      <c r="Y887" s="158">
        <v>5</v>
      </c>
      <c r="Z887" s="159"/>
      <c r="AA887" s="159"/>
      <c r="AB887" s="160"/>
      <c r="AC887" s="273" t="s">
        <v>529</v>
      </c>
      <c r="AD887" s="273"/>
      <c r="AE887" s="273"/>
      <c r="AF887" s="273"/>
      <c r="AG887" s="273"/>
      <c r="AH887" s="274" t="s">
        <v>654</v>
      </c>
      <c r="AI887" s="275"/>
      <c r="AJ887" s="275"/>
      <c r="AK887" s="275"/>
      <c r="AL887" s="276" t="s">
        <v>654</v>
      </c>
      <c r="AM887" s="277"/>
      <c r="AN887" s="277"/>
      <c r="AO887" s="278"/>
      <c r="AP887" s="267"/>
      <c r="AQ887" s="267"/>
      <c r="AR887" s="267"/>
      <c r="AS887" s="267"/>
      <c r="AT887" s="267"/>
      <c r="AU887" s="267"/>
      <c r="AV887" s="267"/>
      <c r="AW887" s="267"/>
      <c r="AX887" s="267"/>
    </row>
    <row r="888" spans="1:50" ht="30" customHeight="1">
      <c r="A888" s="374">
        <v>7</v>
      </c>
      <c r="B888" s="374">
        <v>1</v>
      </c>
      <c r="C888" s="386" t="s">
        <v>530</v>
      </c>
      <c r="D888" s="385"/>
      <c r="E888" s="385"/>
      <c r="F888" s="385"/>
      <c r="G888" s="385"/>
      <c r="H888" s="385"/>
      <c r="I888" s="385"/>
      <c r="J888" s="167" t="s">
        <v>651</v>
      </c>
      <c r="K888" s="168"/>
      <c r="L888" s="168"/>
      <c r="M888" s="168"/>
      <c r="N888" s="168"/>
      <c r="O888" s="168"/>
      <c r="P888" s="156" t="s">
        <v>531</v>
      </c>
      <c r="Q888" s="157"/>
      <c r="R888" s="157"/>
      <c r="S888" s="157"/>
      <c r="T888" s="157"/>
      <c r="U888" s="157"/>
      <c r="V888" s="157"/>
      <c r="W888" s="157"/>
      <c r="X888" s="157"/>
      <c r="Y888" s="158">
        <v>5</v>
      </c>
      <c r="Z888" s="159"/>
      <c r="AA888" s="159"/>
      <c r="AB888" s="160"/>
      <c r="AC888" s="273" t="s">
        <v>529</v>
      </c>
      <c r="AD888" s="273"/>
      <c r="AE888" s="273"/>
      <c r="AF888" s="273"/>
      <c r="AG888" s="273"/>
      <c r="AH888" s="274" t="s">
        <v>654</v>
      </c>
      <c r="AI888" s="275"/>
      <c r="AJ888" s="275"/>
      <c r="AK888" s="275"/>
      <c r="AL888" s="276" t="s">
        <v>654</v>
      </c>
      <c r="AM888" s="277"/>
      <c r="AN888" s="277"/>
      <c r="AO888" s="278"/>
      <c r="AP888" s="267"/>
      <c r="AQ888" s="267"/>
      <c r="AR888" s="267"/>
      <c r="AS888" s="267"/>
      <c r="AT888" s="267"/>
      <c r="AU888" s="267"/>
      <c r="AV888" s="267"/>
      <c r="AW888" s="267"/>
      <c r="AX888" s="267"/>
    </row>
    <row r="889" spans="1:50" ht="30" customHeight="1">
      <c r="A889" s="374">
        <v>8</v>
      </c>
      <c r="B889" s="374">
        <v>1</v>
      </c>
      <c r="C889" s="386" t="s">
        <v>530</v>
      </c>
      <c r="D889" s="385"/>
      <c r="E889" s="385"/>
      <c r="F889" s="385"/>
      <c r="G889" s="385"/>
      <c r="H889" s="385"/>
      <c r="I889" s="385"/>
      <c r="J889" s="167" t="s">
        <v>644</v>
      </c>
      <c r="K889" s="168"/>
      <c r="L889" s="168"/>
      <c r="M889" s="168"/>
      <c r="N889" s="168"/>
      <c r="O889" s="168"/>
      <c r="P889" s="156" t="s">
        <v>531</v>
      </c>
      <c r="Q889" s="157"/>
      <c r="R889" s="157"/>
      <c r="S889" s="157"/>
      <c r="T889" s="157"/>
      <c r="U889" s="157"/>
      <c r="V889" s="157"/>
      <c r="W889" s="157"/>
      <c r="X889" s="157"/>
      <c r="Y889" s="158">
        <v>5</v>
      </c>
      <c r="Z889" s="159"/>
      <c r="AA889" s="159"/>
      <c r="AB889" s="160"/>
      <c r="AC889" s="273" t="s">
        <v>529</v>
      </c>
      <c r="AD889" s="273"/>
      <c r="AE889" s="273"/>
      <c r="AF889" s="273"/>
      <c r="AG889" s="273"/>
      <c r="AH889" s="274" t="s">
        <v>654</v>
      </c>
      <c r="AI889" s="275"/>
      <c r="AJ889" s="275"/>
      <c r="AK889" s="275"/>
      <c r="AL889" s="276" t="s">
        <v>654</v>
      </c>
      <c r="AM889" s="277"/>
      <c r="AN889" s="277"/>
      <c r="AO889" s="278"/>
      <c r="AP889" s="267"/>
      <c r="AQ889" s="267"/>
      <c r="AR889" s="267"/>
      <c r="AS889" s="267"/>
      <c r="AT889" s="267"/>
      <c r="AU889" s="267"/>
      <c r="AV889" s="267"/>
      <c r="AW889" s="267"/>
      <c r="AX889" s="267"/>
    </row>
    <row r="890" spans="1:50" ht="30" customHeight="1">
      <c r="A890" s="374">
        <v>9</v>
      </c>
      <c r="B890" s="374">
        <v>1</v>
      </c>
      <c r="C890" s="386" t="s">
        <v>530</v>
      </c>
      <c r="D890" s="385"/>
      <c r="E890" s="385"/>
      <c r="F890" s="385"/>
      <c r="G890" s="385"/>
      <c r="H890" s="385"/>
      <c r="I890" s="385"/>
      <c r="J890" s="167" t="s">
        <v>651</v>
      </c>
      <c r="K890" s="168"/>
      <c r="L890" s="168"/>
      <c r="M890" s="168"/>
      <c r="N890" s="168"/>
      <c r="O890" s="168"/>
      <c r="P890" s="156" t="s">
        <v>531</v>
      </c>
      <c r="Q890" s="157"/>
      <c r="R890" s="157"/>
      <c r="S890" s="157"/>
      <c r="T890" s="157"/>
      <c r="U890" s="157"/>
      <c r="V890" s="157"/>
      <c r="W890" s="157"/>
      <c r="X890" s="157"/>
      <c r="Y890" s="158">
        <v>4</v>
      </c>
      <c r="Z890" s="159"/>
      <c r="AA890" s="159"/>
      <c r="AB890" s="160"/>
      <c r="AC890" s="273" t="s">
        <v>529</v>
      </c>
      <c r="AD890" s="273"/>
      <c r="AE890" s="273"/>
      <c r="AF890" s="273"/>
      <c r="AG890" s="273"/>
      <c r="AH890" s="274" t="s">
        <v>654</v>
      </c>
      <c r="AI890" s="275"/>
      <c r="AJ890" s="275"/>
      <c r="AK890" s="275"/>
      <c r="AL890" s="276" t="s">
        <v>654</v>
      </c>
      <c r="AM890" s="277"/>
      <c r="AN890" s="277"/>
      <c r="AO890" s="278"/>
      <c r="AP890" s="267"/>
      <c r="AQ890" s="267"/>
      <c r="AR890" s="267"/>
      <c r="AS890" s="267"/>
      <c r="AT890" s="267"/>
      <c r="AU890" s="267"/>
      <c r="AV890" s="267"/>
      <c r="AW890" s="267"/>
      <c r="AX890" s="267"/>
    </row>
    <row r="891" spans="1:50" ht="30" customHeight="1">
      <c r="A891" s="374">
        <v>10</v>
      </c>
      <c r="B891" s="374">
        <v>1</v>
      </c>
      <c r="C891" s="386" t="s">
        <v>530</v>
      </c>
      <c r="D891" s="385"/>
      <c r="E891" s="385"/>
      <c r="F891" s="385"/>
      <c r="G891" s="385"/>
      <c r="H891" s="385"/>
      <c r="I891" s="385"/>
      <c r="J891" s="167" t="s">
        <v>651</v>
      </c>
      <c r="K891" s="168"/>
      <c r="L891" s="168"/>
      <c r="M891" s="168"/>
      <c r="N891" s="168"/>
      <c r="O891" s="168"/>
      <c r="P891" s="156" t="s">
        <v>531</v>
      </c>
      <c r="Q891" s="157"/>
      <c r="R891" s="157"/>
      <c r="S891" s="157"/>
      <c r="T891" s="157"/>
      <c r="U891" s="157"/>
      <c r="V891" s="157"/>
      <c r="W891" s="157"/>
      <c r="X891" s="157"/>
      <c r="Y891" s="158">
        <v>4</v>
      </c>
      <c r="Z891" s="159"/>
      <c r="AA891" s="159"/>
      <c r="AB891" s="160"/>
      <c r="AC891" s="273" t="s">
        <v>529</v>
      </c>
      <c r="AD891" s="273"/>
      <c r="AE891" s="273"/>
      <c r="AF891" s="273"/>
      <c r="AG891" s="273"/>
      <c r="AH891" s="274" t="s">
        <v>654</v>
      </c>
      <c r="AI891" s="275"/>
      <c r="AJ891" s="275"/>
      <c r="AK891" s="275"/>
      <c r="AL891" s="276" t="s">
        <v>654</v>
      </c>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58.5"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7"/>
      <c r="AP914" s="388" t="s">
        <v>507</v>
      </c>
      <c r="AQ914" s="388"/>
      <c r="AR914" s="388"/>
      <c r="AS914" s="388"/>
      <c r="AT914" s="388"/>
      <c r="AU914" s="388"/>
      <c r="AV914" s="388"/>
      <c r="AW914" s="388"/>
      <c r="AX914" s="388"/>
    </row>
    <row r="915" spans="1:50" ht="30" customHeight="1">
      <c r="A915" s="374">
        <v>1</v>
      </c>
      <c r="B915" s="374">
        <v>1</v>
      </c>
      <c r="C915" s="386" t="s">
        <v>536</v>
      </c>
      <c r="D915" s="385"/>
      <c r="E915" s="385"/>
      <c r="F915" s="385"/>
      <c r="G915" s="385"/>
      <c r="H915" s="385"/>
      <c r="I915" s="385"/>
      <c r="J915" s="167" t="s">
        <v>651</v>
      </c>
      <c r="K915" s="168"/>
      <c r="L915" s="168"/>
      <c r="M915" s="168"/>
      <c r="N915" s="168"/>
      <c r="O915" s="168"/>
      <c r="P915" s="156" t="s">
        <v>537</v>
      </c>
      <c r="Q915" s="157"/>
      <c r="R915" s="157"/>
      <c r="S915" s="157"/>
      <c r="T915" s="157"/>
      <c r="U915" s="157"/>
      <c r="V915" s="157"/>
      <c r="W915" s="157"/>
      <c r="X915" s="157"/>
      <c r="Y915" s="158">
        <v>84</v>
      </c>
      <c r="Z915" s="159"/>
      <c r="AA915" s="159"/>
      <c r="AB915" s="160"/>
      <c r="AC915" s="273" t="s">
        <v>529</v>
      </c>
      <c r="AD915" s="273"/>
      <c r="AE915" s="273"/>
      <c r="AF915" s="273"/>
      <c r="AG915" s="273"/>
      <c r="AH915" s="274" t="s">
        <v>654</v>
      </c>
      <c r="AI915" s="275"/>
      <c r="AJ915" s="275"/>
      <c r="AK915" s="275"/>
      <c r="AL915" s="276" t="s">
        <v>654</v>
      </c>
      <c r="AM915" s="277"/>
      <c r="AN915" s="277"/>
      <c r="AO915" s="278"/>
      <c r="AP915" s="267"/>
      <c r="AQ915" s="267"/>
      <c r="AR915" s="267"/>
      <c r="AS915" s="267"/>
      <c r="AT915" s="267"/>
      <c r="AU915" s="267"/>
      <c r="AV915" s="267"/>
      <c r="AW915" s="267"/>
      <c r="AX915" s="267"/>
    </row>
    <row r="916" spans="1:50" ht="30" customHeight="1">
      <c r="A916" s="374">
        <v>2</v>
      </c>
      <c r="B916" s="374">
        <v>1</v>
      </c>
      <c r="C916" s="386" t="s">
        <v>538</v>
      </c>
      <c r="D916" s="385"/>
      <c r="E916" s="385"/>
      <c r="F916" s="385"/>
      <c r="G916" s="385"/>
      <c r="H916" s="385"/>
      <c r="I916" s="385"/>
      <c r="J916" s="167" t="s">
        <v>651</v>
      </c>
      <c r="K916" s="168"/>
      <c r="L916" s="168"/>
      <c r="M916" s="168"/>
      <c r="N916" s="168"/>
      <c r="O916" s="168"/>
      <c r="P916" s="156" t="s">
        <v>539</v>
      </c>
      <c r="Q916" s="157"/>
      <c r="R916" s="157"/>
      <c r="S916" s="157"/>
      <c r="T916" s="157"/>
      <c r="U916" s="157"/>
      <c r="V916" s="157"/>
      <c r="W916" s="157"/>
      <c r="X916" s="157"/>
      <c r="Y916" s="158">
        <v>33</v>
      </c>
      <c r="Z916" s="159"/>
      <c r="AA916" s="159"/>
      <c r="AB916" s="160"/>
      <c r="AC916" s="273" t="s">
        <v>529</v>
      </c>
      <c r="AD916" s="273"/>
      <c r="AE916" s="273"/>
      <c r="AF916" s="273"/>
      <c r="AG916" s="273"/>
      <c r="AH916" s="274" t="s">
        <v>654</v>
      </c>
      <c r="AI916" s="275"/>
      <c r="AJ916" s="275"/>
      <c r="AK916" s="275"/>
      <c r="AL916" s="276" t="s">
        <v>654</v>
      </c>
      <c r="AM916" s="277"/>
      <c r="AN916" s="277"/>
      <c r="AO916" s="278"/>
      <c r="AP916" s="267"/>
      <c r="AQ916" s="267"/>
      <c r="AR916" s="267"/>
      <c r="AS916" s="267"/>
      <c r="AT916" s="267"/>
      <c r="AU916" s="267"/>
      <c r="AV916" s="267"/>
      <c r="AW916" s="267"/>
      <c r="AX916" s="267"/>
    </row>
    <row r="917" spans="1:50" ht="30" customHeight="1">
      <c r="A917" s="374">
        <v>3</v>
      </c>
      <c r="B917" s="374">
        <v>1</v>
      </c>
      <c r="C917" s="386" t="s">
        <v>538</v>
      </c>
      <c r="D917" s="385"/>
      <c r="E917" s="385"/>
      <c r="F917" s="385"/>
      <c r="G917" s="385"/>
      <c r="H917" s="385"/>
      <c r="I917" s="385"/>
      <c r="J917" s="167" t="s">
        <v>651</v>
      </c>
      <c r="K917" s="168"/>
      <c r="L917" s="168"/>
      <c r="M917" s="168"/>
      <c r="N917" s="168"/>
      <c r="O917" s="168"/>
      <c r="P917" s="156" t="s">
        <v>540</v>
      </c>
      <c r="Q917" s="157"/>
      <c r="R917" s="157"/>
      <c r="S917" s="157"/>
      <c r="T917" s="157"/>
      <c r="U917" s="157"/>
      <c r="V917" s="157"/>
      <c r="W917" s="157"/>
      <c r="X917" s="157"/>
      <c r="Y917" s="158">
        <v>23</v>
      </c>
      <c r="Z917" s="159"/>
      <c r="AA917" s="159"/>
      <c r="AB917" s="160"/>
      <c r="AC917" s="273" t="s">
        <v>529</v>
      </c>
      <c r="AD917" s="273"/>
      <c r="AE917" s="273"/>
      <c r="AF917" s="273"/>
      <c r="AG917" s="273"/>
      <c r="AH917" s="274" t="s">
        <v>654</v>
      </c>
      <c r="AI917" s="275"/>
      <c r="AJ917" s="275"/>
      <c r="AK917" s="275"/>
      <c r="AL917" s="276" t="s">
        <v>654</v>
      </c>
      <c r="AM917" s="277"/>
      <c r="AN917" s="277"/>
      <c r="AO917" s="278"/>
      <c r="AP917" s="267"/>
      <c r="AQ917" s="267"/>
      <c r="AR917" s="267"/>
      <c r="AS917" s="267"/>
      <c r="AT917" s="267"/>
      <c r="AU917" s="267"/>
      <c r="AV917" s="267"/>
      <c r="AW917" s="267"/>
      <c r="AX917" s="267"/>
    </row>
    <row r="918" spans="1:50" ht="30" customHeight="1">
      <c r="A918" s="374">
        <v>4</v>
      </c>
      <c r="B918" s="374">
        <v>1</v>
      </c>
      <c r="C918" s="386" t="s">
        <v>538</v>
      </c>
      <c r="D918" s="385"/>
      <c r="E918" s="385"/>
      <c r="F918" s="385"/>
      <c r="G918" s="385"/>
      <c r="H918" s="385"/>
      <c r="I918" s="385"/>
      <c r="J918" s="167" t="s">
        <v>651</v>
      </c>
      <c r="K918" s="168"/>
      <c r="L918" s="168"/>
      <c r="M918" s="168"/>
      <c r="N918" s="168"/>
      <c r="O918" s="168"/>
      <c r="P918" s="156" t="s">
        <v>539</v>
      </c>
      <c r="Q918" s="157"/>
      <c r="R918" s="157"/>
      <c r="S918" s="157"/>
      <c r="T918" s="157"/>
      <c r="U918" s="157"/>
      <c r="V918" s="157"/>
      <c r="W918" s="157"/>
      <c r="X918" s="157"/>
      <c r="Y918" s="158">
        <v>17</v>
      </c>
      <c r="Z918" s="159"/>
      <c r="AA918" s="159"/>
      <c r="AB918" s="160"/>
      <c r="AC918" s="273" t="s">
        <v>529</v>
      </c>
      <c r="AD918" s="273"/>
      <c r="AE918" s="273"/>
      <c r="AF918" s="273"/>
      <c r="AG918" s="273"/>
      <c r="AH918" s="274" t="s">
        <v>654</v>
      </c>
      <c r="AI918" s="275"/>
      <c r="AJ918" s="275"/>
      <c r="AK918" s="275"/>
      <c r="AL918" s="276" t="s">
        <v>654</v>
      </c>
      <c r="AM918" s="277"/>
      <c r="AN918" s="277"/>
      <c r="AO918" s="278"/>
      <c r="AP918" s="267"/>
      <c r="AQ918" s="267"/>
      <c r="AR918" s="267"/>
      <c r="AS918" s="267"/>
      <c r="AT918" s="267"/>
      <c r="AU918" s="267"/>
      <c r="AV918" s="267"/>
      <c r="AW918" s="267"/>
      <c r="AX918" s="267"/>
    </row>
    <row r="919" spans="1:50" ht="30" customHeight="1">
      <c r="A919" s="374">
        <v>5</v>
      </c>
      <c r="B919" s="374">
        <v>1</v>
      </c>
      <c r="C919" s="386" t="s">
        <v>541</v>
      </c>
      <c r="D919" s="385"/>
      <c r="E919" s="385"/>
      <c r="F919" s="385"/>
      <c r="G919" s="385"/>
      <c r="H919" s="385"/>
      <c r="I919" s="385"/>
      <c r="J919" s="167" t="s">
        <v>651</v>
      </c>
      <c r="K919" s="168"/>
      <c r="L919" s="168"/>
      <c r="M919" s="168"/>
      <c r="N919" s="168"/>
      <c r="O919" s="168"/>
      <c r="P919" s="156" t="s">
        <v>542</v>
      </c>
      <c r="Q919" s="157"/>
      <c r="R919" s="157"/>
      <c r="S919" s="157"/>
      <c r="T919" s="157"/>
      <c r="U919" s="157"/>
      <c r="V919" s="157"/>
      <c r="W919" s="157"/>
      <c r="X919" s="157"/>
      <c r="Y919" s="158">
        <v>8</v>
      </c>
      <c r="Z919" s="159"/>
      <c r="AA919" s="159"/>
      <c r="AB919" s="160"/>
      <c r="AC919" s="273" t="s">
        <v>529</v>
      </c>
      <c r="AD919" s="273"/>
      <c r="AE919" s="273"/>
      <c r="AF919" s="273"/>
      <c r="AG919" s="273"/>
      <c r="AH919" s="274" t="s">
        <v>654</v>
      </c>
      <c r="AI919" s="275"/>
      <c r="AJ919" s="275"/>
      <c r="AK919" s="275"/>
      <c r="AL919" s="276" t="s">
        <v>654</v>
      </c>
      <c r="AM919" s="277"/>
      <c r="AN919" s="277"/>
      <c r="AO919" s="278"/>
      <c r="AP919" s="267"/>
      <c r="AQ919" s="267"/>
      <c r="AR919" s="267"/>
      <c r="AS919" s="267"/>
      <c r="AT919" s="267"/>
      <c r="AU919" s="267"/>
      <c r="AV919" s="267"/>
      <c r="AW919" s="267"/>
      <c r="AX919" s="267"/>
    </row>
    <row r="920" spans="1:50" ht="30" customHeight="1">
      <c r="A920" s="374">
        <v>6</v>
      </c>
      <c r="B920" s="374">
        <v>1</v>
      </c>
      <c r="C920" s="386" t="s">
        <v>543</v>
      </c>
      <c r="D920" s="385"/>
      <c r="E920" s="385"/>
      <c r="F920" s="385"/>
      <c r="G920" s="385"/>
      <c r="H920" s="385"/>
      <c r="I920" s="385"/>
      <c r="J920" s="167" t="s">
        <v>651</v>
      </c>
      <c r="K920" s="168"/>
      <c r="L920" s="168"/>
      <c r="M920" s="168"/>
      <c r="N920" s="168"/>
      <c r="O920" s="168"/>
      <c r="P920" s="156" t="s">
        <v>544</v>
      </c>
      <c r="Q920" s="157"/>
      <c r="R920" s="157"/>
      <c r="S920" s="157"/>
      <c r="T920" s="157"/>
      <c r="U920" s="157"/>
      <c r="V920" s="157"/>
      <c r="W920" s="157"/>
      <c r="X920" s="157"/>
      <c r="Y920" s="158">
        <v>7</v>
      </c>
      <c r="Z920" s="159"/>
      <c r="AA920" s="159"/>
      <c r="AB920" s="160"/>
      <c r="AC920" s="273" t="s">
        <v>529</v>
      </c>
      <c r="AD920" s="273"/>
      <c r="AE920" s="273"/>
      <c r="AF920" s="273"/>
      <c r="AG920" s="273"/>
      <c r="AH920" s="274" t="s">
        <v>654</v>
      </c>
      <c r="AI920" s="275"/>
      <c r="AJ920" s="275"/>
      <c r="AK920" s="275"/>
      <c r="AL920" s="276" t="s">
        <v>654</v>
      </c>
      <c r="AM920" s="277"/>
      <c r="AN920" s="277"/>
      <c r="AO920" s="278"/>
      <c r="AP920" s="267"/>
      <c r="AQ920" s="267"/>
      <c r="AR920" s="267"/>
      <c r="AS920" s="267"/>
      <c r="AT920" s="267"/>
      <c r="AU920" s="267"/>
      <c r="AV920" s="267"/>
      <c r="AW920" s="267"/>
      <c r="AX920" s="267"/>
    </row>
    <row r="921" spans="1:50" ht="30" customHeight="1">
      <c r="A921" s="374">
        <v>7</v>
      </c>
      <c r="B921" s="374">
        <v>1</v>
      </c>
      <c r="C921" s="386" t="s">
        <v>545</v>
      </c>
      <c r="D921" s="385"/>
      <c r="E921" s="385"/>
      <c r="F921" s="385"/>
      <c r="G921" s="385"/>
      <c r="H921" s="385"/>
      <c r="I921" s="385"/>
      <c r="J921" s="167" t="s">
        <v>651</v>
      </c>
      <c r="K921" s="168"/>
      <c r="L921" s="168"/>
      <c r="M921" s="168"/>
      <c r="N921" s="168"/>
      <c r="O921" s="168"/>
      <c r="P921" s="156" t="s">
        <v>546</v>
      </c>
      <c r="Q921" s="157"/>
      <c r="R921" s="157"/>
      <c r="S921" s="157"/>
      <c r="T921" s="157"/>
      <c r="U921" s="157"/>
      <c r="V921" s="157"/>
      <c r="W921" s="157"/>
      <c r="X921" s="157"/>
      <c r="Y921" s="158">
        <v>5</v>
      </c>
      <c r="Z921" s="159"/>
      <c r="AA921" s="159"/>
      <c r="AB921" s="160"/>
      <c r="AC921" s="273" t="s">
        <v>529</v>
      </c>
      <c r="AD921" s="273"/>
      <c r="AE921" s="273"/>
      <c r="AF921" s="273"/>
      <c r="AG921" s="273"/>
      <c r="AH921" s="274" t="s">
        <v>654</v>
      </c>
      <c r="AI921" s="275"/>
      <c r="AJ921" s="275"/>
      <c r="AK921" s="275"/>
      <c r="AL921" s="276" t="s">
        <v>654</v>
      </c>
      <c r="AM921" s="277"/>
      <c r="AN921" s="277"/>
      <c r="AO921" s="278"/>
      <c r="AP921" s="267"/>
      <c r="AQ921" s="267"/>
      <c r="AR921" s="267"/>
      <c r="AS921" s="267"/>
      <c r="AT921" s="267"/>
      <c r="AU921" s="267"/>
      <c r="AV921" s="267"/>
      <c r="AW921" s="267"/>
      <c r="AX921" s="267"/>
    </row>
    <row r="922" spans="1:50" ht="30" customHeight="1">
      <c r="A922" s="374">
        <v>8</v>
      </c>
      <c r="B922" s="374">
        <v>1</v>
      </c>
      <c r="C922" s="386" t="s">
        <v>530</v>
      </c>
      <c r="D922" s="385"/>
      <c r="E922" s="385"/>
      <c r="F922" s="385"/>
      <c r="G922" s="385"/>
      <c r="H922" s="385"/>
      <c r="I922" s="385"/>
      <c r="J922" s="167" t="s">
        <v>644</v>
      </c>
      <c r="K922" s="168"/>
      <c r="L922" s="168"/>
      <c r="M922" s="168"/>
      <c r="N922" s="168"/>
      <c r="O922" s="168"/>
      <c r="P922" s="156" t="s">
        <v>547</v>
      </c>
      <c r="Q922" s="157"/>
      <c r="R922" s="157"/>
      <c r="S922" s="157"/>
      <c r="T922" s="157"/>
      <c r="U922" s="157"/>
      <c r="V922" s="157"/>
      <c r="W922" s="157"/>
      <c r="X922" s="157"/>
      <c r="Y922" s="158">
        <v>4</v>
      </c>
      <c r="Z922" s="159"/>
      <c r="AA922" s="159"/>
      <c r="AB922" s="160"/>
      <c r="AC922" s="273" t="s">
        <v>529</v>
      </c>
      <c r="AD922" s="273"/>
      <c r="AE922" s="273"/>
      <c r="AF922" s="273"/>
      <c r="AG922" s="273"/>
      <c r="AH922" s="274" t="s">
        <v>654</v>
      </c>
      <c r="AI922" s="275"/>
      <c r="AJ922" s="275"/>
      <c r="AK922" s="275"/>
      <c r="AL922" s="276" t="s">
        <v>654</v>
      </c>
      <c r="AM922" s="277"/>
      <c r="AN922" s="277"/>
      <c r="AO922" s="278"/>
      <c r="AP922" s="267"/>
      <c r="AQ922" s="267"/>
      <c r="AR922" s="267"/>
      <c r="AS922" s="267"/>
      <c r="AT922" s="267"/>
      <c r="AU922" s="267"/>
      <c r="AV922" s="267"/>
      <c r="AW922" s="267"/>
      <c r="AX922" s="267"/>
    </row>
    <row r="923" spans="1:50" ht="30" customHeight="1">
      <c r="A923" s="374">
        <v>9</v>
      </c>
      <c r="B923" s="374">
        <v>1</v>
      </c>
      <c r="C923" s="386" t="s">
        <v>534</v>
      </c>
      <c r="D923" s="385"/>
      <c r="E923" s="385"/>
      <c r="F923" s="385"/>
      <c r="G923" s="385"/>
      <c r="H923" s="385"/>
      <c r="I923" s="385"/>
      <c r="J923" s="167" t="s">
        <v>651</v>
      </c>
      <c r="K923" s="168"/>
      <c r="L923" s="168"/>
      <c r="M923" s="168"/>
      <c r="N923" s="168"/>
      <c r="O923" s="168"/>
      <c r="P923" s="156" t="s">
        <v>548</v>
      </c>
      <c r="Q923" s="157"/>
      <c r="R923" s="157"/>
      <c r="S923" s="157"/>
      <c r="T923" s="157"/>
      <c r="U923" s="157"/>
      <c r="V923" s="157"/>
      <c r="W923" s="157"/>
      <c r="X923" s="157"/>
      <c r="Y923" s="158">
        <v>4</v>
      </c>
      <c r="Z923" s="159"/>
      <c r="AA923" s="159"/>
      <c r="AB923" s="160"/>
      <c r="AC923" s="273" t="s">
        <v>529</v>
      </c>
      <c r="AD923" s="273"/>
      <c r="AE923" s="273"/>
      <c r="AF923" s="273"/>
      <c r="AG923" s="273"/>
      <c r="AH923" s="274" t="s">
        <v>654</v>
      </c>
      <c r="AI923" s="275"/>
      <c r="AJ923" s="275"/>
      <c r="AK923" s="275"/>
      <c r="AL923" s="276" t="s">
        <v>654</v>
      </c>
      <c r="AM923" s="277"/>
      <c r="AN923" s="277"/>
      <c r="AO923" s="278"/>
      <c r="AP923" s="267"/>
      <c r="AQ923" s="267"/>
      <c r="AR923" s="267"/>
      <c r="AS923" s="267"/>
      <c r="AT923" s="267"/>
      <c r="AU923" s="267"/>
      <c r="AV923" s="267"/>
      <c r="AW923" s="267"/>
      <c r="AX923" s="267"/>
    </row>
    <row r="924" spans="1:50" ht="30" customHeight="1">
      <c r="A924" s="374">
        <v>10</v>
      </c>
      <c r="B924" s="374">
        <v>1</v>
      </c>
      <c r="C924" s="386" t="s">
        <v>538</v>
      </c>
      <c r="D924" s="385"/>
      <c r="E924" s="385"/>
      <c r="F924" s="385"/>
      <c r="G924" s="385"/>
      <c r="H924" s="385"/>
      <c r="I924" s="385"/>
      <c r="J924" s="167" t="s">
        <v>644</v>
      </c>
      <c r="K924" s="168"/>
      <c r="L924" s="168"/>
      <c r="M924" s="168"/>
      <c r="N924" s="168"/>
      <c r="O924" s="168"/>
      <c r="P924" s="156" t="s">
        <v>548</v>
      </c>
      <c r="Q924" s="157"/>
      <c r="R924" s="157"/>
      <c r="S924" s="157"/>
      <c r="T924" s="157"/>
      <c r="U924" s="157"/>
      <c r="V924" s="157"/>
      <c r="W924" s="157"/>
      <c r="X924" s="157"/>
      <c r="Y924" s="158">
        <v>3</v>
      </c>
      <c r="Z924" s="159"/>
      <c r="AA924" s="159"/>
      <c r="AB924" s="160"/>
      <c r="AC924" s="273" t="s">
        <v>529</v>
      </c>
      <c r="AD924" s="273"/>
      <c r="AE924" s="273"/>
      <c r="AF924" s="273"/>
      <c r="AG924" s="273"/>
      <c r="AH924" s="274" t="s">
        <v>654</v>
      </c>
      <c r="AI924" s="275"/>
      <c r="AJ924" s="275"/>
      <c r="AK924" s="275"/>
      <c r="AL924" s="276" t="s">
        <v>654</v>
      </c>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7"/>
      <c r="AP947" s="388" t="s">
        <v>507</v>
      </c>
      <c r="AQ947" s="388"/>
      <c r="AR947" s="388"/>
      <c r="AS947" s="388"/>
      <c r="AT947" s="388"/>
      <c r="AU947" s="388"/>
      <c r="AV947" s="388"/>
      <c r="AW947" s="388"/>
      <c r="AX947" s="388"/>
    </row>
    <row r="948" spans="1:50" ht="30" customHeight="1">
      <c r="A948" s="374">
        <v>1</v>
      </c>
      <c r="B948" s="374">
        <v>1</v>
      </c>
      <c r="C948" s="386" t="s">
        <v>568</v>
      </c>
      <c r="D948" s="385"/>
      <c r="E948" s="385"/>
      <c r="F948" s="385"/>
      <c r="G948" s="385"/>
      <c r="H948" s="385"/>
      <c r="I948" s="385"/>
      <c r="J948" s="167">
        <v>5130001022769</v>
      </c>
      <c r="K948" s="168"/>
      <c r="L948" s="168"/>
      <c r="M948" s="168"/>
      <c r="N948" s="168"/>
      <c r="O948" s="168"/>
      <c r="P948" s="156" t="s">
        <v>570</v>
      </c>
      <c r="Q948" s="157"/>
      <c r="R948" s="157"/>
      <c r="S948" s="157"/>
      <c r="T948" s="157"/>
      <c r="U948" s="157"/>
      <c r="V948" s="157"/>
      <c r="W948" s="157"/>
      <c r="X948" s="157"/>
      <c r="Y948" s="158">
        <v>1.2</v>
      </c>
      <c r="Z948" s="159"/>
      <c r="AA948" s="159"/>
      <c r="AB948" s="160"/>
      <c r="AC948" s="273" t="s">
        <v>569</v>
      </c>
      <c r="AD948" s="273"/>
      <c r="AE948" s="273"/>
      <c r="AF948" s="273"/>
      <c r="AG948" s="273"/>
      <c r="AH948" s="274" t="s">
        <v>654</v>
      </c>
      <c r="AI948" s="275"/>
      <c r="AJ948" s="275"/>
      <c r="AK948" s="275"/>
      <c r="AL948" s="276" t="s">
        <v>654</v>
      </c>
      <c r="AM948" s="277"/>
      <c r="AN948" s="277"/>
      <c r="AO948" s="278"/>
      <c r="AP948" s="267"/>
      <c r="AQ948" s="267"/>
      <c r="AR948" s="267"/>
      <c r="AS948" s="267"/>
      <c r="AT948" s="267"/>
      <c r="AU948" s="267"/>
      <c r="AV948" s="267"/>
      <c r="AW948" s="267"/>
      <c r="AX948" s="267"/>
    </row>
    <row r="949" spans="1:50" ht="30" customHeight="1">
      <c r="A949" s="374">
        <v>2</v>
      </c>
      <c r="B949" s="374">
        <v>1</v>
      </c>
      <c r="C949" s="386" t="s">
        <v>582</v>
      </c>
      <c r="D949" s="385"/>
      <c r="E949" s="385"/>
      <c r="F949" s="385"/>
      <c r="G949" s="385"/>
      <c r="H949" s="385"/>
      <c r="I949" s="385"/>
      <c r="J949" s="167">
        <v>3010001017436</v>
      </c>
      <c r="K949" s="168"/>
      <c r="L949" s="168"/>
      <c r="M949" s="168"/>
      <c r="N949" s="168"/>
      <c r="O949" s="168"/>
      <c r="P949" s="156" t="s">
        <v>570</v>
      </c>
      <c r="Q949" s="157"/>
      <c r="R949" s="157"/>
      <c r="S949" s="157"/>
      <c r="T949" s="157"/>
      <c r="U949" s="157"/>
      <c r="V949" s="157"/>
      <c r="W949" s="157"/>
      <c r="X949" s="157"/>
      <c r="Y949" s="158">
        <v>0.2</v>
      </c>
      <c r="Z949" s="159"/>
      <c r="AA949" s="159"/>
      <c r="AB949" s="160"/>
      <c r="AC949" s="273" t="s">
        <v>569</v>
      </c>
      <c r="AD949" s="273"/>
      <c r="AE949" s="273"/>
      <c r="AF949" s="273"/>
      <c r="AG949" s="273"/>
      <c r="AH949" s="274" t="s">
        <v>654</v>
      </c>
      <c r="AI949" s="275"/>
      <c r="AJ949" s="275"/>
      <c r="AK949" s="275"/>
      <c r="AL949" s="276" t="s">
        <v>654</v>
      </c>
      <c r="AM949" s="277"/>
      <c r="AN949" s="277"/>
      <c r="AO949" s="278"/>
      <c r="AP949" s="267"/>
      <c r="AQ949" s="267"/>
      <c r="AR949" s="267"/>
      <c r="AS949" s="267"/>
      <c r="AT949" s="267"/>
      <c r="AU949" s="267"/>
      <c r="AV949" s="267"/>
      <c r="AW949" s="267"/>
      <c r="AX949" s="267"/>
    </row>
    <row r="950" spans="1:50" ht="30" customHeight="1">
      <c r="A950" s="374">
        <v>3</v>
      </c>
      <c r="B950" s="374">
        <v>1</v>
      </c>
      <c r="C950" s="386" t="s">
        <v>581</v>
      </c>
      <c r="D950" s="385"/>
      <c r="E950" s="385"/>
      <c r="F950" s="385"/>
      <c r="G950" s="385"/>
      <c r="H950" s="385"/>
      <c r="I950" s="385"/>
      <c r="J950" s="167">
        <v>7010401071418</v>
      </c>
      <c r="K950" s="168"/>
      <c r="L950" s="168"/>
      <c r="M950" s="168"/>
      <c r="N950" s="168"/>
      <c r="O950" s="168"/>
      <c r="P950" s="156" t="s">
        <v>570</v>
      </c>
      <c r="Q950" s="157"/>
      <c r="R950" s="157"/>
      <c r="S950" s="157"/>
      <c r="T950" s="157"/>
      <c r="U950" s="157"/>
      <c r="V950" s="157"/>
      <c r="W950" s="157"/>
      <c r="X950" s="157"/>
      <c r="Y950" s="158">
        <v>0.4</v>
      </c>
      <c r="Z950" s="159"/>
      <c r="AA950" s="159"/>
      <c r="AB950" s="160"/>
      <c r="AC950" s="273" t="s">
        <v>569</v>
      </c>
      <c r="AD950" s="273"/>
      <c r="AE950" s="273"/>
      <c r="AF950" s="273"/>
      <c r="AG950" s="273"/>
      <c r="AH950" s="274" t="s">
        <v>654</v>
      </c>
      <c r="AI950" s="275"/>
      <c r="AJ950" s="275"/>
      <c r="AK950" s="275"/>
      <c r="AL950" s="276" t="s">
        <v>654</v>
      </c>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v>0</v>
      </c>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7"/>
      <c r="AP980" s="388" t="s">
        <v>507</v>
      </c>
      <c r="AQ980" s="388"/>
      <c r="AR980" s="388"/>
      <c r="AS980" s="388"/>
      <c r="AT980" s="388"/>
      <c r="AU980" s="388"/>
      <c r="AV980" s="388"/>
      <c r="AW980" s="388"/>
      <c r="AX980" s="388"/>
    </row>
    <row r="981" spans="1:50" ht="30" hidden="1" customHeight="1">
      <c r="A981" s="374">
        <v>1</v>
      </c>
      <c r="B981" s="374">
        <v>1</v>
      </c>
      <c r="C981" s="386"/>
      <c r="D981" s="385"/>
      <c r="E981" s="385"/>
      <c r="F981" s="385"/>
      <c r="G981" s="385"/>
      <c r="H981" s="385"/>
      <c r="I981" s="385"/>
      <c r="J981" s="167"/>
      <c r="K981" s="168"/>
      <c r="L981" s="168"/>
      <c r="M981" s="168"/>
      <c r="N981" s="168"/>
      <c r="O981" s="168"/>
      <c r="P981" s="156"/>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507</v>
      </c>
      <c r="AQ1013" s="388"/>
      <c r="AR1013" s="388"/>
      <c r="AS1013" s="388"/>
      <c r="AT1013" s="388"/>
      <c r="AU1013" s="388"/>
      <c r="AV1013" s="388"/>
      <c r="AW1013" s="388"/>
      <c r="AX1013" s="388"/>
    </row>
    <row r="1014" spans="1:50" ht="30" hidden="1" customHeight="1">
      <c r="A1014" s="374">
        <v>1</v>
      </c>
      <c r="B1014" s="374">
        <v>1</v>
      </c>
      <c r="C1014" s="386"/>
      <c r="D1014" s="385"/>
      <c r="E1014" s="385"/>
      <c r="F1014" s="385"/>
      <c r="G1014" s="385"/>
      <c r="H1014" s="385"/>
      <c r="I1014" s="385"/>
      <c r="J1014" s="167"/>
      <c r="K1014" s="168"/>
      <c r="L1014" s="168"/>
      <c r="M1014" s="168"/>
      <c r="N1014" s="168"/>
      <c r="O1014" s="168"/>
      <c r="P1014" s="156"/>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507</v>
      </c>
      <c r="AQ1046" s="388"/>
      <c r="AR1046" s="388"/>
      <c r="AS1046" s="388"/>
      <c r="AT1046" s="388"/>
      <c r="AU1046" s="388"/>
      <c r="AV1046" s="388"/>
      <c r="AW1046" s="388"/>
      <c r="AX1046" s="388"/>
    </row>
    <row r="1047" spans="1:50" ht="30" hidden="1" customHeight="1">
      <c r="A1047" s="374">
        <v>1</v>
      </c>
      <c r="B1047" s="374">
        <v>1</v>
      </c>
      <c r="C1047" s="386"/>
      <c r="D1047" s="385"/>
      <c r="E1047" s="385"/>
      <c r="F1047" s="385"/>
      <c r="G1047" s="385"/>
      <c r="H1047" s="385"/>
      <c r="I1047" s="385"/>
      <c r="J1047" s="167"/>
      <c r="K1047" s="168"/>
      <c r="L1047" s="168"/>
      <c r="M1047" s="168"/>
      <c r="N1047" s="168"/>
      <c r="O1047" s="168"/>
      <c r="P1047" s="156"/>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75" t="s">
        <v>506</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426</v>
      </c>
      <c r="D1080" s="871"/>
      <c r="E1080" s="183" t="s">
        <v>425</v>
      </c>
      <c r="F1080" s="871"/>
      <c r="G1080" s="871"/>
      <c r="H1080" s="871"/>
      <c r="I1080" s="871"/>
      <c r="J1080" s="183" t="s">
        <v>464</v>
      </c>
      <c r="K1080" s="183"/>
      <c r="L1080" s="183"/>
      <c r="M1080" s="183"/>
      <c r="N1080" s="183"/>
      <c r="O1080" s="183"/>
      <c r="P1080" s="287" t="s">
        <v>31</v>
      </c>
      <c r="Q1080" s="287"/>
      <c r="R1080" s="287"/>
      <c r="S1080" s="287"/>
      <c r="T1080" s="287"/>
      <c r="U1080" s="287"/>
      <c r="V1080" s="287"/>
      <c r="W1080" s="287"/>
      <c r="X1080" s="287"/>
      <c r="Y1080" s="183" t="s">
        <v>467</v>
      </c>
      <c r="Z1080" s="871"/>
      <c r="AA1080" s="871"/>
      <c r="AB1080" s="871"/>
      <c r="AC1080" s="183" t="s">
        <v>398</v>
      </c>
      <c r="AD1080" s="183"/>
      <c r="AE1080" s="183"/>
      <c r="AF1080" s="183"/>
      <c r="AG1080" s="183"/>
      <c r="AH1080" s="287" t="s">
        <v>415</v>
      </c>
      <c r="AI1080" s="296"/>
      <c r="AJ1080" s="296"/>
      <c r="AK1080" s="296"/>
      <c r="AL1080" s="296" t="s">
        <v>23</v>
      </c>
      <c r="AM1080" s="296"/>
      <c r="AN1080" s="296"/>
      <c r="AO1080" s="872"/>
      <c r="AP1080" s="388" t="s">
        <v>508</v>
      </c>
      <c r="AQ1080" s="388"/>
      <c r="AR1080" s="388"/>
      <c r="AS1080" s="388"/>
      <c r="AT1080" s="388"/>
      <c r="AU1080" s="388"/>
      <c r="AV1080" s="388"/>
      <c r="AW1080" s="388"/>
      <c r="AX1080" s="388"/>
    </row>
    <row r="1081" spans="1:50" ht="30.75" hidden="1" customHeight="1">
      <c r="A1081" s="374">
        <v>1</v>
      </c>
      <c r="B1081" s="374">
        <v>1</v>
      </c>
      <c r="C1081" s="874"/>
      <c r="D1081" s="874"/>
      <c r="E1081" s="873"/>
      <c r="F1081" s="873"/>
      <c r="G1081" s="873"/>
      <c r="H1081" s="873"/>
      <c r="I1081" s="87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74"/>
      <c r="D1082" s="874"/>
      <c r="E1082" s="873"/>
      <c r="F1082" s="873"/>
      <c r="G1082" s="873"/>
      <c r="H1082" s="873"/>
      <c r="I1082" s="87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74"/>
      <c r="D1083" s="874"/>
      <c r="E1083" s="873"/>
      <c r="F1083" s="873"/>
      <c r="G1083" s="873"/>
      <c r="H1083" s="873"/>
      <c r="I1083" s="87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74"/>
      <c r="D1084" s="874"/>
      <c r="E1084" s="873"/>
      <c r="F1084" s="873"/>
      <c r="G1084" s="873"/>
      <c r="H1084" s="873"/>
      <c r="I1084" s="87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74"/>
      <c r="D1085" s="874"/>
      <c r="E1085" s="873"/>
      <c r="F1085" s="873"/>
      <c r="G1085" s="873"/>
      <c r="H1085" s="873"/>
      <c r="I1085" s="87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74"/>
      <c r="D1086" s="874"/>
      <c r="E1086" s="873"/>
      <c r="F1086" s="873"/>
      <c r="G1086" s="873"/>
      <c r="H1086" s="873"/>
      <c r="I1086" s="87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74"/>
      <c r="D1087" s="874"/>
      <c r="E1087" s="873"/>
      <c r="F1087" s="873"/>
      <c r="G1087" s="873"/>
      <c r="H1087" s="873"/>
      <c r="I1087" s="87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74"/>
      <c r="D1088" s="874"/>
      <c r="E1088" s="873"/>
      <c r="F1088" s="873"/>
      <c r="G1088" s="873"/>
      <c r="H1088" s="873"/>
      <c r="I1088" s="87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74"/>
      <c r="D1089" s="874"/>
      <c r="E1089" s="873"/>
      <c r="F1089" s="873"/>
      <c r="G1089" s="873"/>
      <c r="H1089" s="873"/>
      <c r="I1089" s="87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74"/>
      <c r="D1090" s="874"/>
      <c r="E1090" s="873"/>
      <c r="F1090" s="873"/>
      <c r="G1090" s="873"/>
      <c r="H1090" s="873"/>
      <c r="I1090" s="87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74"/>
      <c r="D1091" s="874"/>
      <c r="E1091" s="873"/>
      <c r="F1091" s="873"/>
      <c r="G1091" s="873"/>
      <c r="H1091" s="873"/>
      <c r="I1091" s="87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74"/>
      <c r="D1092" s="874"/>
      <c r="E1092" s="873"/>
      <c r="F1092" s="873"/>
      <c r="G1092" s="873"/>
      <c r="H1092" s="873"/>
      <c r="I1092" s="87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74"/>
      <c r="D1093" s="874"/>
      <c r="E1093" s="873"/>
      <c r="F1093" s="873"/>
      <c r="G1093" s="873"/>
      <c r="H1093" s="873"/>
      <c r="I1093" s="87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74"/>
      <c r="D1094" s="874"/>
      <c r="E1094" s="873"/>
      <c r="F1094" s="873"/>
      <c r="G1094" s="873"/>
      <c r="H1094" s="873"/>
      <c r="I1094" s="87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74"/>
      <c r="D1095" s="874"/>
      <c r="E1095" s="873"/>
      <c r="F1095" s="873"/>
      <c r="G1095" s="873"/>
      <c r="H1095" s="873"/>
      <c r="I1095" s="87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74"/>
      <c r="D1096" s="874"/>
      <c r="E1096" s="873"/>
      <c r="F1096" s="873"/>
      <c r="G1096" s="873"/>
      <c r="H1096" s="873"/>
      <c r="I1096" s="87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74"/>
      <c r="D1097" s="874"/>
      <c r="E1097" s="873"/>
      <c r="F1097" s="873"/>
      <c r="G1097" s="873"/>
      <c r="H1097" s="873"/>
      <c r="I1097" s="87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74"/>
      <c r="D1098" s="874"/>
      <c r="E1098" s="201"/>
      <c r="F1098" s="873"/>
      <c r="G1098" s="873"/>
      <c r="H1098" s="873"/>
      <c r="I1098" s="87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74"/>
      <c r="D1099" s="874"/>
      <c r="E1099" s="873"/>
      <c r="F1099" s="873"/>
      <c r="G1099" s="873"/>
      <c r="H1099" s="873"/>
      <c r="I1099" s="87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74"/>
      <c r="D1100" s="874"/>
      <c r="E1100" s="873"/>
      <c r="F1100" s="873"/>
      <c r="G1100" s="873"/>
      <c r="H1100" s="873"/>
      <c r="I1100" s="87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74"/>
      <c r="D1101" s="874"/>
      <c r="E1101" s="873"/>
      <c r="F1101" s="873"/>
      <c r="G1101" s="873"/>
      <c r="H1101" s="873"/>
      <c r="I1101" s="87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74"/>
      <c r="D1102" s="874"/>
      <c r="E1102" s="873"/>
      <c r="F1102" s="873"/>
      <c r="G1102" s="873"/>
      <c r="H1102" s="873"/>
      <c r="I1102" s="87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74"/>
      <c r="D1103" s="874"/>
      <c r="E1103" s="873"/>
      <c r="F1103" s="873"/>
      <c r="G1103" s="873"/>
      <c r="H1103" s="873"/>
      <c r="I1103" s="87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74"/>
      <c r="D1104" s="874"/>
      <c r="E1104" s="873"/>
      <c r="F1104" s="873"/>
      <c r="G1104" s="873"/>
      <c r="H1104" s="873"/>
      <c r="I1104" s="87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74"/>
      <c r="D1105" s="874"/>
      <c r="E1105" s="873"/>
      <c r="F1105" s="873"/>
      <c r="G1105" s="873"/>
      <c r="H1105" s="873"/>
      <c r="I1105" s="87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74"/>
      <c r="D1106" s="874"/>
      <c r="E1106" s="873"/>
      <c r="F1106" s="873"/>
      <c r="G1106" s="873"/>
      <c r="H1106" s="873"/>
      <c r="I1106" s="87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74"/>
      <c r="D1107" s="874"/>
      <c r="E1107" s="873"/>
      <c r="F1107" s="873"/>
      <c r="G1107" s="873"/>
      <c r="H1107" s="873"/>
      <c r="I1107" s="87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74"/>
      <c r="D1108" s="874"/>
      <c r="E1108" s="873"/>
      <c r="F1108" s="873"/>
      <c r="G1108" s="873"/>
      <c r="H1108" s="873"/>
      <c r="I1108" s="87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74"/>
      <c r="D1109" s="874"/>
      <c r="E1109" s="873"/>
      <c r="F1109" s="873"/>
      <c r="G1109" s="873"/>
      <c r="H1109" s="873"/>
      <c r="I1109" s="87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74"/>
      <c r="D1110" s="874"/>
      <c r="E1110" s="873"/>
      <c r="F1110" s="873"/>
      <c r="G1110" s="873"/>
      <c r="H1110" s="873"/>
      <c r="I1110" s="87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1">
      <formula>IF(RIGHT(TEXT(P14,"0.#"),1)=".",FALSE,TRUE)</formula>
    </cfRule>
    <cfRule type="expression" dxfId="2704" priority="11212">
      <formula>IF(RIGHT(TEXT(P14,"0.#"),1)=".",TRUE,FALSE)</formula>
    </cfRule>
  </conditionalFormatting>
  <conditionalFormatting sqref="AE23">
    <cfRule type="expression" dxfId="2703" priority="11201">
      <formula>IF(RIGHT(TEXT(AE23,"0.#"),1)=".",FALSE,TRUE)</formula>
    </cfRule>
    <cfRule type="expression" dxfId="2702" priority="11202">
      <formula>IF(RIGHT(TEXT(AE23,"0.#"),1)=".",TRUE,FALSE)</formula>
    </cfRule>
  </conditionalFormatting>
  <conditionalFormatting sqref="L105">
    <cfRule type="expression" dxfId="2701" priority="11093">
      <formula>IF(RIGHT(TEXT(L105,"0.#"),1)=".",FALSE,TRUE)</formula>
    </cfRule>
    <cfRule type="expression" dxfId="2700" priority="11094">
      <formula>IF(RIGHT(TEXT(L105,"0.#"),1)=".",TRUE,FALSE)</formula>
    </cfRule>
  </conditionalFormatting>
  <conditionalFormatting sqref="L110">
    <cfRule type="expression" dxfId="2699" priority="11091">
      <formula>IF(RIGHT(TEXT(L110,"0.#"),1)=".",FALSE,TRUE)</formula>
    </cfRule>
    <cfRule type="expression" dxfId="2698" priority="11092">
      <formula>IF(RIGHT(TEXT(L110,"0.#"),1)=".",TRUE,FALSE)</formula>
    </cfRule>
  </conditionalFormatting>
  <conditionalFormatting sqref="R110">
    <cfRule type="expression" dxfId="2697" priority="11089">
      <formula>IF(RIGHT(TEXT(R110,"0.#"),1)=".",FALSE,TRUE)</formula>
    </cfRule>
    <cfRule type="expression" dxfId="2696" priority="11090">
      <formula>IF(RIGHT(TEXT(R110,"0.#"),1)=".",TRUE,FALSE)</formula>
    </cfRule>
  </conditionalFormatting>
  <conditionalFormatting sqref="P18:AX18">
    <cfRule type="expression" dxfId="2695" priority="11087">
      <formula>IF(RIGHT(TEXT(P18,"0.#"),1)=".",FALSE,TRUE)</formula>
    </cfRule>
    <cfRule type="expression" dxfId="2694" priority="11088">
      <formula>IF(RIGHT(TEXT(P18,"0.#"),1)=".",TRUE,FALSE)</formula>
    </cfRule>
  </conditionalFormatting>
  <conditionalFormatting sqref="Y761">
    <cfRule type="expression" dxfId="2693" priority="11083">
      <formula>IF(RIGHT(TEXT(Y761,"0.#"),1)=".",FALSE,TRUE)</formula>
    </cfRule>
    <cfRule type="expression" dxfId="2692" priority="11084">
      <formula>IF(RIGHT(TEXT(Y761,"0.#"),1)=".",TRUE,FALSE)</formula>
    </cfRule>
  </conditionalFormatting>
  <conditionalFormatting sqref="Y770">
    <cfRule type="expression" dxfId="2691" priority="11079">
      <formula>IF(RIGHT(TEXT(Y770,"0.#"),1)=".",FALSE,TRUE)</formula>
    </cfRule>
    <cfRule type="expression" dxfId="2690" priority="11080">
      <formula>IF(RIGHT(TEXT(Y770,"0.#"),1)=".",TRUE,FALSE)</formula>
    </cfRule>
  </conditionalFormatting>
  <conditionalFormatting sqref="Y801:Y808 Y799 Y788:Y795 Y786 Y775:Y782 Y773">
    <cfRule type="expression" dxfId="2689" priority="10861">
      <formula>IF(RIGHT(TEXT(Y773,"0.#"),1)=".",FALSE,TRUE)</formula>
    </cfRule>
    <cfRule type="expression" dxfId="2688" priority="10862">
      <formula>IF(RIGHT(TEXT(Y773,"0.#"),1)=".",TRUE,FALSE)</formula>
    </cfRule>
  </conditionalFormatting>
  <conditionalFormatting sqref="P16:AQ17 P15:AX15 P13:AX13">
    <cfRule type="expression" dxfId="2687" priority="10909">
      <formula>IF(RIGHT(TEXT(P13,"0.#"),1)=".",FALSE,TRUE)</formula>
    </cfRule>
    <cfRule type="expression" dxfId="2686" priority="10910">
      <formula>IF(RIGHT(TEXT(P13,"0.#"),1)=".",TRUE,FALSE)</formula>
    </cfRule>
  </conditionalFormatting>
  <conditionalFormatting sqref="P19:AJ19">
    <cfRule type="expression" dxfId="2685" priority="10907">
      <formula>IF(RIGHT(TEXT(P19,"0.#"),1)=".",FALSE,TRUE)</formula>
    </cfRule>
    <cfRule type="expression" dxfId="2684" priority="10908">
      <formula>IF(RIGHT(TEXT(P19,"0.#"),1)=".",TRUE,FALSE)</formula>
    </cfRule>
  </conditionalFormatting>
  <conditionalFormatting sqref="AE74 AQ74">
    <cfRule type="expression" dxfId="2683" priority="10899">
      <formula>IF(RIGHT(TEXT(AE74,"0.#"),1)=".",FALSE,TRUE)</formula>
    </cfRule>
    <cfRule type="expression" dxfId="2682" priority="10900">
      <formula>IF(RIGHT(TEXT(AE74,"0.#"),1)=".",TRUE,FALSE)</formula>
    </cfRule>
  </conditionalFormatting>
  <conditionalFormatting sqref="L106:L109 L104">
    <cfRule type="expression" dxfId="2681" priority="10893">
      <formula>IF(RIGHT(TEXT(L104,"0.#"),1)=".",FALSE,TRUE)</formula>
    </cfRule>
    <cfRule type="expression" dxfId="2680" priority="10894">
      <formula>IF(RIGHT(TEXT(L104,"0.#"),1)=".",TRUE,FALSE)</formula>
    </cfRule>
  </conditionalFormatting>
  <conditionalFormatting sqref="R104">
    <cfRule type="expression" dxfId="2679" priority="10889">
      <formula>IF(RIGHT(TEXT(R104,"0.#"),1)=".",FALSE,TRUE)</formula>
    </cfRule>
    <cfRule type="expression" dxfId="2678" priority="10890">
      <formula>IF(RIGHT(TEXT(R104,"0.#"),1)=".",TRUE,FALSE)</formula>
    </cfRule>
  </conditionalFormatting>
  <conditionalFormatting sqref="R105:R109">
    <cfRule type="expression" dxfId="2677" priority="10887">
      <formula>IF(RIGHT(TEXT(R105,"0.#"),1)=".",FALSE,TRUE)</formula>
    </cfRule>
    <cfRule type="expression" dxfId="2676" priority="10888">
      <formula>IF(RIGHT(TEXT(R105,"0.#"),1)=".",TRUE,FALSE)</formula>
    </cfRule>
  </conditionalFormatting>
  <conditionalFormatting sqref="Y762:Y769 Y760">
    <cfRule type="expression" dxfId="2675" priority="10885">
      <formula>IF(RIGHT(TEXT(Y760,"0.#"),1)=".",FALSE,TRUE)</formula>
    </cfRule>
    <cfRule type="expression" dxfId="2674" priority="10886">
      <formula>IF(RIGHT(TEXT(Y760,"0.#"),1)=".",TRUE,FALSE)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AU760">
    <cfRule type="expression" dxfId="2669" priority="10879">
      <formula>IF(RIGHT(TEXT(AU760,"0.#"),1)=".",FALSE,TRUE)</formula>
    </cfRule>
    <cfRule type="expression" dxfId="2668" priority="10880">
      <formula>IF(RIGHT(TEXT(AU760,"0.#"),1)=".",TRUE,FALSE)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AU782 AU773">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16 AL82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49 AL857: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882 AL89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15 AL92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51:AO977">
    <cfRule type="expression" dxfId="745" priority="43">
      <formula>IF(AND(AL951&gt;=0, RIGHT(TEXT(AL951,"0.#"),1)&lt;&gt;"."),TRUE,FALSE)</formula>
    </cfRule>
    <cfRule type="expression" dxfId="744" priority="44">
      <formula>IF(AND(AL951&gt;=0, RIGHT(TEXT(AL951,"0.#"),1)="."),TRUE,FALSE)</formula>
    </cfRule>
    <cfRule type="expression" dxfId="743" priority="45">
      <formula>IF(AND(AL951&lt;0, RIGHT(TEXT(AL951,"0.#"),1)&lt;&gt;"."),TRUE,FALSE)</formula>
    </cfRule>
    <cfRule type="expression" dxfId="742" priority="46">
      <formula>IF(AND(AL951&lt;0, RIGHT(TEXT(AL951,"0.#"),1)="."),TRUE,FALSE)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I115:AI116 AM115:AM116 AQ115:AQ116 AU115:AU116">
    <cfRule type="expression" dxfId="721" priority="21">
      <formula>IF(RIGHT(TEXT(AI115,"0.#"),1)=".",FALSE,TRUE)</formula>
    </cfRule>
    <cfRule type="expression" dxfId="720" priority="22">
      <formula>IF(RIGHT(TEXT(AI115,"0.#"),1)=".",TRUE,FALSE)</formula>
    </cfRule>
  </conditionalFormatting>
  <conditionalFormatting sqref="AL817:AO825">
    <cfRule type="expression" dxfId="719" priority="17">
      <formula>IF(AND(AL817&gt;=0, RIGHT(TEXT(AL817,"0.#"),1)&lt;&gt;"."),TRUE,FALSE)</formula>
    </cfRule>
    <cfRule type="expression" dxfId="718" priority="18">
      <formula>IF(AND(AL817&gt;=0, RIGHT(TEXT(AL817,"0.#"),1)="."),TRUE,FALSE)</formula>
    </cfRule>
    <cfRule type="expression" dxfId="717" priority="19">
      <formula>IF(AND(AL817&lt;0, RIGHT(TEXT(AL817,"0.#"),1)&lt;&gt;"."),TRUE,FALSE)</formula>
    </cfRule>
    <cfRule type="expression" dxfId="716" priority="20">
      <formula>IF(AND(AL817&lt;0, RIGHT(TEXT(AL817,"0.#"),1)="."),TRUE,FALSE)</formula>
    </cfRule>
  </conditionalFormatting>
  <conditionalFormatting sqref="AL850:AO856">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83:AO891">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AL916:AO924">
    <cfRule type="expression" dxfId="707" priority="5">
      <formula>IF(AND(AL916&gt;=0, RIGHT(TEXT(AL916,"0.#"),1)&lt;&gt;"."),TRUE,FALSE)</formula>
    </cfRule>
    <cfRule type="expression" dxfId="706" priority="6">
      <formula>IF(AND(AL916&gt;=0, RIGHT(TEXT(AL916,"0.#"),1)="."),TRUE,FALSE)</formula>
    </cfRule>
    <cfRule type="expression" dxfId="705" priority="7">
      <formula>IF(AND(AL916&lt;0, RIGHT(TEXT(AL916,"0.#"),1)&lt;&gt;"."),TRUE,FALSE)</formula>
    </cfRule>
    <cfRule type="expression" dxfId="704" priority="8">
      <formula>IF(AND(AL916&lt;0, RIGHT(TEXT(AL916,"0.#"),1)="."),TRUE,FALSE)</formula>
    </cfRule>
  </conditionalFormatting>
  <conditionalFormatting sqref="AL948:AO950">
    <cfRule type="expression" dxfId="703" priority="1">
      <formula>IF(AND(AL948&gt;=0, RIGHT(TEXT(AL948,"0.#"),1)&lt;&gt;"."),TRUE,FALSE)</formula>
    </cfRule>
    <cfRule type="expression" dxfId="702" priority="2">
      <formula>IF(AND(AL948&gt;=0, RIGHT(TEXT(AL948,"0.#"),1)="."),TRUE,FALSE)</formula>
    </cfRule>
    <cfRule type="expression" dxfId="701" priority="3">
      <formula>IF(AND(AL948&lt;0, RIGHT(TEXT(AL948,"0.#"),1)&lt;&gt;"."),TRUE,FALSE)</formula>
    </cfRule>
    <cfRule type="expression" dxfId="700" priority="4">
      <formula>IF(AND(AL948&lt;0, RIGHT(TEXT(AL948,"0.#"),1)="."),TRUE,FALSE)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0" max="49" man="1"/>
    <brk id="685" max="49" man="1"/>
    <brk id="718" max="49" man="1"/>
    <brk id="81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152400</xdr:colOff>
                    <xdr:row>796</xdr:row>
                    <xdr:rowOff>0</xdr:rowOff>
                  </from>
                  <to>
                    <xdr:col>45</xdr:col>
                    <xdr:colOff>69850</xdr:colOff>
                    <xdr:row>809</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311</v>
      </c>
      <c r="Y2" s="32" t="s">
        <v>77</v>
      </c>
      <c r="Z2" s="30"/>
      <c r="AA2" s="32" t="s">
        <v>78</v>
      </c>
      <c r="AB2" s="31"/>
      <c r="AC2" s="33" t="s">
        <v>263</v>
      </c>
      <c r="AD2" s="28"/>
      <c r="AE2" s="45" t="s">
        <v>305</v>
      </c>
      <c r="AF2" s="30"/>
      <c r="AG2" s="55" t="s">
        <v>497</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280</v>
      </c>
      <c r="Y4" s="32" t="s">
        <v>81</v>
      </c>
      <c r="Z4" s="30"/>
      <c r="AA4" s="32" t="s">
        <v>82</v>
      </c>
      <c r="AB4" s="31"/>
      <c r="AC4" s="32" t="s">
        <v>265</v>
      </c>
      <c r="AD4" s="28"/>
      <c r="AE4" s="45" t="s">
        <v>307</v>
      </c>
      <c r="AF4" s="30"/>
      <c r="AG4" s="58" t="s">
        <v>459</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310</v>
      </c>
      <c r="AD5" s="31"/>
      <c r="AE5" s="45" t="s">
        <v>308</v>
      </c>
      <c r="AF5" s="30"/>
      <c r="AG5" s="58" t="s">
        <v>422</v>
      </c>
      <c r="AI5" s="58" t="s">
        <v>503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281</v>
      </c>
      <c r="Y6" s="32" t="s">
        <v>85</v>
      </c>
      <c r="Z6" s="30"/>
      <c r="AA6" s="32" t="s">
        <v>86</v>
      </c>
      <c r="AB6" s="31"/>
      <c r="AC6" s="32" t="s">
        <v>266</v>
      </c>
      <c r="AD6" s="31"/>
      <c r="AE6" s="45" t="s">
        <v>309</v>
      </c>
      <c r="AF6" s="30"/>
      <c r="AG6" s="58" t="s">
        <v>423</v>
      </c>
      <c r="AI6" s="55" t="s">
        <v>505</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282</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283</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委託・請負</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6" t="s">
        <v>13</v>
      </c>
      <c r="B2" s="497"/>
      <c r="C2" s="497"/>
      <c r="D2" s="497"/>
      <c r="E2" s="497"/>
      <c r="F2" s="498"/>
      <c r="G2" s="487" t="s">
        <v>275</v>
      </c>
      <c r="H2" s="354"/>
      <c r="I2" s="354"/>
      <c r="J2" s="354"/>
      <c r="K2" s="354"/>
      <c r="L2" s="354"/>
      <c r="M2" s="354"/>
      <c r="N2" s="354"/>
      <c r="O2" s="488"/>
      <c r="P2" s="491" t="s">
        <v>66</v>
      </c>
      <c r="Q2" s="354"/>
      <c r="R2" s="354"/>
      <c r="S2" s="354"/>
      <c r="T2" s="354"/>
      <c r="U2" s="354"/>
      <c r="V2" s="354"/>
      <c r="W2" s="354"/>
      <c r="X2" s="488"/>
      <c r="Y2" s="907"/>
      <c r="Z2" s="379"/>
      <c r="AA2" s="380"/>
      <c r="AB2" s="911" t="s">
        <v>12</v>
      </c>
      <c r="AC2" s="912"/>
      <c r="AD2" s="91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c r="A3" s="496"/>
      <c r="B3" s="497"/>
      <c r="C3" s="497"/>
      <c r="D3" s="497"/>
      <c r="E3" s="497"/>
      <c r="F3" s="498"/>
      <c r="G3" s="489"/>
      <c r="H3" s="365"/>
      <c r="I3" s="365"/>
      <c r="J3" s="365"/>
      <c r="K3" s="365"/>
      <c r="L3" s="365"/>
      <c r="M3" s="365"/>
      <c r="N3" s="365"/>
      <c r="O3" s="490"/>
      <c r="P3" s="492"/>
      <c r="Q3" s="365"/>
      <c r="R3" s="365"/>
      <c r="S3" s="365"/>
      <c r="T3" s="365"/>
      <c r="U3" s="365"/>
      <c r="V3" s="365"/>
      <c r="W3" s="365"/>
      <c r="X3" s="490"/>
      <c r="Y3" s="908"/>
      <c r="Z3" s="909"/>
      <c r="AA3" s="910"/>
      <c r="AB3" s="914"/>
      <c r="AC3" s="915"/>
      <c r="AD3" s="916"/>
      <c r="AE3" s="331"/>
      <c r="AF3" s="331"/>
      <c r="AG3" s="331"/>
      <c r="AH3" s="331"/>
      <c r="AI3" s="331"/>
      <c r="AJ3" s="331"/>
      <c r="AK3" s="331"/>
      <c r="AL3" s="331"/>
      <c r="AM3" s="331"/>
      <c r="AN3" s="331"/>
      <c r="AO3" s="331"/>
      <c r="AP3" s="315"/>
      <c r="AQ3" s="335"/>
      <c r="AR3" s="336"/>
      <c r="AS3" s="113" t="s">
        <v>370</v>
      </c>
      <c r="AT3" s="114"/>
      <c r="AU3" s="336"/>
      <c r="AV3" s="336"/>
      <c r="AW3" s="365" t="s">
        <v>312</v>
      </c>
      <c r="AX3" s="366"/>
    </row>
    <row r="4" spans="1:50" ht="22.5" customHeight="1">
      <c r="A4" s="499"/>
      <c r="B4" s="497"/>
      <c r="C4" s="497"/>
      <c r="D4" s="497"/>
      <c r="E4" s="497"/>
      <c r="F4" s="498"/>
      <c r="G4" s="472"/>
      <c r="H4" s="530"/>
      <c r="I4" s="530"/>
      <c r="J4" s="530"/>
      <c r="K4" s="530"/>
      <c r="L4" s="530"/>
      <c r="M4" s="530"/>
      <c r="N4" s="530"/>
      <c r="O4" s="531"/>
      <c r="P4" s="102"/>
      <c r="Q4" s="595"/>
      <c r="R4" s="595"/>
      <c r="S4" s="595"/>
      <c r="T4" s="595"/>
      <c r="U4" s="595"/>
      <c r="V4" s="595"/>
      <c r="W4" s="595"/>
      <c r="X4" s="596"/>
      <c r="Y4" s="903" t="s">
        <v>14</v>
      </c>
      <c r="Z4" s="904"/>
      <c r="AA4" s="905"/>
      <c r="AB4" s="493"/>
      <c r="AC4" s="906"/>
      <c r="AD4" s="90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0"/>
      <c r="B5" s="501"/>
      <c r="C5" s="501"/>
      <c r="D5" s="501"/>
      <c r="E5" s="501"/>
      <c r="F5" s="502"/>
      <c r="G5" s="532"/>
      <c r="H5" s="533"/>
      <c r="I5" s="533"/>
      <c r="J5" s="533"/>
      <c r="K5" s="533"/>
      <c r="L5" s="533"/>
      <c r="M5" s="533"/>
      <c r="N5" s="533"/>
      <c r="O5" s="534"/>
      <c r="P5" s="597"/>
      <c r="Q5" s="597"/>
      <c r="R5" s="597"/>
      <c r="S5" s="597"/>
      <c r="T5" s="597"/>
      <c r="U5" s="597"/>
      <c r="V5" s="597"/>
      <c r="W5" s="597"/>
      <c r="X5" s="598"/>
      <c r="Y5" s="252" t="s">
        <v>61</v>
      </c>
      <c r="Z5" s="900"/>
      <c r="AA5" s="901"/>
      <c r="AB5" s="508"/>
      <c r="AC5" s="902"/>
      <c r="AD5" s="90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03"/>
      <c r="B6" s="504"/>
      <c r="C6" s="504"/>
      <c r="D6" s="504"/>
      <c r="E6" s="504"/>
      <c r="F6" s="505"/>
      <c r="G6" s="535"/>
      <c r="H6" s="536"/>
      <c r="I6" s="536"/>
      <c r="J6" s="536"/>
      <c r="K6" s="536"/>
      <c r="L6" s="536"/>
      <c r="M6" s="536"/>
      <c r="N6" s="536"/>
      <c r="O6" s="537"/>
      <c r="P6" s="599"/>
      <c r="Q6" s="599"/>
      <c r="R6" s="599"/>
      <c r="S6" s="599"/>
      <c r="T6" s="599"/>
      <c r="U6" s="599"/>
      <c r="V6" s="599"/>
      <c r="W6" s="599"/>
      <c r="X6" s="600"/>
      <c r="Y6" s="917" t="s">
        <v>15</v>
      </c>
      <c r="Z6" s="900"/>
      <c r="AA6" s="901"/>
      <c r="AB6" s="350" t="s">
        <v>314</v>
      </c>
      <c r="AC6" s="918"/>
      <c r="AD6" s="91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96" t="s">
        <v>13</v>
      </c>
      <c r="B7" s="497"/>
      <c r="C7" s="497"/>
      <c r="D7" s="497"/>
      <c r="E7" s="497"/>
      <c r="F7" s="498"/>
      <c r="G7" s="487" t="s">
        <v>275</v>
      </c>
      <c r="H7" s="354"/>
      <c r="I7" s="354"/>
      <c r="J7" s="354"/>
      <c r="K7" s="354"/>
      <c r="L7" s="354"/>
      <c r="M7" s="354"/>
      <c r="N7" s="354"/>
      <c r="O7" s="488"/>
      <c r="P7" s="491" t="s">
        <v>66</v>
      </c>
      <c r="Q7" s="354"/>
      <c r="R7" s="354"/>
      <c r="S7" s="354"/>
      <c r="T7" s="354"/>
      <c r="U7" s="354"/>
      <c r="V7" s="354"/>
      <c r="W7" s="354"/>
      <c r="X7" s="488"/>
      <c r="Y7" s="907"/>
      <c r="Z7" s="379"/>
      <c r="AA7" s="380"/>
      <c r="AB7" s="911" t="s">
        <v>12</v>
      </c>
      <c r="AC7" s="912"/>
      <c r="AD7" s="91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c r="A8" s="496"/>
      <c r="B8" s="497"/>
      <c r="C8" s="497"/>
      <c r="D8" s="497"/>
      <c r="E8" s="497"/>
      <c r="F8" s="498"/>
      <c r="G8" s="489"/>
      <c r="H8" s="365"/>
      <c r="I8" s="365"/>
      <c r="J8" s="365"/>
      <c r="K8" s="365"/>
      <c r="L8" s="365"/>
      <c r="M8" s="365"/>
      <c r="N8" s="365"/>
      <c r="O8" s="490"/>
      <c r="P8" s="492"/>
      <c r="Q8" s="365"/>
      <c r="R8" s="365"/>
      <c r="S8" s="365"/>
      <c r="T8" s="365"/>
      <c r="U8" s="365"/>
      <c r="V8" s="365"/>
      <c r="W8" s="365"/>
      <c r="X8" s="490"/>
      <c r="Y8" s="908"/>
      <c r="Z8" s="909"/>
      <c r="AA8" s="910"/>
      <c r="AB8" s="914"/>
      <c r="AC8" s="915"/>
      <c r="AD8" s="916"/>
      <c r="AE8" s="331"/>
      <c r="AF8" s="331"/>
      <c r="AG8" s="331"/>
      <c r="AH8" s="331"/>
      <c r="AI8" s="331"/>
      <c r="AJ8" s="331"/>
      <c r="AK8" s="331"/>
      <c r="AL8" s="331"/>
      <c r="AM8" s="331"/>
      <c r="AN8" s="331"/>
      <c r="AO8" s="331"/>
      <c r="AP8" s="315"/>
      <c r="AQ8" s="335"/>
      <c r="AR8" s="336"/>
      <c r="AS8" s="113" t="s">
        <v>370</v>
      </c>
      <c r="AT8" s="114"/>
      <c r="AU8" s="336"/>
      <c r="AV8" s="336"/>
      <c r="AW8" s="365" t="s">
        <v>312</v>
      </c>
      <c r="AX8" s="366"/>
    </row>
    <row r="9" spans="1:50" ht="22.5" customHeight="1">
      <c r="A9" s="499"/>
      <c r="B9" s="497"/>
      <c r="C9" s="497"/>
      <c r="D9" s="497"/>
      <c r="E9" s="497"/>
      <c r="F9" s="498"/>
      <c r="G9" s="472"/>
      <c r="H9" s="530"/>
      <c r="I9" s="530"/>
      <c r="J9" s="530"/>
      <c r="K9" s="530"/>
      <c r="L9" s="530"/>
      <c r="M9" s="530"/>
      <c r="N9" s="530"/>
      <c r="O9" s="531"/>
      <c r="P9" s="102"/>
      <c r="Q9" s="595"/>
      <c r="R9" s="595"/>
      <c r="S9" s="595"/>
      <c r="T9" s="595"/>
      <c r="U9" s="595"/>
      <c r="V9" s="595"/>
      <c r="W9" s="595"/>
      <c r="X9" s="596"/>
      <c r="Y9" s="903" t="s">
        <v>14</v>
      </c>
      <c r="Z9" s="904"/>
      <c r="AA9" s="905"/>
      <c r="AB9" s="493"/>
      <c r="AC9" s="906"/>
      <c r="AD9" s="90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0"/>
      <c r="B10" s="501"/>
      <c r="C10" s="501"/>
      <c r="D10" s="501"/>
      <c r="E10" s="501"/>
      <c r="F10" s="502"/>
      <c r="G10" s="532"/>
      <c r="H10" s="533"/>
      <c r="I10" s="533"/>
      <c r="J10" s="533"/>
      <c r="K10" s="533"/>
      <c r="L10" s="533"/>
      <c r="M10" s="533"/>
      <c r="N10" s="533"/>
      <c r="O10" s="534"/>
      <c r="P10" s="597"/>
      <c r="Q10" s="597"/>
      <c r="R10" s="597"/>
      <c r="S10" s="597"/>
      <c r="T10" s="597"/>
      <c r="U10" s="597"/>
      <c r="V10" s="597"/>
      <c r="W10" s="597"/>
      <c r="X10" s="598"/>
      <c r="Y10" s="252" t="s">
        <v>61</v>
      </c>
      <c r="Z10" s="900"/>
      <c r="AA10" s="901"/>
      <c r="AB10" s="508"/>
      <c r="AC10" s="902"/>
      <c r="AD10" s="90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03"/>
      <c r="B11" s="504"/>
      <c r="C11" s="504"/>
      <c r="D11" s="504"/>
      <c r="E11" s="504"/>
      <c r="F11" s="505"/>
      <c r="G11" s="535"/>
      <c r="H11" s="536"/>
      <c r="I11" s="536"/>
      <c r="J11" s="536"/>
      <c r="K11" s="536"/>
      <c r="L11" s="536"/>
      <c r="M11" s="536"/>
      <c r="N11" s="536"/>
      <c r="O11" s="537"/>
      <c r="P11" s="599"/>
      <c r="Q11" s="599"/>
      <c r="R11" s="599"/>
      <c r="S11" s="599"/>
      <c r="T11" s="599"/>
      <c r="U11" s="599"/>
      <c r="V11" s="599"/>
      <c r="W11" s="599"/>
      <c r="X11" s="600"/>
      <c r="Y11" s="917" t="s">
        <v>15</v>
      </c>
      <c r="Z11" s="900"/>
      <c r="AA11" s="901"/>
      <c r="AB11" s="350" t="s">
        <v>314</v>
      </c>
      <c r="AC11" s="918"/>
      <c r="AD11" s="91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96" t="s">
        <v>13</v>
      </c>
      <c r="B12" s="497"/>
      <c r="C12" s="497"/>
      <c r="D12" s="497"/>
      <c r="E12" s="497"/>
      <c r="F12" s="498"/>
      <c r="G12" s="487" t="s">
        <v>275</v>
      </c>
      <c r="H12" s="354"/>
      <c r="I12" s="354"/>
      <c r="J12" s="354"/>
      <c r="K12" s="354"/>
      <c r="L12" s="354"/>
      <c r="M12" s="354"/>
      <c r="N12" s="354"/>
      <c r="O12" s="488"/>
      <c r="P12" s="491" t="s">
        <v>66</v>
      </c>
      <c r="Q12" s="354"/>
      <c r="R12" s="354"/>
      <c r="S12" s="354"/>
      <c r="T12" s="354"/>
      <c r="U12" s="354"/>
      <c r="V12" s="354"/>
      <c r="W12" s="354"/>
      <c r="X12" s="488"/>
      <c r="Y12" s="907"/>
      <c r="Z12" s="379"/>
      <c r="AA12" s="380"/>
      <c r="AB12" s="911" t="s">
        <v>12</v>
      </c>
      <c r="AC12" s="912"/>
      <c r="AD12" s="91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c r="A13" s="496"/>
      <c r="B13" s="497"/>
      <c r="C13" s="497"/>
      <c r="D13" s="497"/>
      <c r="E13" s="497"/>
      <c r="F13" s="498"/>
      <c r="G13" s="489"/>
      <c r="H13" s="365"/>
      <c r="I13" s="365"/>
      <c r="J13" s="365"/>
      <c r="K13" s="365"/>
      <c r="L13" s="365"/>
      <c r="M13" s="365"/>
      <c r="N13" s="365"/>
      <c r="O13" s="490"/>
      <c r="P13" s="492"/>
      <c r="Q13" s="365"/>
      <c r="R13" s="365"/>
      <c r="S13" s="365"/>
      <c r="T13" s="365"/>
      <c r="U13" s="365"/>
      <c r="V13" s="365"/>
      <c r="W13" s="365"/>
      <c r="X13" s="490"/>
      <c r="Y13" s="908"/>
      <c r="Z13" s="909"/>
      <c r="AA13" s="910"/>
      <c r="AB13" s="914"/>
      <c r="AC13" s="915"/>
      <c r="AD13" s="916"/>
      <c r="AE13" s="331"/>
      <c r="AF13" s="331"/>
      <c r="AG13" s="331"/>
      <c r="AH13" s="331"/>
      <c r="AI13" s="331"/>
      <c r="AJ13" s="331"/>
      <c r="AK13" s="331"/>
      <c r="AL13" s="331"/>
      <c r="AM13" s="331"/>
      <c r="AN13" s="331"/>
      <c r="AO13" s="331"/>
      <c r="AP13" s="315"/>
      <c r="AQ13" s="335"/>
      <c r="AR13" s="336"/>
      <c r="AS13" s="113" t="s">
        <v>370</v>
      </c>
      <c r="AT13" s="114"/>
      <c r="AU13" s="336"/>
      <c r="AV13" s="336"/>
      <c r="AW13" s="365" t="s">
        <v>312</v>
      </c>
      <c r="AX13" s="366"/>
    </row>
    <row r="14" spans="1:50" ht="22.5" customHeight="1">
      <c r="A14" s="499"/>
      <c r="B14" s="497"/>
      <c r="C14" s="497"/>
      <c r="D14" s="497"/>
      <c r="E14" s="497"/>
      <c r="F14" s="498"/>
      <c r="G14" s="472"/>
      <c r="H14" s="530"/>
      <c r="I14" s="530"/>
      <c r="J14" s="530"/>
      <c r="K14" s="530"/>
      <c r="L14" s="530"/>
      <c r="M14" s="530"/>
      <c r="N14" s="530"/>
      <c r="O14" s="531"/>
      <c r="P14" s="102"/>
      <c r="Q14" s="595"/>
      <c r="R14" s="595"/>
      <c r="S14" s="595"/>
      <c r="T14" s="595"/>
      <c r="U14" s="595"/>
      <c r="V14" s="595"/>
      <c r="W14" s="595"/>
      <c r="X14" s="596"/>
      <c r="Y14" s="903" t="s">
        <v>14</v>
      </c>
      <c r="Z14" s="904"/>
      <c r="AA14" s="905"/>
      <c r="AB14" s="493"/>
      <c r="AC14" s="906"/>
      <c r="AD14" s="90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0"/>
      <c r="B15" s="501"/>
      <c r="C15" s="501"/>
      <c r="D15" s="501"/>
      <c r="E15" s="501"/>
      <c r="F15" s="502"/>
      <c r="G15" s="532"/>
      <c r="H15" s="533"/>
      <c r="I15" s="533"/>
      <c r="J15" s="533"/>
      <c r="K15" s="533"/>
      <c r="L15" s="533"/>
      <c r="M15" s="533"/>
      <c r="N15" s="533"/>
      <c r="O15" s="534"/>
      <c r="P15" s="597"/>
      <c r="Q15" s="597"/>
      <c r="R15" s="597"/>
      <c r="S15" s="597"/>
      <c r="T15" s="597"/>
      <c r="U15" s="597"/>
      <c r="V15" s="597"/>
      <c r="W15" s="597"/>
      <c r="X15" s="598"/>
      <c r="Y15" s="252" t="s">
        <v>61</v>
      </c>
      <c r="Z15" s="900"/>
      <c r="AA15" s="901"/>
      <c r="AB15" s="508"/>
      <c r="AC15" s="902"/>
      <c r="AD15" s="90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03"/>
      <c r="B16" s="504"/>
      <c r="C16" s="504"/>
      <c r="D16" s="504"/>
      <c r="E16" s="504"/>
      <c r="F16" s="505"/>
      <c r="G16" s="535"/>
      <c r="H16" s="536"/>
      <c r="I16" s="536"/>
      <c r="J16" s="536"/>
      <c r="K16" s="536"/>
      <c r="L16" s="536"/>
      <c r="M16" s="536"/>
      <c r="N16" s="536"/>
      <c r="O16" s="537"/>
      <c r="P16" s="599"/>
      <c r="Q16" s="599"/>
      <c r="R16" s="599"/>
      <c r="S16" s="599"/>
      <c r="T16" s="599"/>
      <c r="U16" s="599"/>
      <c r="V16" s="599"/>
      <c r="W16" s="599"/>
      <c r="X16" s="600"/>
      <c r="Y16" s="917" t="s">
        <v>15</v>
      </c>
      <c r="Z16" s="900"/>
      <c r="AA16" s="901"/>
      <c r="AB16" s="350" t="s">
        <v>314</v>
      </c>
      <c r="AC16" s="918"/>
      <c r="AD16" s="91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96" t="s">
        <v>13</v>
      </c>
      <c r="B17" s="497"/>
      <c r="C17" s="497"/>
      <c r="D17" s="497"/>
      <c r="E17" s="497"/>
      <c r="F17" s="498"/>
      <c r="G17" s="487" t="s">
        <v>275</v>
      </c>
      <c r="H17" s="354"/>
      <c r="I17" s="354"/>
      <c r="J17" s="354"/>
      <c r="K17" s="354"/>
      <c r="L17" s="354"/>
      <c r="M17" s="354"/>
      <c r="N17" s="354"/>
      <c r="O17" s="488"/>
      <c r="P17" s="491" t="s">
        <v>66</v>
      </c>
      <c r="Q17" s="354"/>
      <c r="R17" s="354"/>
      <c r="S17" s="354"/>
      <c r="T17" s="354"/>
      <c r="U17" s="354"/>
      <c r="V17" s="354"/>
      <c r="W17" s="354"/>
      <c r="X17" s="488"/>
      <c r="Y17" s="907"/>
      <c r="Z17" s="379"/>
      <c r="AA17" s="380"/>
      <c r="AB17" s="911" t="s">
        <v>12</v>
      </c>
      <c r="AC17" s="912"/>
      <c r="AD17" s="91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c r="A18" s="496"/>
      <c r="B18" s="497"/>
      <c r="C18" s="497"/>
      <c r="D18" s="497"/>
      <c r="E18" s="497"/>
      <c r="F18" s="498"/>
      <c r="G18" s="489"/>
      <c r="H18" s="365"/>
      <c r="I18" s="365"/>
      <c r="J18" s="365"/>
      <c r="K18" s="365"/>
      <c r="L18" s="365"/>
      <c r="M18" s="365"/>
      <c r="N18" s="365"/>
      <c r="O18" s="490"/>
      <c r="P18" s="492"/>
      <c r="Q18" s="365"/>
      <c r="R18" s="365"/>
      <c r="S18" s="365"/>
      <c r="T18" s="365"/>
      <c r="U18" s="365"/>
      <c r="V18" s="365"/>
      <c r="W18" s="365"/>
      <c r="X18" s="490"/>
      <c r="Y18" s="908"/>
      <c r="Z18" s="909"/>
      <c r="AA18" s="910"/>
      <c r="AB18" s="914"/>
      <c r="AC18" s="915"/>
      <c r="AD18" s="916"/>
      <c r="AE18" s="331"/>
      <c r="AF18" s="331"/>
      <c r="AG18" s="331"/>
      <c r="AH18" s="331"/>
      <c r="AI18" s="331"/>
      <c r="AJ18" s="331"/>
      <c r="AK18" s="331"/>
      <c r="AL18" s="331"/>
      <c r="AM18" s="331"/>
      <c r="AN18" s="331"/>
      <c r="AO18" s="331"/>
      <c r="AP18" s="315"/>
      <c r="AQ18" s="335"/>
      <c r="AR18" s="336"/>
      <c r="AS18" s="113" t="s">
        <v>370</v>
      </c>
      <c r="AT18" s="114"/>
      <c r="AU18" s="336"/>
      <c r="AV18" s="336"/>
      <c r="AW18" s="365" t="s">
        <v>312</v>
      </c>
      <c r="AX18" s="366"/>
    </row>
    <row r="19" spans="1:50" ht="22.5" customHeight="1">
      <c r="A19" s="499"/>
      <c r="B19" s="497"/>
      <c r="C19" s="497"/>
      <c r="D19" s="497"/>
      <c r="E19" s="497"/>
      <c r="F19" s="498"/>
      <c r="G19" s="472"/>
      <c r="H19" s="530"/>
      <c r="I19" s="530"/>
      <c r="J19" s="530"/>
      <c r="K19" s="530"/>
      <c r="L19" s="530"/>
      <c r="M19" s="530"/>
      <c r="N19" s="530"/>
      <c r="O19" s="531"/>
      <c r="P19" s="102"/>
      <c r="Q19" s="595"/>
      <c r="R19" s="595"/>
      <c r="S19" s="595"/>
      <c r="T19" s="595"/>
      <c r="U19" s="595"/>
      <c r="V19" s="595"/>
      <c r="W19" s="595"/>
      <c r="X19" s="596"/>
      <c r="Y19" s="903" t="s">
        <v>14</v>
      </c>
      <c r="Z19" s="904"/>
      <c r="AA19" s="905"/>
      <c r="AB19" s="493"/>
      <c r="AC19" s="906"/>
      <c r="AD19" s="90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0"/>
      <c r="B20" s="501"/>
      <c r="C20" s="501"/>
      <c r="D20" s="501"/>
      <c r="E20" s="501"/>
      <c r="F20" s="502"/>
      <c r="G20" s="532"/>
      <c r="H20" s="533"/>
      <c r="I20" s="533"/>
      <c r="J20" s="533"/>
      <c r="K20" s="533"/>
      <c r="L20" s="533"/>
      <c r="M20" s="533"/>
      <c r="N20" s="533"/>
      <c r="O20" s="534"/>
      <c r="P20" s="597"/>
      <c r="Q20" s="597"/>
      <c r="R20" s="597"/>
      <c r="S20" s="597"/>
      <c r="T20" s="597"/>
      <c r="U20" s="597"/>
      <c r="V20" s="597"/>
      <c r="W20" s="597"/>
      <c r="X20" s="598"/>
      <c r="Y20" s="252" t="s">
        <v>61</v>
      </c>
      <c r="Z20" s="900"/>
      <c r="AA20" s="901"/>
      <c r="AB20" s="508"/>
      <c r="AC20" s="902"/>
      <c r="AD20" s="90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03"/>
      <c r="B21" s="504"/>
      <c r="C21" s="504"/>
      <c r="D21" s="504"/>
      <c r="E21" s="504"/>
      <c r="F21" s="505"/>
      <c r="G21" s="535"/>
      <c r="H21" s="536"/>
      <c r="I21" s="536"/>
      <c r="J21" s="536"/>
      <c r="K21" s="536"/>
      <c r="L21" s="536"/>
      <c r="M21" s="536"/>
      <c r="N21" s="536"/>
      <c r="O21" s="537"/>
      <c r="P21" s="599"/>
      <c r="Q21" s="599"/>
      <c r="R21" s="599"/>
      <c r="S21" s="599"/>
      <c r="T21" s="599"/>
      <c r="U21" s="599"/>
      <c r="V21" s="599"/>
      <c r="W21" s="599"/>
      <c r="X21" s="600"/>
      <c r="Y21" s="917" t="s">
        <v>15</v>
      </c>
      <c r="Z21" s="900"/>
      <c r="AA21" s="901"/>
      <c r="AB21" s="350" t="s">
        <v>314</v>
      </c>
      <c r="AC21" s="918"/>
      <c r="AD21" s="91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96" t="s">
        <v>13</v>
      </c>
      <c r="B22" s="497"/>
      <c r="C22" s="497"/>
      <c r="D22" s="497"/>
      <c r="E22" s="497"/>
      <c r="F22" s="498"/>
      <c r="G22" s="487" t="s">
        <v>275</v>
      </c>
      <c r="H22" s="354"/>
      <c r="I22" s="354"/>
      <c r="J22" s="354"/>
      <c r="K22" s="354"/>
      <c r="L22" s="354"/>
      <c r="M22" s="354"/>
      <c r="N22" s="354"/>
      <c r="O22" s="488"/>
      <c r="P22" s="491" t="s">
        <v>66</v>
      </c>
      <c r="Q22" s="354"/>
      <c r="R22" s="354"/>
      <c r="S22" s="354"/>
      <c r="T22" s="354"/>
      <c r="U22" s="354"/>
      <c r="V22" s="354"/>
      <c r="W22" s="354"/>
      <c r="X22" s="488"/>
      <c r="Y22" s="907"/>
      <c r="Z22" s="379"/>
      <c r="AA22" s="380"/>
      <c r="AB22" s="911" t="s">
        <v>12</v>
      </c>
      <c r="AC22" s="912"/>
      <c r="AD22" s="91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c r="A23" s="496"/>
      <c r="B23" s="497"/>
      <c r="C23" s="497"/>
      <c r="D23" s="497"/>
      <c r="E23" s="497"/>
      <c r="F23" s="498"/>
      <c r="G23" s="489"/>
      <c r="H23" s="365"/>
      <c r="I23" s="365"/>
      <c r="J23" s="365"/>
      <c r="K23" s="365"/>
      <c r="L23" s="365"/>
      <c r="M23" s="365"/>
      <c r="N23" s="365"/>
      <c r="O23" s="490"/>
      <c r="P23" s="492"/>
      <c r="Q23" s="365"/>
      <c r="R23" s="365"/>
      <c r="S23" s="365"/>
      <c r="T23" s="365"/>
      <c r="U23" s="365"/>
      <c r="V23" s="365"/>
      <c r="W23" s="365"/>
      <c r="X23" s="490"/>
      <c r="Y23" s="908"/>
      <c r="Z23" s="909"/>
      <c r="AA23" s="910"/>
      <c r="AB23" s="914"/>
      <c r="AC23" s="915"/>
      <c r="AD23" s="916"/>
      <c r="AE23" s="331"/>
      <c r="AF23" s="331"/>
      <c r="AG23" s="331"/>
      <c r="AH23" s="331"/>
      <c r="AI23" s="331"/>
      <c r="AJ23" s="331"/>
      <c r="AK23" s="331"/>
      <c r="AL23" s="331"/>
      <c r="AM23" s="331"/>
      <c r="AN23" s="331"/>
      <c r="AO23" s="331"/>
      <c r="AP23" s="315"/>
      <c r="AQ23" s="335"/>
      <c r="AR23" s="336"/>
      <c r="AS23" s="113" t="s">
        <v>370</v>
      </c>
      <c r="AT23" s="114"/>
      <c r="AU23" s="336"/>
      <c r="AV23" s="336"/>
      <c r="AW23" s="365" t="s">
        <v>312</v>
      </c>
      <c r="AX23" s="366"/>
    </row>
    <row r="24" spans="1:50" ht="22.5" customHeight="1">
      <c r="A24" s="499"/>
      <c r="B24" s="497"/>
      <c r="C24" s="497"/>
      <c r="D24" s="497"/>
      <c r="E24" s="497"/>
      <c r="F24" s="498"/>
      <c r="G24" s="472"/>
      <c r="H24" s="530"/>
      <c r="I24" s="530"/>
      <c r="J24" s="530"/>
      <c r="K24" s="530"/>
      <c r="L24" s="530"/>
      <c r="M24" s="530"/>
      <c r="N24" s="530"/>
      <c r="O24" s="531"/>
      <c r="P24" s="102"/>
      <c r="Q24" s="595"/>
      <c r="R24" s="595"/>
      <c r="S24" s="595"/>
      <c r="T24" s="595"/>
      <c r="U24" s="595"/>
      <c r="V24" s="595"/>
      <c r="W24" s="595"/>
      <c r="X24" s="596"/>
      <c r="Y24" s="903" t="s">
        <v>14</v>
      </c>
      <c r="Z24" s="904"/>
      <c r="AA24" s="905"/>
      <c r="AB24" s="493"/>
      <c r="AC24" s="906"/>
      <c r="AD24" s="90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0"/>
      <c r="B25" s="501"/>
      <c r="C25" s="501"/>
      <c r="D25" s="501"/>
      <c r="E25" s="501"/>
      <c r="F25" s="502"/>
      <c r="G25" s="532"/>
      <c r="H25" s="533"/>
      <c r="I25" s="533"/>
      <c r="J25" s="533"/>
      <c r="K25" s="533"/>
      <c r="L25" s="533"/>
      <c r="M25" s="533"/>
      <c r="N25" s="533"/>
      <c r="O25" s="534"/>
      <c r="P25" s="597"/>
      <c r="Q25" s="597"/>
      <c r="R25" s="597"/>
      <c r="S25" s="597"/>
      <c r="T25" s="597"/>
      <c r="U25" s="597"/>
      <c r="V25" s="597"/>
      <c r="W25" s="597"/>
      <c r="X25" s="598"/>
      <c r="Y25" s="252" t="s">
        <v>61</v>
      </c>
      <c r="Z25" s="900"/>
      <c r="AA25" s="901"/>
      <c r="AB25" s="508"/>
      <c r="AC25" s="902"/>
      <c r="AD25" s="90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03"/>
      <c r="B26" s="504"/>
      <c r="C26" s="504"/>
      <c r="D26" s="504"/>
      <c r="E26" s="504"/>
      <c r="F26" s="505"/>
      <c r="G26" s="535"/>
      <c r="H26" s="536"/>
      <c r="I26" s="536"/>
      <c r="J26" s="536"/>
      <c r="K26" s="536"/>
      <c r="L26" s="536"/>
      <c r="M26" s="536"/>
      <c r="N26" s="536"/>
      <c r="O26" s="537"/>
      <c r="P26" s="599"/>
      <c r="Q26" s="599"/>
      <c r="R26" s="599"/>
      <c r="S26" s="599"/>
      <c r="T26" s="599"/>
      <c r="U26" s="599"/>
      <c r="V26" s="599"/>
      <c r="W26" s="599"/>
      <c r="X26" s="600"/>
      <c r="Y26" s="917" t="s">
        <v>15</v>
      </c>
      <c r="Z26" s="900"/>
      <c r="AA26" s="901"/>
      <c r="AB26" s="350" t="s">
        <v>314</v>
      </c>
      <c r="AC26" s="918"/>
      <c r="AD26" s="91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96" t="s">
        <v>13</v>
      </c>
      <c r="B27" s="497"/>
      <c r="C27" s="497"/>
      <c r="D27" s="497"/>
      <c r="E27" s="497"/>
      <c r="F27" s="498"/>
      <c r="G27" s="487" t="s">
        <v>275</v>
      </c>
      <c r="H27" s="354"/>
      <c r="I27" s="354"/>
      <c r="J27" s="354"/>
      <c r="K27" s="354"/>
      <c r="L27" s="354"/>
      <c r="M27" s="354"/>
      <c r="N27" s="354"/>
      <c r="O27" s="488"/>
      <c r="P27" s="491" t="s">
        <v>66</v>
      </c>
      <c r="Q27" s="354"/>
      <c r="R27" s="354"/>
      <c r="S27" s="354"/>
      <c r="T27" s="354"/>
      <c r="U27" s="354"/>
      <c r="V27" s="354"/>
      <c r="W27" s="354"/>
      <c r="X27" s="488"/>
      <c r="Y27" s="907"/>
      <c r="Z27" s="379"/>
      <c r="AA27" s="380"/>
      <c r="AB27" s="911" t="s">
        <v>12</v>
      </c>
      <c r="AC27" s="912"/>
      <c r="AD27" s="91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c r="A28" s="496"/>
      <c r="B28" s="497"/>
      <c r="C28" s="497"/>
      <c r="D28" s="497"/>
      <c r="E28" s="497"/>
      <c r="F28" s="498"/>
      <c r="G28" s="489"/>
      <c r="H28" s="365"/>
      <c r="I28" s="365"/>
      <c r="J28" s="365"/>
      <c r="K28" s="365"/>
      <c r="L28" s="365"/>
      <c r="M28" s="365"/>
      <c r="N28" s="365"/>
      <c r="O28" s="490"/>
      <c r="P28" s="492"/>
      <c r="Q28" s="365"/>
      <c r="R28" s="365"/>
      <c r="S28" s="365"/>
      <c r="T28" s="365"/>
      <c r="U28" s="365"/>
      <c r="V28" s="365"/>
      <c r="W28" s="365"/>
      <c r="X28" s="490"/>
      <c r="Y28" s="908"/>
      <c r="Z28" s="909"/>
      <c r="AA28" s="910"/>
      <c r="AB28" s="914"/>
      <c r="AC28" s="915"/>
      <c r="AD28" s="916"/>
      <c r="AE28" s="331"/>
      <c r="AF28" s="331"/>
      <c r="AG28" s="331"/>
      <c r="AH28" s="331"/>
      <c r="AI28" s="331"/>
      <c r="AJ28" s="331"/>
      <c r="AK28" s="331"/>
      <c r="AL28" s="331"/>
      <c r="AM28" s="331"/>
      <c r="AN28" s="331"/>
      <c r="AO28" s="331"/>
      <c r="AP28" s="315"/>
      <c r="AQ28" s="335"/>
      <c r="AR28" s="336"/>
      <c r="AS28" s="113" t="s">
        <v>370</v>
      </c>
      <c r="AT28" s="114"/>
      <c r="AU28" s="336"/>
      <c r="AV28" s="336"/>
      <c r="AW28" s="365" t="s">
        <v>312</v>
      </c>
      <c r="AX28" s="366"/>
    </row>
    <row r="29" spans="1:50" ht="22.5" customHeight="1">
      <c r="A29" s="499"/>
      <c r="B29" s="497"/>
      <c r="C29" s="497"/>
      <c r="D29" s="497"/>
      <c r="E29" s="497"/>
      <c r="F29" s="498"/>
      <c r="G29" s="472"/>
      <c r="H29" s="530"/>
      <c r="I29" s="530"/>
      <c r="J29" s="530"/>
      <c r="K29" s="530"/>
      <c r="L29" s="530"/>
      <c r="M29" s="530"/>
      <c r="N29" s="530"/>
      <c r="O29" s="531"/>
      <c r="P29" s="102"/>
      <c r="Q29" s="595"/>
      <c r="R29" s="595"/>
      <c r="S29" s="595"/>
      <c r="T29" s="595"/>
      <c r="U29" s="595"/>
      <c r="V29" s="595"/>
      <c r="W29" s="595"/>
      <c r="X29" s="596"/>
      <c r="Y29" s="903" t="s">
        <v>14</v>
      </c>
      <c r="Z29" s="904"/>
      <c r="AA29" s="905"/>
      <c r="AB29" s="493"/>
      <c r="AC29" s="906"/>
      <c r="AD29" s="90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0"/>
      <c r="B30" s="501"/>
      <c r="C30" s="501"/>
      <c r="D30" s="501"/>
      <c r="E30" s="501"/>
      <c r="F30" s="502"/>
      <c r="G30" s="532"/>
      <c r="H30" s="533"/>
      <c r="I30" s="533"/>
      <c r="J30" s="533"/>
      <c r="K30" s="533"/>
      <c r="L30" s="533"/>
      <c r="M30" s="533"/>
      <c r="N30" s="533"/>
      <c r="O30" s="534"/>
      <c r="P30" s="597"/>
      <c r="Q30" s="597"/>
      <c r="R30" s="597"/>
      <c r="S30" s="597"/>
      <c r="T30" s="597"/>
      <c r="U30" s="597"/>
      <c r="V30" s="597"/>
      <c r="W30" s="597"/>
      <c r="X30" s="598"/>
      <c r="Y30" s="252" t="s">
        <v>61</v>
      </c>
      <c r="Z30" s="900"/>
      <c r="AA30" s="901"/>
      <c r="AB30" s="508"/>
      <c r="AC30" s="902"/>
      <c r="AD30" s="90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03"/>
      <c r="B31" s="504"/>
      <c r="C31" s="504"/>
      <c r="D31" s="504"/>
      <c r="E31" s="504"/>
      <c r="F31" s="505"/>
      <c r="G31" s="535"/>
      <c r="H31" s="536"/>
      <c r="I31" s="536"/>
      <c r="J31" s="536"/>
      <c r="K31" s="536"/>
      <c r="L31" s="536"/>
      <c r="M31" s="536"/>
      <c r="N31" s="536"/>
      <c r="O31" s="537"/>
      <c r="P31" s="599"/>
      <c r="Q31" s="599"/>
      <c r="R31" s="599"/>
      <c r="S31" s="599"/>
      <c r="T31" s="599"/>
      <c r="U31" s="599"/>
      <c r="V31" s="599"/>
      <c r="W31" s="599"/>
      <c r="X31" s="600"/>
      <c r="Y31" s="917" t="s">
        <v>15</v>
      </c>
      <c r="Z31" s="900"/>
      <c r="AA31" s="901"/>
      <c r="AB31" s="350" t="s">
        <v>314</v>
      </c>
      <c r="AC31" s="918"/>
      <c r="AD31" s="91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96" t="s">
        <v>13</v>
      </c>
      <c r="B32" s="497"/>
      <c r="C32" s="497"/>
      <c r="D32" s="497"/>
      <c r="E32" s="497"/>
      <c r="F32" s="498"/>
      <c r="G32" s="487" t="s">
        <v>275</v>
      </c>
      <c r="H32" s="354"/>
      <c r="I32" s="354"/>
      <c r="J32" s="354"/>
      <c r="K32" s="354"/>
      <c r="L32" s="354"/>
      <c r="M32" s="354"/>
      <c r="N32" s="354"/>
      <c r="O32" s="488"/>
      <c r="P32" s="491" t="s">
        <v>66</v>
      </c>
      <c r="Q32" s="354"/>
      <c r="R32" s="354"/>
      <c r="S32" s="354"/>
      <c r="T32" s="354"/>
      <c r="U32" s="354"/>
      <c r="V32" s="354"/>
      <c r="W32" s="354"/>
      <c r="X32" s="488"/>
      <c r="Y32" s="907"/>
      <c r="Z32" s="379"/>
      <c r="AA32" s="380"/>
      <c r="AB32" s="911" t="s">
        <v>12</v>
      </c>
      <c r="AC32" s="912"/>
      <c r="AD32" s="91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c r="A33" s="496"/>
      <c r="B33" s="497"/>
      <c r="C33" s="497"/>
      <c r="D33" s="497"/>
      <c r="E33" s="497"/>
      <c r="F33" s="498"/>
      <c r="G33" s="489"/>
      <c r="H33" s="365"/>
      <c r="I33" s="365"/>
      <c r="J33" s="365"/>
      <c r="K33" s="365"/>
      <c r="L33" s="365"/>
      <c r="M33" s="365"/>
      <c r="N33" s="365"/>
      <c r="O33" s="490"/>
      <c r="P33" s="492"/>
      <c r="Q33" s="365"/>
      <c r="R33" s="365"/>
      <c r="S33" s="365"/>
      <c r="T33" s="365"/>
      <c r="U33" s="365"/>
      <c r="V33" s="365"/>
      <c r="W33" s="365"/>
      <c r="X33" s="490"/>
      <c r="Y33" s="908"/>
      <c r="Z33" s="909"/>
      <c r="AA33" s="910"/>
      <c r="AB33" s="914"/>
      <c r="AC33" s="915"/>
      <c r="AD33" s="916"/>
      <c r="AE33" s="331"/>
      <c r="AF33" s="331"/>
      <c r="AG33" s="331"/>
      <c r="AH33" s="331"/>
      <c r="AI33" s="331"/>
      <c r="AJ33" s="331"/>
      <c r="AK33" s="331"/>
      <c r="AL33" s="331"/>
      <c r="AM33" s="331"/>
      <c r="AN33" s="331"/>
      <c r="AO33" s="331"/>
      <c r="AP33" s="315"/>
      <c r="AQ33" s="335"/>
      <c r="AR33" s="336"/>
      <c r="AS33" s="113" t="s">
        <v>370</v>
      </c>
      <c r="AT33" s="114"/>
      <c r="AU33" s="336"/>
      <c r="AV33" s="336"/>
      <c r="AW33" s="365" t="s">
        <v>312</v>
      </c>
      <c r="AX33" s="366"/>
    </row>
    <row r="34" spans="1:50" ht="22.5" customHeight="1">
      <c r="A34" s="499"/>
      <c r="B34" s="497"/>
      <c r="C34" s="497"/>
      <c r="D34" s="497"/>
      <c r="E34" s="497"/>
      <c r="F34" s="498"/>
      <c r="G34" s="472"/>
      <c r="H34" s="530"/>
      <c r="I34" s="530"/>
      <c r="J34" s="530"/>
      <c r="K34" s="530"/>
      <c r="L34" s="530"/>
      <c r="M34" s="530"/>
      <c r="N34" s="530"/>
      <c r="O34" s="531"/>
      <c r="P34" s="102"/>
      <c r="Q34" s="595"/>
      <c r="R34" s="595"/>
      <c r="S34" s="595"/>
      <c r="T34" s="595"/>
      <c r="U34" s="595"/>
      <c r="V34" s="595"/>
      <c r="W34" s="595"/>
      <c r="X34" s="596"/>
      <c r="Y34" s="903" t="s">
        <v>14</v>
      </c>
      <c r="Z34" s="904"/>
      <c r="AA34" s="905"/>
      <c r="AB34" s="493"/>
      <c r="AC34" s="906"/>
      <c r="AD34" s="90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0"/>
      <c r="B35" s="501"/>
      <c r="C35" s="501"/>
      <c r="D35" s="501"/>
      <c r="E35" s="501"/>
      <c r="F35" s="502"/>
      <c r="G35" s="532"/>
      <c r="H35" s="533"/>
      <c r="I35" s="533"/>
      <c r="J35" s="533"/>
      <c r="K35" s="533"/>
      <c r="L35" s="533"/>
      <c r="M35" s="533"/>
      <c r="N35" s="533"/>
      <c r="O35" s="534"/>
      <c r="P35" s="597"/>
      <c r="Q35" s="597"/>
      <c r="R35" s="597"/>
      <c r="S35" s="597"/>
      <c r="T35" s="597"/>
      <c r="U35" s="597"/>
      <c r="V35" s="597"/>
      <c r="W35" s="597"/>
      <c r="X35" s="598"/>
      <c r="Y35" s="252" t="s">
        <v>61</v>
      </c>
      <c r="Z35" s="900"/>
      <c r="AA35" s="901"/>
      <c r="AB35" s="508"/>
      <c r="AC35" s="902"/>
      <c r="AD35" s="90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03"/>
      <c r="B36" s="504"/>
      <c r="C36" s="504"/>
      <c r="D36" s="504"/>
      <c r="E36" s="504"/>
      <c r="F36" s="505"/>
      <c r="G36" s="535"/>
      <c r="H36" s="536"/>
      <c r="I36" s="536"/>
      <c r="J36" s="536"/>
      <c r="K36" s="536"/>
      <c r="L36" s="536"/>
      <c r="M36" s="536"/>
      <c r="N36" s="536"/>
      <c r="O36" s="537"/>
      <c r="P36" s="599"/>
      <c r="Q36" s="599"/>
      <c r="R36" s="599"/>
      <c r="S36" s="599"/>
      <c r="T36" s="599"/>
      <c r="U36" s="599"/>
      <c r="V36" s="599"/>
      <c r="W36" s="599"/>
      <c r="X36" s="600"/>
      <c r="Y36" s="917" t="s">
        <v>15</v>
      </c>
      <c r="Z36" s="900"/>
      <c r="AA36" s="901"/>
      <c r="AB36" s="350" t="s">
        <v>314</v>
      </c>
      <c r="AC36" s="918"/>
      <c r="AD36" s="91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96" t="s">
        <v>13</v>
      </c>
      <c r="B37" s="497"/>
      <c r="C37" s="497"/>
      <c r="D37" s="497"/>
      <c r="E37" s="497"/>
      <c r="F37" s="498"/>
      <c r="G37" s="487" t="s">
        <v>275</v>
      </c>
      <c r="H37" s="354"/>
      <c r="I37" s="354"/>
      <c r="J37" s="354"/>
      <c r="K37" s="354"/>
      <c r="L37" s="354"/>
      <c r="M37" s="354"/>
      <c r="N37" s="354"/>
      <c r="O37" s="488"/>
      <c r="P37" s="491" t="s">
        <v>66</v>
      </c>
      <c r="Q37" s="354"/>
      <c r="R37" s="354"/>
      <c r="S37" s="354"/>
      <c r="T37" s="354"/>
      <c r="U37" s="354"/>
      <c r="V37" s="354"/>
      <c r="W37" s="354"/>
      <c r="X37" s="488"/>
      <c r="Y37" s="907"/>
      <c r="Z37" s="379"/>
      <c r="AA37" s="380"/>
      <c r="AB37" s="911" t="s">
        <v>12</v>
      </c>
      <c r="AC37" s="912"/>
      <c r="AD37" s="91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c r="A38" s="496"/>
      <c r="B38" s="497"/>
      <c r="C38" s="497"/>
      <c r="D38" s="497"/>
      <c r="E38" s="497"/>
      <c r="F38" s="498"/>
      <c r="G38" s="489"/>
      <c r="H38" s="365"/>
      <c r="I38" s="365"/>
      <c r="J38" s="365"/>
      <c r="K38" s="365"/>
      <c r="L38" s="365"/>
      <c r="M38" s="365"/>
      <c r="N38" s="365"/>
      <c r="O38" s="490"/>
      <c r="P38" s="492"/>
      <c r="Q38" s="365"/>
      <c r="R38" s="365"/>
      <c r="S38" s="365"/>
      <c r="T38" s="365"/>
      <c r="U38" s="365"/>
      <c r="V38" s="365"/>
      <c r="W38" s="365"/>
      <c r="X38" s="490"/>
      <c r="Y38" s="908"/>
      <c r="Z38" s="909"/>
      <c r="AA38" s="910"/>
      <c r="AB38" s="914"/>
      <c r="AC38" s="915"/>
      <c r="AD38" s="916"/>
      <c r="AE38" s="331"/>
      <c r="AF38" s="331"/>
      <c r="AG38" s="331"/>
      <c r="AH38" s="331"/>
      <c r="AI38" s="331"/>
      <c r="AJ38" s="331"/>
      <c r="AK38" s="331"/>
      <c r="AL38" s="331"/>
      <c r="AM38" s="331"/>
      <c r="AN38" s="331"/>
      <c r="AO38" s="331"/>
      <c r="AP38" s="315"/>
      <c r="AQ38" s="335"/>
      <c r="AR38" s="336"/>
      <c r="AS38" s="113" t="s">
        <v>370</v>
      </c>
      <c r="AT38" s="114"/>
      <c r="AU38" s="336"/>
      <c r="AV38" s="336"/>
      <c r="AW38" s="365" t="s">
        <v>312</v>
      </c>
      <c r="AX38" s="366"/>
    </row>
    <row r="39" spans="1:50" ht="22.5" customHeight="1">
      <c r="A39" s="499"/>
      <c r="B39" s="497"/>
      <c r="C39" s="497"/>
      <c r="D39" s="497"/>
      <c r="E39" s="497"/>
      <c r="F39" s="498"/>
      <c r="G39" s="472"/>
      <c r="H39" s="530"/>
      <c r="I39" s="530"/>
      <c r="J39" s="530"/>
      <c r="K39" s="530"/>
      <c r="L39" s="530"/>
      <c r="M39" s="530"/>
      <c r="N39" s="530"/>
      <c r="O39" s="531"/>
      <c r="P39" s="102"/>
      <c r="Q39" s="595"/>
      <c r="R39" s="595"/>
      <c r="S39" s="595"/>
      <c r="T39" s="595"/>
      <c r="U39" s="595"/>
      <c r="V39" s="595"/>
      <c r="W39" s="595"/>
      <c r="X39" s="596"/>
      <c r="Y39" s="903" t="s">
        <v>14</v>
      </c>
      <c r="Z39" s="904"/>
      <c r="AA39" s="905"/>
      <c r="AB39" s="493"/>
      <c r="AC39" s="906"/>
      <c r="AD39" s="90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0"/>
      <c r="B40" s="501"/>
      <c r="C40" s="501"/>
      <c r="D40" s="501"/>
      <c r="E40" s="501"/>
      <c r="F40" s="502"/>
      <c r="G40" s="532"/>
      <c r="H40" s="533"/>
      <c r="I40" s="533"/>
      <c r="J40" s="533"/>
      <c r="K40" s="533"/>
      <c r="L40" s="533"/>
      <c r="M40" s="533"/>
      <c r="N40" s="533"/>
      <c r="O40" s="534"/>
      <c r="P40" s="597"/>
      <c r="Q40" s="597"/>
      <c r="R40" s="597"/>
      <c r="S40" s="597"/>
      <c r="T40" s="597"/>
      <c r="U40" s="597"/>
      <c r="V40" s="597"/>
      <c r="W40" s="597"/>
      <c r="X40" s="598"/>
      <c r="Y40" s="252" t="s">
        <v>61</v>
      </c>
      <c r="Z40" s="900"/>
      <c r="AA40" s="901"/>
      <c r="AB40" s="508"/>
      <c r="AC40" s="902"/>
      <c r="AD40" s="90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03"/>
      <c r="B41" s="504"/>
      <c r="C41" s="504"/>
      <c r="D41" s="504"/>
      <c r="E41" s="504"/>
      <c r="F41" s="505"/>
      <c r="G41" s="535"/>
      <c r="H41" s="536"/>
      <c r="I41" s="536"/>
      <c r="J41" s="536"/>
      <c r="K41" s="536"/>
      <c r="L41" s="536"/>
      <c r="M41" s="536"/>
      <c r="N41" s="536"/>
      <c r="O41" s="537"/>
      <c r="P41" s="599"/>
      <c r="Q41" s="599"/>
      <c r="R41" s="599"/>
      <c r="S41" s="599"/>
      <c r="T41" s="599"/>
      <c r="U41" s="599"/>
      <c r="V41" s="599"/>
      <c r="W41" s="599"/>
      <c r="X41" s="600"/>
      <c r="Y41" s="917" t="s">
        <v>15</v>
      </c>
      <c r="Z41" s="900"/>
      <c r="AA41" s="901"/>
      <c r="AB41" s="350" t="s">
        <v>314</v>
      </c>
      <c r="AC41" s="918"/>
      <c r="AD41" s="91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96" t="s">
        <v>13</v>
      </c>
      <c r="B42" s="497"/>
      <c r="C42" s="497"/>
      <c r="D42" s="497"/>
      <c r="E42" s="497"/>
      <c r="F42" s="498"/>
      <c r="G42" s="487" t="s">
        <v>275</v>
      </c>
      <c r="H42" s="354"/>
      <c r="I42" s="354"/>
      <c r="J42" s="354"/>
      <c r="K42" s="354"/>
      <c r="L42" s="354"/>
      <c r="M42" s="354"/>
      <c r="N42" s="354"/>
      <c r="O42" s="488"/>
      <c r="P42" s="491" t="s">
        <v>66</v>
      </c>
      <c r="Q42" s="354"/>
      <c r="R42" s="354"/>
      <c r="S42" s="354"/>
      <c r="T42" s="354"/>
      <c r="U42" s="354"/>
      <c r="V42" s="354"/>
      <c r="W42" s="354"/>
      <c r="X42" s="488"/>
      <c r="Y42" s="907"/>
      <c r="Z42" s="379"/>
      <c r="AA42" s="380"/>
      <c r="AB42" s="911" t="s">
        <v>12</v>
      </c>
      <c r="AC42" s="912"/>
      <c r="AD42" s="91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c r="A43" s="496"/>
      <c r="B43" s="497"/>
      <c r="C43" s="497"/>
      <c r="D43" s="497"/>
      <c r="E43" s="497"/>
      <c r="F43" s="498"/>
      <c r="G43" s="489"/>
      <c r="H43" s="365"/>
      <c r="I43" s="365"/>
      <c r="J43" s="365"/>
      <c r="K43" s="365"/>
      <c r="L43" s="365"/>
      <c r="M43" s="365"/>
      <c r="N43" s="365"/>
      <c r="O43" s="490"/>
      <c r="P43" s="492"/>
      <c r="Q43" s="365"/>
      <c r="R43" s="365"/>
      <c r="S43" s="365"/>
      <c r="T43" s="365"/>
      <c r="U43" s="365"/>
      <c r="V43" s="365"/>
      <c r="W43" s="365"/>
      <c r="X43" s="490"/>
      <c r="Y43" s="908"/>
      <c r="Z43" s="909"/>
      <c r="AA43" s="910"/>
      <c r="AB43" s="914"/>
      <c r="AC43" s="915"/>
      <c r="AD43" s="916"/>
      <c r="AE43" s="331"/>
      <c r="AF43" s="331"/>
      <c r="AG43" s="331"/>
      <c r="AH43" s="331"/>
      <c r="AI43" s="331"/>
      <c r="AJ43" s="331"/>
      <c r="AK43" s="331"/>
      <c r="AL43" s="331"/>
      <c r="AM43" s="331"/>
      <c r="AN43" s="331"/>
      <c r="AO43" s="331"/>
      <c r="AP43" s="315"/>
      <c r="AQ43" s="335"/>
      <c r="AR43" s="336"/>
      <c r="AS43" s="113" t="s">
        <v>370</v>
      </c>
      <c r="AT43" s="114"/>
      <c r="AU43" s="336"/>
      <c r="AV43" s="336"/>
      <c r="AW43" s="365" t="s">
        <v>312</v>
      </c>
      <c r="AX43" s="366"/>
    </row>
    <row r="44" spans="1:50" ht="22.5" customHeight="1">
      <c r="A44" s="499"/>
      <c r="B44" s="497"/>
      <c r="C44" s="497"/>
      <c r="D44" s="497"/>
      <c r="E44" s="497"/>
      <c r="F44" s="498"/>
      <c r="G44" s="472"/>
      <c r="H44" s="530"/>
      <c r="I44" s="530"/>
      <c r="J44" s="530"/>
      <c r="K44" s="530"/>
      <c r="L44" s="530"/>
      <c r="M44" s="530"/>
      <c r="N44" s="530"/>
      <c r="O44" s="531"/>
      <c r="P44" s="102"/>
      <c r="Q44" s="595"/>
      <c r="R44" s="595"/>
      <c r="S44" s="595"/>
      <c r="T44" s="595"/>
      <c r="U44" s="595"/>
      <c r="V44" s="595"/>
      <c r="W44" s="595"/>
      <c r="X44" s="596"/>
      <c r="Y44" s="903" t="s">
        <v>14</v>
      </c>
      <c r="Z44" s="904"/>
      <c r="AA44" s="905"/>
      <c r="AB44" s="493"/>
      <c r="AC44" s="906"/>
      <c r="AD44" s="90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0"/>
      <c r="B45" s="501"/>
      <c r="C45" s="501"/>
      <c r="D45" s="501"/>
      <c r="E45" s="501"/>
      <c r="F45" s="502"/>
      <c r="G45" s="532"/>
      <c r="H45" s="533"/>
      <c r="I45" s="533"/>
      <c r="J45" s="533"/>
      <c r="K45" s="533"/>
      <c r="L45" s="533"/>
      <c r="M45" s="533"/>
      <c r="N45" s="533"/>
      <c r="O45" s="534"/>
      <c r="P45" s="597"/>
      <c r="Q45" s="597"/>
      <c r="R45" s="597"/>
      <c r="S45" s="597"/>
      <c r="T45" s="597"/>
      <c r="U45" s="597"/>
      <c r="V45" s="597"/>
      <c r="W45" s="597"/>
      <c r="X45" s="598"/>
      <c r="Y45" s="252" t="s">
        <v>61</v>
      </c>
      <c r="Z45" s="900"/>
      <c r="AA45" s="901"/>
      <c r="AB45" s="508"/>
      <c r="AC45" s="902"/>
      <c r="AD45" s="90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03"/>
      <c r="B46" s="504"/>
      <c r="C46" s="504"/>
      <c r="D46" s="504"/>
      <c r="E46" s="504"/>
      <c r="F46" s="505"/>
      <c r="G46" s="535"/>
      <c r="H46" s="536"/>
      <c r="I46" s="536"/>
      <c r="J46" s="536"/>
      <c r="K46" s="536"/>
      <c r="L46" s="536"/>
      <c r="M46" s="536"/>
      <c r="N46" s="536"/>
      <c r="O46" s="537"/>
      <c r="P46" s="599"/>
      <c r="Q46" s="599"/>
      <c r="R46" s="599"/>
      <c r="S46" s="599"/>
      <c r="T46" s="599"/>
      <c r="U46" s="599"/>
      <c r="V46" s="599"/>
      <c r="W46" s="599"/>
      <c r="X46" s="600"/>
      <c r="Y46" s="917" t="s">
        <v>15</v>
      </c>
      <c r="Z46" s="900"/>
      <c r="AA46" s="901"/>
      <c r="AB46" s="350" t="s">
        <v>314</v>
      </c>
      <c r="AC46" s="918"/>
      <c r="AD46" s="91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96" t="s">
        <v>13</v>
      </c>
      <c r="B47" s="497"/>
      <c r="C47" s="497"/>
      <c r="D47" s="497"/>
      <c r="E47" s="497"/>
      <c r="F47" s="498"/>
      <c r="G47" s="487" t="s">
        <v>275</v>
      </c>
      <c r="H47" s="354"/>
      <c r="I47" s="354"/>
      <c r="J47" s="354"/>
      <c r="K47" s="354"/>
      <c r="L47" s="354"/>
      <c r="M47" s="354"/>
      <c r="N47" s="354"/>
      <c r="O47" s="488"/>
      <c r="P47" s="491" t="s">
        <v>66</v>
      </c>
      <c r="Q47" s="354"/>
      <c r="R47" s="354"/>
      <c r="S47" s="354"/>
      <c r="T47" s="354"/>
      <c r="U47" s="354"/>
      <c r="V47" s="354"/>
      <c r="W47" s="354"/>
      <c r="X47" s="488"/>
      <c r="Y47" s="907"/>
      <c r="Z47" s="379"/>
      <c r="AA47" s="380"/>
      <c r="AB47" s="911" t="s">
        <v>12</v>
      </c>
      <c r="AC47" s="912"/>
      <c r="AD47" s="91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c r="A48" s="496"/>
      <c r="B48" s="497"/>
      <c r="C48" s="497"/>
      <c r="D48" s="497"/>
      <c r="E48" s="497"/>
      <c r="F48" s="498"/>
      <c r="G48" s="489"/>
      <c r="H48" s="365"/>
      <c r="I48" s="365"/>
      <c r="J48" s="365"/>
      <c r="K48" s="365"/>
      <c r="L48" s="365"/>
      <c r="M48" s="365"/>
      <c r="N48" s="365"/>
      <c r="O48" s="490"/>
      <c r="P48" s="492"/>
      <c r="Q48" s="365"/>
      <c r="R48" s="365"/>
      <c r="S48" s="365"/>
      <c r="T48" s="365"/>
      <c r="U48" s="365"/>
      <c r="V48" s="365"/>
      <c r="W48" s="365"/>
      <c r="X48" s="490"/>
      <c r="Y48" s="908"/>
      <c r="Z48" s="909"/>
      <c r="AA48" s="910"/>
      <c r="AB48" s="914"/>
      <c r="AC48" s="915"/>
      <c r="AD48" s="916"/>
      <c r="AE48" s="331"/>
      <c r="AF48" s="331"/>
      <c r="AG48" s="331"/>
      <c r="AH48" s="331"/>
      <c r="AI48" s="331"/>
      <c r="AJ48" s="331"/>
      <c r="AK48" s="331"/>
      <c r="AL48" s="331"/>
      <c r="AM48" s="331"/>
      <c r="AN48" s="331"/>
      <c r="AO48" s="331"/>
      <c r="AP48" s="315"/>
      <c r="AQ48" s="335"/>
      <c r="AR48" s="336"/>
      <c r="AS48" s="113" t="s">
        <v>370</v>
      </c>
      <c r="AT48" s="114"/>
      <c r="AU48" s="336"/>
      <c r="AV48" s="336"/>
      <c r="AW48" s="365" t="s">
        <v>312</v>
      </c>
      <c r="AX48" s="366"/>
    </row>
    <row r="49" spans="1:50" ht="22.5" customHeight="1">
      <c r="A49" s="499"/>
      <c r="B49" s="497"/>
      <c r="C49" s="497"/>
      <c r="D49" s="497"/>
      <c r="E49" s="497"/>
      <c r="F49" s="498"/>
      <c r="G49" s="472"/>
      <c r="H49" s="530"/>
      <c r="I49" s="530"/>
      <c r="J49" s="530"/>
      <c r="K49" s="530"/>
      <c r="L49" s="530"/>
      <c r="M49" s="530"/>
      <c r="N49" s="530"/>
      <c r="O49" s="531"/>
      <c r="P49" s="102"/>
      <c r="Q49" s="595"/>
      <c r="R49" s="595"/>
      <c r="S49" s="595"/>
      <c r="T49" s="595"/>
      <c r="U49" s="595"/>
      <c r="V49" s="595"/>
      <c r="W49" s="595"/>
      <c r="X49" s="596"/>
      <c r="Y49" s="903" t="s">
        <v>14</v>
      </c>
      <c r="Z49" s="904"/>
      <c r="AA49" s="905"/>
      <c r="AB49" s="493"/>
      <c r="AC49" s="906"/>
      <c r="AD49" s="90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0"/>
      <c r="B50" s="501"/>
      <c r="C50" s="501"/>
      <c r="D50" s="501"/>
      <c r="E50" s="501"/>
      <c r="F50" s="502"/>
      <c r="G50" s="532"/>
      <c r="H50" s="533"/>
      <c r="I50" s="533"/>
      <c r="J50" s="533"/>
      <c r="K50" s="533"/>
      <c r="L50" s="533"/>
      <c r="M50" s="533"/>
      <c r="N50" s="533"/>
      <c r="O50" s="534"/>
      <c r="P50" s="597"/>
      <c r="Q50" s="597"/>
      <c r="R50" s="597"/>
      <c r="S50" s="597"/>
      <c r="T50" s="597"/>
      <c r="U50" s="597"/>
      <c r="V50" s="597"/>
      <c r="W50" s="597"/>
      <c r="X50" s="598"/>
      <c r="Y50" s="252" t="s">
        <v>61</v>
      </c>
      <c r="Z50" s="900"/>
      <c r="AA50" s="901"/>
      <c r="AB50" s="508"/>
      <c r="AC50" s="902"/>
      <c r="AD50" s="90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03"/>
      <c r="B51" s="504"/>
      <c r="C51" s="504"/>
      <c r="D51" s="504"/>
      <c r="E51" s="504"/>
      <c r="F51" s="505"/>
      <c r="G51" s="535"/>
      <c r="H51" s="536"/>
      <c r="I51" s="536"/>
      <c r="J51" s="536"/>
      <c r="K51" s="536"/>
      <c r="L51" s="536"/>
      <c r="M51" s="536"/>
      <c r="N51" s="536"/>
      <c r="O51" s="537"/>
      <c r="P51" s="599"/>
      <c r="Q51" s="599"/>
      <c r="R51" s="599"/>
      <c r="S51" s="599"/>
      <c r="T51" s="599"/>
      <c r="U51" s="599"/>
      <c r="V51" s="599"/>
      <c r="W51" s="599"/>
      <c r="X51" s="600"/>
      <c r="Y51" s="917" t="s">
        <v>15</v>
      </c>
      <c r="Z51" s="900"/>
      <c r="AA51" s="901"/>
      <c r="AB51" s="471" t="s">
        <v>314</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9" t="s">
        <v>32</v>
      </c>
      <c r="B2" s="920"/>
      <c r="C2" s="920"/>
      <c r="D2" s="920"/>
      <c r="E2" s="920"/>
      <c r="F2" s="921"/>
      <c r="G2" s="401" t="s">
        <v>496</v>
      </c>
      <c r="H2" s="402"/>
      <c r="I2" s="402"/>
      <c r="J2" s="402"/>
      <c r="K2" s="402"/>
      <c r="L2" s="402"/>
      <c r="M2" s="402"/>
      <c r="N2" s="402"/>
      <c r="O2" s="402"/>
      <c r="P2" s="402"/>
      <c r="Q2" s="402"/>
      <c r="R2" s="402"/>
      <c r="S2" s="402"/>
      <c r="T2" s="402"/>
      <c r="U2" s="402"/>
      <c r="V2" s="402"/>
      <c r="W2" s="402"/>
      <c r="X2" s="402"/>
      <c r="Y2" s="402"/>
      <c r="Z2" s="402"/>
      <c r="AA2" s="402"/>
      <c r="AB2" s="403"/>
      <c r="AC2" s="401" t="s">
        <v>431</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22"/>
      <c r="B3" s="923"/>
      <c r="C3" s="923"/>
      <c r="D3" s="923"/>
      <c r="E3" s="923"/>
      <c r="F3" s="92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c r="A4" s="922"/>
      <c r="B4" s="923"/>
      <c r="C4" s="923"/>
      <c r="D4" s="923"/>
      <c r="E4" s="923"/>
      <c r="F4" s="924"/>
      <c r="G4" s="290"/>
      <c r="H4" s="291"/>
      <c r="I4" s="291"/>
      <c r="J4" s="291"/>
      <c r="K4" s="292"/>
      <c r="L4" s="293"/>
      <c r="M4" s="294"/>
      <c r="N4" s="294"/>
      <c r="O4" s="294"/>
      <c r="P4" s="294"/>
      <c r="Q4" s="294"/>
      <c r="R4" s="294"/>
      <c r="S4" s="294"/>
      <c r="T4" s="294"/>
      <c r="U4" s="294"/>
      <c r="V4" s="294"/>
      <c r="W4" s="294"/>
      <c r="X4" s="295"/>
      <c r="Y4" s="464"/>
      <c r="Z4" s="465"/>
      <c r="AA4" s="465"/>
      <c r="AB4" s="556"/>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c r="A5" s="922"/>
      <c r="B5" s="923"/>
      <c r="C5" s="923"/>
      <c r="D5" s="923"/>
      <c r="E5" s="923"/>
      <c r="F5" s="92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22"/>
      <c r="B6" s="923"/>
      <c r="C6" s="923"/>
      <c r="D6" s="923"/>
      <c r="E6" s="923"/>
      <c r="F6" s="92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22"/>
      <c r="B7" s="923"/>
      <c r="C7" s="923"/>
      <c r="D7" s="923"/>
      <c r="E7" s="923"/>
      <c r="F7" s="92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22"/>
      <c r="B8" s="923"/>
      <c r="C8" s="923"/>
      <c r="D8" s="923"/>
      <c r="E8" s="923"/>
      <c r="F8" s="92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22"/>
      <c r="B9" s="923"/>
      <c r="C9" s="923"/>
      <c r="D9" s="923"/>
      <c r="E9" s="923"/>
      <c r="F9" s="92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22"/>
      <c r="B10" s="923"/>
      <c r="C10" s="923"/>
      <c r="D10" s="923"/>
      <c r="E10" s="923"/>
      <c r="F10" s="92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22"/>
      <c r="B11" s="923"/>
      <c r="C11" s="923"/>
      <c r="D11" s="923"/>
      <c r="E11" s="923"/>
      <c r="F11" s="92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22"/>
      <c r="B12" s="923"/>
      <c r="C12" s="923"/>
      <c r="D12" s="923"/>
      <c r="E12" s="923"/>
      <c r="F12" s="92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22"/>
      <c r="B13" s="923"/>
      <c r="C13" s="923"/>
      <c r="D13" s="923"/>
      <c r="E13" s="923"/>
      <c r="F13" s="92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2"/>
      <c r="B14" s="923"/>
      <c r="C14" s="923"/>
      <c r="D14" s="923"/>
      <c r="E14" s="923"/>
      <c r="F14" s="92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2"/>
      <c r="B15" s="923"/>
      <c r="C15" s="923"/>
      <c r="D15" s="923"/>
      <c r="E15" s="923"/>
      <c r="F15" s="924"/>
      <c r="G15" s="401" t="s">
        <v>432</v>
      </c>
      <c r="H15" s="402"/>
      <c r="I15" s="402"/>
      <c r="J15" s="402"/>
      <c r="K15" s="402"/>
      <c r="L15" s="402"/>
      <c r="M15" s="402"/>
      <c r="N15" s="402"/>
      <c r="O15" s="402"/>
      <c r="P15" s="402"/>
      <c r="Q15" s="402"/>
      <c r="R15" s="402"/>
      <c r="S15" s="402"/>
      <c r="T15" s="402"/>
      <c r="U15" s="402"/>
      <c r="V15" s="402"/>
      <c r="W15" s="402"/>
      <c r="X15" s="402"/>
      <c r="Y15" s="402"/>
      <c r="Z15" s="402"/>
      <c r="AA15" s="402"/>
      <c r="AB15" s="403"/>
      <c r="AC15" s="401" t="s">
        <v>433</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922"/>
      <c r="B16" s="923"/>
      <c r="C16" s="923"/>
      <c r="D16" s="923"/>
      <c r="E16" s="923"/>
      <c r="F16" s="92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c r="A17" s="922"/>
      <c r="B17" s="923"/>
      <c r="C17" s="923"/>
      <c r="D17" s="923"/>
      <c r="E17" s="923"/>
      <c r="F17" s="924"/>
      <c r="G17" s="290"/>
      <c r="H17" s="291"/>
      <c r="I17" s="291"/>
      <c r="J17" s="291"/>
      <c r="K17" s="292"/>
      <c r="L17" s="293"/>
      <c r="M17" s="294"/>
      <c r="N17" s="294"/>
      <c r="O17" s="294"/>
      <c r="P17" s="294"/>
      <c r="Q17" s="294"/>
      <c r="R17" s="294"/>
      <c r="S17" s="294"/>
      <c r="T17" s="294"/>
      <c r="U17" s="294"/>
      <c r="V17" s="294"/>
      <c r="W17" s="294"/>
      <c r="X17" s="295"/>
      <c r="Y17" s="464"/>
      <c r="Z17" s="465"/>
      <c r="AA17" s="465"/>
      <c r="AB17" s="556"/>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c r="A18" s="922"/>
      <c r="B18" s="923"/>
      <c r="C18" s="923"/>
      <c r="D18" s="923"/>
      <c r="E18" s="923"/>
      <c r="F18" s="92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22"/>
      <c r="B19" s="923"/>
      <c r="C19" s="923"/>
      <c r="D19" s="923"/>
      <c r="E19" s="923"/>
      <c r="F19" s="92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22"/>
      <c r="B20" s="923"/>
      <c r="C20" s="923"/>
      <c r="D20" s="923"/>
      <c r="E20" s="923"/>
      <c r="F20" s="92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22"/>
      <c r="B21" s="923"/>
      <c r="C21" s="923"/>
      <c r="D21" s="923"/>
      <c r="E21" s="923"/>
      <c r="F21" s="92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22"/>
      <c r="B22" s="923"/>
      <c r="C22" s="923"/>
      <c r="D22" s="923"/>
      <c r="E22" s="923"/>
      <c r="F22" s="92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22"/>
      <c r="B23" s="923"/>
      <c r="C23" s="923"/>
      <c r="D23" s="923"/>
      <c r="E23" s="923"/>
      <c r="F23" s="92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22"/>
      <c r="B24" s="923"/>
      <c r="C24" s="923"/>
      <c r="D24" s="923"/>
      <c r="E24" s="923"/>
      <c r="F24" s="92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22"/>
      <c r="B25" s="923"/>
      <c r="C25" s="923"/>
      <c r="D25" s="923"/>
      <c r="E25" s="923"/>
      <c r="F25" s="92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22"/>
      <c r="B26" s="923"/>
      <c r="C26" s="923"/>
      <c r="D26" s="923"/>
      <c r="E26" s="923"/>
      <c r="F26" s="92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2"/>
      <c r="B27" s="923"/>
      <c r="C27" s="923"/>
      <c r="D27" s="923"/>
      <c r="E27" s="923"/>
      <c r="F27" s="92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2"/>
      <c r="B28" s="923"/>
      <c r="C28" s="923"/>
      <c r="D28" s="923"/>
      <c r="E28" s="923"/>
      <c r="F28" s="924"/>
      <c r="G28" s="401" t="s">
        <v>430</v>
      </c>
      <c r="H28" s="402"/>
      <c r="I28" s="402"/>
      <c r="J28" s="402"/>
      <c r="K28" s="402"/>
      <c r="L28" s="402"/>
      <c r="M28" s="402"/>
      <c r="N28" s="402"/>
      <c r="O28" s="402"/>
      <c r="P28" s="402"/>
      <c r="Q28" s="402"/>
      <c r="R28" s="402"/>
      <c r="S28" s="402"/>
      <c r="T28" s="402"/>
      <c r="U28" s="402"/>
      <c r="V28" s="402"/>
      <c r="W28" s="402"/>
      <c r="X28" s="402"/>
      <c r="Y28" s="402"/>
      <c r="Z28" s="402"/>
      <c r="AA28" s="402"/>
      <c r="AB28" s="403"/>
      <c r="AC28" s="401" t="s">
        <v>434</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922"/>
      <c r="B29" s="923"/>
      <c r="C29" s="923"/>
      <c r="D29" s="923"/>
      <c r="E29" s="923"/>
      <c r="F29" s="92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c r="A30" s="922"/>
      <c r="B30" s="923"/>
      <c r="C30" s="923"/>
      <c r="D30" s="923"/>
      <c r="E30" s="923"/>
      <c r="F30" s="924"/>
      <c r="G30" s="290"/>
      <c r="H30" s="291"/>
      <c r="I30" s="291"/>
      <c r="J30" s="291"/>
      <c r="K30" s="292"/>
      <c r="L30" s="293"/>
      <c r="M30" s="294"/>
      <c r="N30" s="294"/>
      <c r="O30" s="294"/>
      <c r="P30" s="294"/>
      <c r="Q30" s="294"/>
      <c r="R30" s="294"/>
      <c r="S30" s="294"/>
      <c r="T30" s="294"/>
      <c r="U30" s="294"/>
      <c r="V30" s="294"/>
      <c r="W30" s="294"/>
      <c r="X30" s="295"/>
      <c r="Y30" s="464"/>
      <c r="Z30" s="465"/>
      <c r="AA30" s="465"/>
      <c r="AB30" s="556"/>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c r="A31" s="922"/>
      <c r="B31" s="923"/>
      <c r="C31" s="923"/>
      <c r="D31" s="923"/>
      <c r="E31" s="923"/>
      <c r="F31" s="92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22"/>
      <c r="B32" s="923"/>
      <c r="C32" s="923"/>
      <c r="D32" s="923"/>
      <c r="E32" s="923"/>
      <c r="F32" s="92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22"/>
      <c r="B33" s="923"/>
      <c r="C33" s="923"/>
      <c r="D33" s="923"/>
      <c r="E33" s="923"/>
      <c r="F33" s="92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22"/>
      <c r="B34" s="923"/>
      <c r="C34" s="923"/>
      <c r="D34" s="923"/>
      <c r="E34" s="923"/>
      <c r="F34" s="92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22"/>
      <c r="B35" s="923"/>
      <c r="C35" s="923"/>
      <c r="D35" s="923"/>
      <c r="E35" s="923"/>
      <c r="F35" s="92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22"/>
      <c r="B36" s="923"/>
      <c r="C36" s="923"/>
      <c r="D36" s="923"/>
      <c r="E36" s="923"/>
      <c r="F36" s="92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22"/>
      <c r="B37" s="923"/>
      <c r="C37" s="923"/>
      <c r="D37" s="923"/>
      <c r="E37" s="923"/>
      <c r="F37" s="92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22"/>
      <c r="B38" s="923"/>
      <c r="C38" s="923"/>
      <c r="D38" s="923"/>
      <c r="E38" s="923"/>
      <c r="F38" s="92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22"/>
      <c r="B39" s="923"/>
      <c r="C39" s="923"/>
      <c r="D39" s="923"/>
      <c r="E39" s="923"/>
      <c r="F39" s="92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2"/>
      <c r="B40" s="923"/>
      <c r="C40" s="923"/>
      <c r="D40" s="923"/>
      <c r="E40" s="923"/>
      <c r="F40" s="92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2"/>
      <c r="B41" s="923"/>
      <c r="C41" s="923"/>
      <c r="D41" s="923"/>
      <c r="E41" s="923"/>
      <c r="F41" s="924"/>
      <c r="G41" s="401" t="s">
        <v>485</v>
      </c>
      <c r="H41" s="402"/>
      <c r="I41" s="402"/>
      <c r="J41" s="402"/>
      <c r="K41" s="402"/>
      <c r="L41" s="402"/>
      <c r="M41" s="402"/>
      <c r="N41" s="402"/>
      <c r="O41" s="402"/>
      <c r="P41" s="402"/>
      <c r="Q41" s="402"/>
      <c r="R41" s="402"/>
      <c r="S41" s="402"/>
      <c r="T41" s="402"/>
      <c r="U41" s="402"/>
      <c r="V41" s="402"/>
      <c r="W41" s="402"/>
      <c r="X41" s="402"/>
      <c r="Y41" s="402"/>
      <c r="Z41" s="402"/>
      <c r="AA41" s="402"/>
      <c r="AB41" s="403"/>
      <c r="AC41" s="401" t="s">
        <v>316</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922"/>
      <c r="B42" s="923"/>
      <c r="C42" s="923"/>
      <c r="D42" s="923"/>
      <c r="E42" s="923"/>
      <c r="F42" s="92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c r="A43" s="922"/>
      <c r="B43" s="923"/>
      <c r="C43" s="923"/>
      <c r="D43" s="923"/>
      <c r="E43" s="923"/>
      <c r="F43" s="924"/>
      <c r="G43" s="290"/>
      <c r="H43" s="291"/>
      <c r="I43" s="291"/>
      <c r="J43" s="291"/>
      <c r="K43" s="292"/>
      <c r="L43" s="293"/>
      <c r="M43" s="294"/>
      <c r="N43" s="294"/>
      <c r="O43" s="294"/>
      <c r="P43" s="294"/>
      <c r="Q43" s="294"/>
      <c r="R43" s="294"/>
      <c r="S43" s="294"/>
      <c r="T43" s="294"/>
      <c r="U43" s="294"/>
      <c r="V43" s="294"/>
      <c r="W43" s="294"/>
      <c r="X43" s="295"/>
      <c r="Y43" s="464"/>
      <c r="Z43" s="465"/>
      <c r="AA43" s="465"/>
      <c r="AB43" s="556"/>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c r="A44" s="922"/>
      <c r="B44" s="923"/>
      <c r="C44" s="923"/>
      <c r="D44" s="923"/>
      <c r="E44" s="923"/>
      <c r="F44" s="92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22"/>
      <c r="B45" s="923"/>
      <c r="C45" s="923"/>
      <c r="D45" s="923"/>
      <c r="E45" s="923"/>
      <c r="F45" s="92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22"/>
      <c r="B46" s="923"/>
      <c r="C46" s="923"/>
      <c r="D46" s="923"/>
      <c r="E46" s="923"/>
      <c r="F46" s="92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22"/>
      <c r="B47" s="923"/>
      <c r="C47" s="923"/>
      <c r="D47" s="923"/>
      <c r="E47" s="923"/>
      <c r="F47" s="92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22"/>
      <c r="B48" s="923"/>
      <c r="C48" s="923"/>
      <c r="D48" s="923"/>
      <c r="E48" s="923"/>
      <c r="F48" s="92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22"/>
      <c r="B49" s="923"/>
      <c r="C49" s="923"/>
      <c r="D49" s="923"/>
      <c r="E49" s="923"/>
      <c r="F49" s="92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22"/>
      <c r="B50" s="923"/>
      <c r="C50" s="923"/>
      <c r="D50" s="923"/>
      <c r="E50" s="923"/>
      <c r="F50" s="92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22"/>
      <c r="B51" s="923"/>
      <c r="C51" s="923"/>
      <c r="D51" s="923"/>
      <c r="E51" s="923"/>
      <c r="F51" s="92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22"/>
      <c r="B52" s="923"/>
      <c r="C52" s="923"/>
      <c r="D52" s="923"/>
      <c r="E52" s="923"/>
      <c r="F52" s="92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row r="55" spans="1:50" ht="30" customHeight="1">
      <c r="A55" s="919" t="s">
        <v>32</v>
      </c>
      <c r="B55" s="920"/>
      <c r="C55" s="920"/>
      <c r="D55" s="920"/>
      <c r="E55" s="920"/>
      <c r="F55" s="921"/>
      <c r="G55" s="401" t="s">
        <v>317</v>
      </c>
      <c r="H55" s="402"/>
      <c r="I55" s="402"/>
      <c r="J55" s="402"/>
      <c r="K55" s="402"/>
      <c r="L55" s="402"/>
      <c r="M55" s="402"/>
      <c r="N55" s="402"/>
      <c r="O55" s="402"/>
      <c r="P55" s="402"/>
      <c r="Q55" s="402"/>
      <c r="R55" s="402"/>
      <c r="S55" s="402"/>
      <c r="T55" s="402"/>
      <c r="U55" s="402"/>
      <c r="V55" s="402"/>
      <c r="W55" s="402"/>
      <c r="X55" s="402"/>
      <c r="Y55" s="402"/>
      <c r="Z55" s="402"/>
      <c r="AA55" s="402"/>
      <c r="AB55" s="403"/>
      <c r="AC55" s="401" t="s">
        <v>435</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922"/>
      <c r="B56" s="923"/>
      <c r="C56" s="923"/>
      <c r="D56" s="923"/>
      <c r="E56" s="923"/>
      <c r="F56" s="92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c r="A57" s="922"/>
      <c r="B57" s="923"/>
      <c r="C57" s="923"/>
      <c r="D57" s="923"/>
      <c r="E57" s="923"/>
      <c r="F57" s="924"/>
      <c r="G57" s="290"/>
      <c r="H57" s="291"/>
      <c r="I57" s="291"/>
      <c r="J57" s="291"/>
      <c r="K57" s="292"/>
      <c r="L57" s="293"/>
      <c r="M57" s="294"/>
      <c r="N57" s="294"/>
      <c r="O57" s="294"/>
      <c r="P57" s="294"/>
      <c r="Q57" s="294"/>
      <c r="R57" s="294"/>
      <c r="S57" s="294"/>
      <c r="T57" s="294"/>
      <c r="U57" s="294"/>
      <c r="V57" s="294"/>
      <c r="W57" s="294"/>
      <c r="X57" s="295"/>
      <c r="Y57" s="464"/>
      <c r="Z57" s="465"/>
      <c r="AA57" s="465"/>
      <c r="AB57" s="556"/>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c r="A58" s="922"/>
      <c r="B58" s="923"/>
      <c r="C58" s="923"/>
      <c r="D58" s="923"/>
      <c r="E58" s="923"/>
      <c r="F58" s="92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22"/>
      <c r="B59" s="923"/>
      <c r="C59" s="923"/>
      <c r="D59" s="923"/>
      <c r="E59" s="923"/>
      <c r="F59" s="92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22"/>
      <c r="B60" s="923"/>
      <c r="C60" s="923"/>
      <c r="D60" s="923"/>
      <c r="E60" s="923"/>
      <c r="F60" s="92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22"/>
      <c r="B61" s="923"/>
      <c r="C61" s="923"/>
      <c r="D61" s="923"/>
      <c r="E61" s="923"/>
      <c r="F61" s="92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22"/>
      <c r="B62" s="923"/>
      <c r="C62" s="923"/>
      <c r="D62" s="923"/>
      <c r="E62" s="923"/>
      <c r="F62" s="92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22"/>
      <c r="B63" s="923"/>
      <c r="C63" s="923"/>
      <c r="D63" s="923"/>
      <c r="E63" s="923"/>
      <c r="F63" s="92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22"/>
      <c r="B64" s="923"/>
      <c r="C64" s="923"/>
      <c r="D64" s="923"/>
      <c r="E64" s="923"/>
      <c r="F64" s="92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22"/>
      <c r="B65" s="923"/>
      <c r="C65" s="923"/>
      <c r="D65" s="923"/>
      <c r="E65" s="923"/>
      <c r="F65" s="92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22"/>
      <c r="B66" s="923"/>
      <c r="C66" s="923"/>
      <c r="D66" s="923"/>
      <c r="E66" s="923"/>
      <c r="F66" s="92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2"/>
      <c r="B67" s="923"/>
      <c r="C67" s="923"/>
      <c r="D67" s="923"/>
      <c r="E67" s="923"/>
      <c r="F67" s="92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2"/>
      <c r="B68" s="923"/>
      <c r="C68" s="923"/>
      <c r="D68" s="923"/>
      <c r="E68" s="923"/>
      <c r="F68" s="924"/>
      <c r="G68" s="401" t="s">
        <v>436</v>
      </c>
      <c r="H68" s="402"/>
      <c r="I68" s="402"/>
      <c r="J68" s="402"/>
      <c r="K68" s="402"/>
      <c r="L68" s="402"/>
      <c r="M68" s="402"/>
      <c r="N68" s="402"/>
      <c r="O68" s="402"/>
      <c r="P68" s="402"/>
      <c r="Q68" s="402"/>
      <c r="R68" s="402"/>
      <c r="S68" s="402"/>
      <c r="T68" s="402"/>
      <c r="U68" s="402"/>
      <c r="V68" s="402"/>
      <c r="W68" s="402"/>
      <c r="X68" s="402"/>
      <c r="Y68" s="402"/>
      <c r="Z68" s="402"/>
      <c r="AA68" s="402"/>
      <c r="AB68" s="403"/>
      <c r="AC68" s="401" t="s">
        <v>437</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922"/>
      <c r="B69" s="923"/>
      <c r="C69" s="923"/>
      <c r="D69" s="923"/>
      <c r="E69" s="923"/>
      <c r="F69" s="92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c r="A70" s="922"/>
      <c r="B70" s="923"/>
      <c r="C70" s="923"/>
      <c r="D70" s="923"/>
      <c r="E70" s="923"/>
      <c r="F70" s="924"/>
      <c r="G70" s="290"/>
      <c r="H70" s="291"/>
      <c r="I70" s="291"/>
      <c r="J70" s="291"/>
      <c r="K70" s="292"/>
      <c r="L70" s="293"/>
      <c r="M70" s="294"/>
      <c r="N70" s="294"/>
      <c r="O70" s="294"/>
      <c r="P70" s="294"/>
      <c r="Q70" s="294"/>
      <c r="R70" s="294"/>
      <c r="S70" s="294"/>
      <c r="T70" s="294"/>
      <c r="U70" s="294"/>
      <c r="V70" s="294"/>
      <c r="W70" s="294"/>
      <c r="X70" s="295"/>
      <c r="Y70" s="464"/>
      <c r="Z70" s="465"/>
      <c r="AA70" s="465"/>
      <c r="AB70" s="556"/>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c r="A71" s="922"/>
      <c r="B71" s="923"/>
      <c r="C71" s="923"/>
      <c r="D71" s="923"/>
      <c r="E71" s="923"/>
      <c r="F71" s="92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22"/>
      <c r="B72" s="923"/>
      <c r="C72" s="923"/>
      <c r="D72" s="923"/>
      <c r="E72" s="923"/>
      <c r="F72" s="92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22"/>
      <c r="B73" s="923"/>
      <c r="C73" s="923"/>
      <c r="D73" s="923"/>
      <c r="E73" s="923"/>
      <c r="F73" s="92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22"/>
      <c r="B74" s="923"/>
      <c r="C74" s="923"/>
      <c r="D74" s="923"/>
      <c r="E74" s="923"/>
      <c r="F74" s="92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22"/>
      <c r="B75" s="923"/>
      <c r="C75" s="923"/>
      <c r="D75" s="923"/>
      <c r="E75" s="923"/>
      <c r="F75" s="92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22"/>
      <c r="B76" s="923"/>
      <c r="C76" s="923"/>
      <c r="D76" s="923"/>
      <c r="E76" s="923"/>
      <c r="F76" s="92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22"/>
      <c r="B77" s="923"/>
      <c r="C77" s="923"/>
      <c r="D77" s="923"/>
      <c r="E77" s="923"/>
      <c r="F77" s="92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22"/>
      <c r="B78" s="923"/>
      <c r="C78" s="923"/>
      <c r="D78" s="923"/>
      <c r="E78" s="923"/>
      <c r="F78" s="92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22"/>
      <c r="B79" s="923"/>
      <c r="C79" s="923"/>
      <c r="D79" s="923"/>
      <c r="E79" s="923"/>
      <c r="F79" s="92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2"/>
      <c r="B80" s="923"/>
      <c r="C80" s="923"/>
      <c r="D80" s="923"/>
      <c r="E80" s="923"/>
      <c r="F80" s="92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2"/>
      <c r="B81" s="923"/>
      <c r="C81" s="923"/>
      <c r="D81" s="923"/>
      <c r="E81" s="923"/>
      <c r="F81" s="924"/>
      <c r="G81" s="401" t="s">
        <v>438</v>
      </c>
      <c r="H81" s="402"/>
      <c r="I81" s="402"/>
      <c r="J81" s="402"/>
      <c r="K81" s="402"/>
      <c r="L81" s="402"/>
      <c r="M81" s="402"/>
      <c r="N81" s="402"/>
      <c r="O81" s="402"/>
      <c r="P81" s="402"/>
      <c r="Q81" s="402"/>
      <c r="R81" s="402"/>
      <c r="S81" s="402"/>
      <c r="T81" s="402"/>
      <c r="U81" s="402"/>
      <c r="V81" s="402"/>
      <c r="W81" s="402"/>
      <c r="X81" s="402"/>
      <c r="Y81" s="402"/>
      <c r="Z81" s="402"/>
      <c r="AA81" s="402"/>
      <c r="AB81" s="403"/>
      <c r="AC81" s="401" t="s">
        <v>439</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922"/>
      <c r="B82" s="923"/>
      <c r="C82" s="923"/>
      <c r="D82" s="923"/>
      <c r="E82" s="923"/>
      <c r="F82" s="92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c r="A83" s="922"/>
      <c r="B83" s="923"/>
      <c r="C83" s="923"/>
      <c r="D83" s="923"/>
      <c r="E83" s="923"/>
      <c r="F83" s="924"/>
      <c r="G83" s="290"/>
      <c r="H83" s="291"/>
      <c r="I83" s="291"/>
      <c r="J83" s="291"/>
      <c r="K83" s="292"/>
      <c r="L83" s="293"/>
      <c r="M83" s="294"/>
      <c r="N83" s="294"/>
      <c r="O83" s="294"/>
      <c r="P83" s="294"/>
      <c r="Q83" s="294"/>
      <c r="R83" s="294"/>
      <c r="S83" s="294"/>
      <c r="T83" s="294"/>
      <c r="U83" s="294"/>
      <c r="V83" s="294"/>
      <c r="W83" s="294"/>
      <c r="X83" s="295"/>
      <c r="Y83" s="464"/>
      <c r="Z83" s="465"/>
      <c r="AA83" s="465"/>
      <c r="AB83" s="556"/>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c r="A84" s="922"/>
      <c r="B84" s="923"/>
      <c r="C84" s="923"/>
      <c r="D84" s="923"/>
      <c r="E84" s="923"/>
      <c r="F84" s="92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22"/>
      <c r="B85" s="923"/>
      <c r="C85" s="923"/>
      <c r="D85" s="923"/>
      <c r="E85" s="923"/>
      <c r="F85" s="92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22"/>
      <c r="B86" s="923"/>
      <c r="C86" s="923"/>
      <c r="D86" s="923"/>
      <c r="E86" s="923"/>
      <c r="F86" s="92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22"/>
      <c r="B87" s="923"/>
      <c r="C87" s="923"/>
      <c r="D87" s="923"/>
      <c r="E87" s="923"/>
      <c r="F87" s="92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22"/>
      <c r="B88" s="923"/>
      <c r="C88" s="923"/>
      <c r="D88" s="923"/>
      <c r="E88" s="923"/>
      <c r="F88" s="92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22"/>
      <c r="B89" s="923"/>
      <c r="C89" s="923"/>
      <c r="D89" s="923"/>
      <c r="E89" s="923"/>
      <c r="F89" s="92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22"/>
      <c r="B90" s="923"/>
      <c r="C90" s="923"/>
      <c r="D90" s="923"/>
      <c r="E90" s="923"/>
      <c r="F90" s="92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22"/>
      <c r="B91" s="923"/>
      <c r="C91" s="923"/>
      <c r="D91" s="923"/>
      <c r="E91" s="923"/>
      <c r="F91" s="92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22"/>
      <c r="B92" s="923"/>
      <c r="C92" s="923"/>
      <c r="D92" s="923"/>
      <c r="E92" s="923"/>
      <c r="F92" s="92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2"/>
      <c r="B93" s="923"/>
      <c r="C93" s="923"/>
      <c r="D93" s="923"/>
      <c r="E93" s="923"/>
      <c r="F93" s="92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2"/>
      <c r="B94" s="923"/>
      <c r="C94" s="923"/>
      <c r="D94" s="923"/>
      <c r="E94" s="923"/>
      <c r="F94" s="924"/>
      <c r="G94" s="401" t="s">
        <v>440</v>
      </c>
      <c r="H94" s="402"/>
      <c r="I94" s="402"/>
      <c r="J94" s="402"/>
      <c r="K94" s="402"/>
      <c r="L94" s="402"/>
      <c r="M94" s="402"/>
      <c r="N94" s="402"/>
      <c r="O94" s="402"/>
      <c r="P94" s="402"/>
      <c r="Q94" s="402"/>
      <c r="R94" s="402"/>
      <c r="S94" s="402"/>
      <c r="T94" s="402"/>
      <c r="U94" s="402"/>
      <c r="V94" s="402"/>
      <c r="W94" s="402"/>
      <c r="X94" s="402"/>
      <c r="Y94" s="402"/>
      <c r="Z94" s="402"/>
      <c r="AA94" s="402"/>
      <c r="AB94" s="403"/>
      <c r="AC94" s="401" t="s">
        <v>318</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922"/>
      <c r="B95" s="923"/>
      <c r="C95" s="923"/>
      <c r="D95" s="923"/>
      <c r="E95" s="923"/>
      <c r="F95" s="92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c r="A96" s="922"/>
      <c r="B96" s="923"/>
      <c r="C96" s="923"/>
      <c r="D96" s="923"/>
      <c r="E96" s="923"/>
      <c r="F96" s="924"/>
      <c r="G96" s="290"/>
      <c r="H96" s="291"/>
      <c r="I96" s="291"/>
      <c r="J96" s="291"/>
      <c r="K96" s="292"/>
      <c r="L96" s="293"/>
      <c r="M96" s="294"/>
      <c r="N96" s="294"/>
      <c r="O96" s="294"/>
      <c r="P96" s="294"/>
      <c r="Q96" s="294"/>
      <c r="R96" s="294"/>
      <c r="S96" s="294"/>
      <c r="T96" s="294"/>
      <c r="U96" s="294"/>
      <c r="V96" s="294"/>
      <c r="W96" s="294"/>
      <c r="X96" s="295"/>
      <c r="Y96" s="464"/>
      <c r="Z96" s="465"/>
      <c r="AA96" s="465"/>
      <c r="AB96" s="556"/>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c r="A97" s="922"/>
      <c r="B97" s="923"/>
      <c r="C97" s="923"/>
      <c r="D97" s="923"/>
      <c r="E97" s="923"/>
      <c r="F97" s="92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22"/>
      <c r="B98" s="923"/>
      <c r="C98" s="923"/>
      <c r="D98" s="923"/>
      <c r="E98" s="923"/>
      <c r="F98" s="92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22"/>
      <c r="B99" s="923"/>
      <c r="C99" s="923"/>
      <c r="D99" s="923"/>
      <c r="E99" s="923"/>
      <c r="F99" s="92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22"/>
      <c r="B100" s="923"/>
      <c r="C100" s="923"/>
      <c r="D100" s="923"/>
      <c r="E100" s="923"/>
      <c r="F100" s="92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2"/>
      <c r="B101" s="923"/>
      <c r="C101" s="923"/>
      <c r="D101" s="923"/>
      <c r="E101" s="923"/>
      <c r="F101" s="92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2"/>
      <c r="B102" s="923"/>
      <c r="C102" s="923"/>
      <c r="D102" s="923"/>
      <c r="E102" s="923"/>
      <c r="F102" s="92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2"/>
      <c r="B103" s="923"/>
      <c r="C103" s="923"/>
      <c r="D103" s="923"/>
      <c r="E103" s="923"/>
      <c r="F103" s="92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2"/>
      <c r="B104" s="923"/>
      <c r="C104" s="923"/>
      <c r="D104" s="923"/>
      <c r="E104" s="923"/>
      <c r="F104" s="92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2"/>
      <c r="B105" s="923"/>
      <c r="C105" s="923"/>
      <c r="D105" s="923"/>
      <c r="E105" s="923"/>
      <c r="F105" s="92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row r="108" spans="1:50" ht="30" customHeight="1">
      <c r="A108" s="919" t="s">
        <v>32</v>
      </c>
      <c r="B108" s="920"/>
      <c r="C108" s="920"/>
      <c r="D108" s="920"/>
      <c r="E108" s="920"/>
      <c r="F108" s="921"/>
      <c r="G108" s="401" t="s">
        <v>319</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441</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922"/>
      <c r="B109" s="923"/>
      <c r="C109" s="923"/>
      <c r="D109" s="923"/>
      <c r="E109" s="923"/>
      <c r="F109" s="92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c r="A110" s="922"/>
      <c r="B110" s="923"/>
      <c r="C110" s="923"/>
      <c r="D110" s="923"/>
      <c r="E110" s="923"/>
      <c r="F110" s="924"/>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56"/>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c r="A111" s="922"/>
      <c r="B111" s="923"/>
      <c r="C111" s="923"/>
      <c r="D111" s="923"/>
      <c r="E111" s="923"/>
      <c r="F111" s="92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2"/>
      <c r="B112" s="923"/>
      <c r="C112" s="923"/>
      <c r="D112" s="923"/>
      <c r="E112" s="923"/>
      <c r="F112" s="92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2"/>
      <c r="B113" s="923"/>
      <c r="C113" s="923"/>
      <c r="D113" s="923"/>
      <c r="E113" s="923"/>
      <c r="F113" s="92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2"/>
      <c r="B114" s="923"/>
      <c r="C114" s="923"/>
      <c r="D114" s="923"/>
      <c r="E114" s="923"/>
      <c r="F114" s="92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2"/>
      <c r="B115" s="923"/>
      <c r="C115" s="923"/>
      <c r="D115" s="923"/>
      <c r="E115" s="923"/>
      <c r="F115" s="92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2"/>
      <c r="B116" s="923"/>
      <c r="C116" s="923"/>
      <c r="D116" s="923"/>
      <c r="E116" s="923"/>
      <c r="F116" s="92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2"/>
      <c r="B117" s="923"/>
      <c r="C117" s="923"/>
      <c r="D117" s="923"/>
      <c r="E117" s="923"/>
      <c r="F117" s="92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2"/>
      <c r="B118" s="923"/>
      <c r="C118" s="923"/>
      <c r="D118" s="923"/>
      <c r="E118" s="923"/>
      <c r="F118" s="92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2"/>
      <c r="B119" s="923"/>
      <c r="C119" s="923"/>
      <c r="D119" s="923"/>
      <c r="E119" s="923"/>
      <c r="F119" s="92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2"/>
      <c r="B120" s="923"/>
      <c r="C120" s="923"/>
      <c r="D120" s="923"/>
      <c r="E120" s="923"/>
      <c r="F120" s="92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2"/>
      <c r="B121" s="923"/>
      <c r="C121" s="923"/>
      <c r="D121" s="923"/>
      <c r="E121" s="923"/>
      <c r="F121" s="924"/>
      <c r="G121" s="401" t="s">
        <v>442</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443</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922"/>
      <c r="B122" s="923"/>
      <c r="C122" s="923"/>
      <c r="D122" s="923"/>
      <c r="E122" s="923"/>
      <c r="F122" s="92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c r="A123" s="922"/>
      <c r="B123" s="923"/>
      <c r="C123" s="923"/>
      <c r="D123" s="923"/>
      <c r="E123" s="923"/>
      <c r="F123" s="924"/>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56"/>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c r="A124" s="922"/>
      <c r="B124" s="923"/>
      <c r="C124" s="923"/>
      <c r="D124" s="923"/>
      <c r="E124" s="923"/>
      <c r="F124" s="92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2"/>
      <c r="B125" s="923"/>
      <c r="C125" s="923"/>
      <c r="D125" s="923"/>
      <c r="E125" s="923"/>
      <c r="F125" s="92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2"/>
      <c r="B126" s="923"/>
      <c r="C126" s="923"/>
      <c r="D126" s="923"/>
      <c r="E126" s="923"/>
      <c r="F126" s="92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2"/>
      <c r="B127" s="923"/>
      <c r="C127" s="923"/>
      <c r="D127" s="923"/>
      <c r="E127" s="923"/>
      <c r="F127" s="92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2"/>
      <c r="B128" s="923"/>
      <c r="C128" s="923"/>
      <c r="D128" s="923"/>
      <c r="E128" s="923"/>
      <c r="F128" s="92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2"/>
      <c r="B129" s="923"/>
      <c r="C129" s="923"/>
      <c r="D129" s="923"/>
      <c r="E129" s="923"/>
      <c r="F129" s="92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2"/>
      <c r="B130" s="923"/>
      <c r="C130" s="923"/>
      <c r="D130" s="923"/>
      <c r="E130" s="923"/>
      <c r="F130" s="92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2"/>
      <c r="B131" s="923"/>
      <c r="C131" s="923"/>
      <c r="D131" s="923"/>
      <c r="E131" s="923"/>
      <c r="F131" s="92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2"/>
      <c r="B132" s="923"/>
      <c r="C132" s="923"/>
      <c r="D132" s="923"/>
      <c r="E132" s="923"/>
      <c r="F132" s="92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2"/>
      <c r="B133" s="923"/>
      <c r="C133" s="923"/>
      <c r="D133" s="923"/>
      <c r="E133" s="923"/>
      <c r="F133" s="92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2"/>
      <c r="B134" s="923"/>
      <c r="C134" s="923"/>
      <c r="D134" s="923"/>
      <c r="E134" s="923"/>
      <c r="F134" s="924"/>
      <c r="G134" s="401" t="s">
        <v>444</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445</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922"/>
      <c r="B135" s="923"/>
      <c r="C135" s="923"/>
      <c r="D135" s="923"/>
      <c r="E135" s="923"/>
      <c r="F135" s="92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c r="A136" s="922"/>
      <c r="B136" s="923"/>
      <c r="C136" s="923"/>
      <c r="D136" s="923"/>
      <c r="E136" s="923"/>
      <c r="F136" s="924"/>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56"/>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c r="A137" s="922"/>
      <c r="B137" s="923"/>
      <c r="C137" s="923"/>
      <c r="D137" s="923"/>
      <c r="E137" s="923"/>
      <c r="F137" s="92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2"/>
      <c r="B138" s="923"/>
      <c r="C138" s="923"/>
      <c r="D138" s="923"/>
      <c r="E138" s="923"/>
      <c r="F138" s="92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2"/>
      <c r="B139" s="923"/>
      <c r="C139" s="923"/>
      <c r="D139" s="923"/>
      <c r="E139" s="923"/>
      <c r="F139" s="92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2"/>
      <c r="B140" s="923"/>
      <c r="C140" s="923"/>
      <c r="D140" s="923"/>
      <c r="E140" s="923"/>
      <c r="F140" s="92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2"/>
      <c r="B141" s="923"/>
      <c r="C141" s="923"/>
      <c r="D141" s="923"/>
      <c r="E141" s="923"/>
      <c r="F141" s="92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2"/>
      <c r="B142" s="923"/>
      <c r="C142" s="923"/>
      <c r="D142" s="923"/>
      <c r="E142" s="923"/>
      <c r="F142" s="92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2"/>
      <c r="B143" s="923"/>
      <c r="C143" s="923"/>
      <c r="D143" s="923"/>
      <c r="E143" s="923"/>
      <c r="F143" s="92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2"/>
      <c r="B144" s="923"/>
      <c r="C144" s="923"/>
      <c r="D144" s="923"/>
      <c r="E144" s="923"/>
      <c r="F144" s="92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2"/>
      <c r="B145" s="923"/>
      <c r="C145" s="923"/>
      <c r="D145" s="923"/>
      <c r="E145" s="923"/>
      <c r="F145" s="92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2"/>
      <c r="B146" s="923"/>
      <c r="C146" s="923"/>
      <c r="D146" s="923"/>
      <c r="E146" s="923"/>
      <c r="F146" s="92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2"/>
      <c r="B147" s="923"/>
      <c r="C147" s="923"/>
      <c r="D147" s="923"/>
      <c r="E147" s="923"/>
      <c r="F147" s="924"/>
      <c r="G147" s="401" t="s">
        <v>446</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320</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922"/>
      <c r="B148" s="923"/>
      <c r="C148" s="923"/>
      <c r="D148" s="923"/>
      <c r="E148" s="923"/>
      <c r="F148" s="92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c r="A149" s="922"/>
      <c r="B149" s="923"/>
      <c r="C149" s="923"/>
      <c r="D149" s="923"/>
      <c r="E149" s="923"/>
      <c r="F149" s="924"/>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56"/>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c r="A150" s="922"/>
      <c r="B150" s="923"/>
      <c r="C150" s="923"/>
      <c r="D150" s="923"/>
      <c r="E150" s="923"/>
      <c r="F150" s="92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2"/>
      <c r="B151" s="923"/>
      <c r="C151" s="923"/>
      <c r="D151" s="923"/>
      <c r="E151" s="923"/>
      <c r="F151" s="92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2"/>
      <c r="B152" s="923"/>
      <c r="C152" s="923"/>
      <c r="D152" s="923"/>
      <c r="E152" s="923"/>
      <c r="F152" s="92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2"/>
      <c r="B153" s="923"/>
      <c r="C153" s="923"/>
      <c r="D153" s="923"/>
      <c r="E153" s="923"/>
      <c r="F153" s="92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2"/>
      <c r="B154" s="923"/>
      <c r="C154" s="923"/>
      <c r="D154" s="923"/>
      <c r="E154" s="923"/>
      <c r="F154" s="92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2"/>
      <c r="B155" s="923"/>
      <c r="C155" s="923"/>
      <c r="D155" s="923"/>
      <c r="E155" s="923"/>
      <c r="F155" s="92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2"/>
      <c r="B156" s="923"/>
      <c r="C156" s="923"/>
      <c r="D156" s="923"/>
      <c r="E156" s="923"/>
      <c r="F156" s="92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2"/>
      <c r="B157" s="923"/>
      <c r="C157" s="923"/>
      <c r="D157" s="923"/>
      <c r="E157" s="923"/>
      <c r="F157" s="92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2"/>
      <c r="B158" s="923"/>
      <c r="C158" s="923"/>
      <c r="D158" s="923"/>
      <c r="E158" s="923"/>
      <c r="F158" s="92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row r="161" spans="1:50" ht="30" customHeight="1">
      <c r="A161" s="919" t="s">
        <v>32</v>
      </c>
      <c r="B161" s="920"/>
      <c r="C161" s="920"/>
      <c r="D161" s="920"/>
      <c r="E161" s="920"/>
      <c r="F161" s="921"/>
      <c r="G161" s="401" t="s">
        <v>321</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447</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922"/>
      <c r="B162" s="923"/>
      <c r="C162" s="923"/>
      <c r="D162" s="923"/>
      <c r="E162" s="923"/>
      <c r="F162" s="92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c r="A163" s="922"/>
      <c r="B163" s="923"/>
      <c r="C163" s="923"/>
      <c r="D163" s="923"/>
      <c r="E163" s="923"/>
      <c r="F163" s="924"/>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56"/>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c r="A164" s="922"/>
      <c r="B164" s="923"/>
      <c r="C164" s="923"/>
      <c r="D164" s="923"/>
      <c r="E164" s="923"/>
      <c r="F164" s="92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2"/>
      <c r="B165" s="923"/>
      <c r="C165" s="923"/>
      <c r="D165" s="923"/>
      <c r="E165" s="923"/>
      <c r="F165" s="92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2"/>
      <c r="B166" s="923"/>
      <c r="C166" s="923"/>
      <c r="D166" s="923"/>
      <c r="E166" s="923"/>
      <c r="F166" s="92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2"/>
      <c r="B167" s="923"/>
      <c r="C167" s="923"/>
      <c r="D167" s="923"/>
      <c r="E167" s="923"/>
      <c r="F167" s="92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2"/>
      <c r="B168" s="923"/>
      <c r="C168" s="923"/>
      <c r="D168" s="923"/>
      <c r="E168" s="923"/>
      <c r="F168" s="92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2"/>
      <c r="B169" s="923"/>
      <c r="C169" s="923"/>
      <c r="D169" s="923"/>
      <c r="E169" s="923"/>
      <c r="F169" s="92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2"/>
      <c r="B170" s="923"/>
      <c r="C170" s="923"/>
      <c r="D170" s="923"/>
      <c r="E170" s="923"/>
      <c r="F170" s="92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2"/>
      <c r="B171" s="923"/>
      <c r="C171" s="923"/>
      <c r="D171" s="923"/>
      <c r="E171" s="923"/>
      <c r="F171" s="92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2"/>
      <c r="B172" s="923"/>
      <c r="C172" s="923"/>
      <c r="D172" s="923"/>
      <c r="E172" s="923"/>
      <c r="F172" s="92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2"/>
      <c r="B173" s="923"/>
      <c r="C173" s="923"/>
      <c r="D173" s="923"/>
      <c r="E173" s="923"/>
      <c r="F173" s="92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2"/>
      <c r="B174" s="923"/>
      <c r="C174" s="923"/>
      <c r="D174" s="923"/>
      <c r="E174" s="923"/>
      <c r="F174" s="924"/>
      <c r="G174" s="401" t="s">
        <v>448</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449</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922"/>
      <c r="B175" s="923"/>
      <c r="C175" s="923"/>
      <c r="D175" s="923"/>
      <c r="E175" s="923"/>
      <c r="F175" s="92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c r="A176" s="922"/>
      <c r="B176" s="923"/>
      <c r="C176" s="923"/>
      <c r="D176" s="923"/>
      <c r="E176" s="923"/>
      <c r="F176" s="924"/>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56"/>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c r="A177" s="922"/>
      <c r="B177" s="923"/>
      <c r="C177" s="923"/>
      <c r="D177" s="923"/>
      <c r="E177" s="923"/>
      <c r="F177" s="92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2"/>
      <c r="B178" s="923"/>
      <c r="C178" s="923"/>
      <c r="D178" s="923"/>
      <c r="E178" s="923"/>
      <c r="F178" s="92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2"/>
      <c r="B179" s="923"/>
      <c r="C179" s="923"/>
      <c r="D179" s="923"/>
      <c r="E179" s="923"/>
      <c r="F179" s="92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2"/>
      <c r="B180" s="923"/>
      <c r="C180" s="923"/>
      <c r="D180" s="923"/>
      <c r="E180" s="923"/>
      <c r="F180" s="92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2"/>
      <c r="B181" s="923"/>
      <c r="C181" s="923"/>
      <c r="D181" s="923"/>
      <c r="E181" s="923"/>
      <c r="F181" s="92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2"/>
      <c r="B182" s="923"/>
      <c r="C182" s="923"/>
      <c r="D182" s="923"/>
      <c r="E182" s="923"/>
      <c r="F182" s="92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2"/>
      <c r="B183" s="923"/>
      <c r="C183" s="923"/>
      <c r="D183" s="923"/>
      <c r="E183" s="923"/>
      <c r="F183" s="92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2"/>
      <c r="B184" s="923"/>
      <c r="C184" s="923"/>
      <c r="D184" s="923"/>
      <c r="E184" s="923"/>
      <c r="F184" s="92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2"/>
      <c r="B185" s="923"/>
      <c r="C185" s="923"/>
      <c r="D185" s="923"/>
      <c r="E185" s="923"/>
      <c r="F185" s="92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2"/>
      <c r="B186" s="923"/>
      <c r="C186" s="923"/>
      <c r="D186" s="923"/>
      <c r="E186" s="923"/>
      <c r="F186" s="92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2"/>
      <c r="B187" s="923"/>
      <c r="C187" s="923"/>
      <c r="D187" s="923"/>
      <c r="E187" s="923"/>
      <c r="F187" s="924"/>
      <c r="G187" s="401" t="s">
        <v>451</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450</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922"/>
      <c r="B188" s="923"/>
      <c r="C188" s="923"/>
      <c r="D188" s="923"/>
      <c r="E188" s="923"/>
      <c r="F188" s="92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c r="A189" s="922"/>
      <c r="B189" s="923"/>
      <c r="C189" s="923"/>
      <c r="D189" s="923"/>
      <c r="E189" s="923"/>
      <c r="F189" s="924"/>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56"/>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c r="A190" s="922"/>
      <c r="B190" s="923"/>
      <c r="C190" s="923"/>
      <c r="D190" s="923"/>
      <c r="E190" s="923"/>
      <c r="F190" s="92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2"/>
      <c r="B191" s="923"/>
      <c r="C191" s="923"/>
      <c r="D191" s="923"/>
      <c r="E191" s="923"/>
      <c r="F191" s="92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2"/>
      <c r="B192" s="923"/>
      <c r="C192" s="923"/>
      <c r="D192" s="923"/>
      <c r="E192" s="923"/>
      <c r="F192" s="92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2"/>
      <c r="B193" s="923"/>
      <c r="C193" s="923"/>
      <c r="D193" s="923"/>
      <c r="E193" s="923"/>
      <c r="F193" s="92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2"/>
      <c r="B194" s="923"/>
      <c r="C194" s="923"/>
      <c r="D194" s="923"/>
      <c r="E194" s="923"/>
      <c r="F194" s="92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2"/>
      <c r="B195" s="923"/>
      <c r="C195" s="923"/>
      <c r="D195" s="923"/>
      <c r="E195" s="923"/>
      <c r="F195" s="92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2"/>
      <c r="B196" s="923"/>
      <c r="C196" s="923"/>
      <c r="D196" s="923"/>
      <c r="E196" s="923"/>
      <c r="F196" s="92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2"/>
      <c r="B197" s="923"/>
      <c r="C197" s="923"/>
      <c r="D197" s="923"/>
      <c r="E197" s="923"/>
      <c r="F197" s="92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2"/>
      <c r="B198" s="923"/>
      <c r="C198" s="923"/>
      <c r="D198" s="923"/>
      <c r="E198" s="923"/>
      <c r="F198" s="92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2"/>
      <c r="B199" s="923"/>
      <c r="C199" s="923"/>
      <c r="D199" s="923"/>
      <c r="E199" s="923"/>
      <c r="F199" s="92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2"/>
      <c r="B200" s="923"/>
      <c r="C200" s="923"/>
      <c r="D200" s="923"/>
      <c r="E200" s="923"/>
      <c r="F200" s="924"/>
      <c r="G200" s="401" t="s">
        <v>452</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322</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922"/>
      <c r="B201" s="923"/>
      <c r="C201" s="923"/>
      <c r="D201" s="923"/>
      <c r="E201" s="923"/>
      <c r="F201" s="92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c r="A202" s="922"/>
      <c r="B202" s="923"/>
      <c r="C202" s="923"/>
      <c r="D202" s="923"/>
      <c r="E202" s="923"/>
      <c r="F202" s="924"/>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56"/>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c r="A203" s="922"/>
      <c r="B203" s="923"/>
      <c r="C203" s="923"/>
      <c r="D203" s="923"/>
      <c r="E203" s="923"/>
      <c r="F203" s="92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2"/>
      <c r="B204" s="923"/>
      <c r="C204" s="923"/>
      <c r="D204" s="923"/>
      <c r="E204" s="923"/>
      <c r="F204" s="92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2"/>
      <c r="B205" s="923"/>
      <c r="C205" s="923"/>
      <c r="D205" s="923"/>
      <c r="E205" s="923"/>
      <c r="F205" s="92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2"/>
      <c r="B206" s="923"/>
      <c r="C206" s="923"/>
      <c r="D206" s="923"/>
      <c r="E206" s="923"/>
      <c r="F206" s="92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2"/>
      <c r="B207" s="923"/>
      <c r="C207" s="923"/>
      <c r="D207" s="923"/>
      <c r="E207" s="923"/>
      <c r="F207" s="92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2"/>
      <c r="B208" s="923"/>
      <c r="C208" s="923"/>
      <c r="D208" s="923"/>
      <c r="E208" s="923"/>
      <c r="F208" s="92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2"/>
      <c r="B209" s="923"/>
      <c r="C209" s="923"/>
      <c r="D209" s="923"/>
      <c r="E209" s="923"/>
      <c r="F209" s="92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2"/>
      <c r="B210" s="923"/>
      <c r="C210" s="923"/>
      <c r="D210" s="923"/>
      <c r="E210" s="923"/>
      <c r="F210" s="92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2"/>
      <c r="B211" s="923"/>
      <c r="C211" s="923"/>
      <c r="D211" s="923"/>
      <c r="E211" s="923"/>
      <c r="F211" s="92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row r="214" spans="1:50" ht="30" customHeight="1">
      <c r="A214" s="939" t="s">
        <v>32</v>
      </c>
      <c r="B214" s="940"/>
      <c r="C214" s="940"/>
      <c r="D214" s="940"/>
      <c r="E214" s="940"/>
      <c r="F214" s="941"/>
      <c r="G214" s="401" t="s">
        <v>323</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453</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922"/>
      <c r="B215" s="923"/>
      <c r="C215" s="923"/>
      <c r="D215" s="923"/>
      <c r="E215" s="923"/>
      <c r="F215" s="92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c r="A216" s="922"/>
      <c r="B216" s="923"/>
      <c r="C216" s="923"/>
      <c r="D216" s="923"/>
      <c r="E216" s="923"/>
      <c r="F216" s="924"/>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56"/>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c r="A217" s="922"/>
      <c r="B217" s="923"/>
      <c r="C217" s="923"/>
      <c r="D217" s="923"/>
      <c r="E217" s="923"/>
      <c r="F217" s="92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2"/>
      <c r="B218" s="923"/>
      <c r="C218" s="923"/>
      <c r="D218" s="923"/>
      <c r="E218" s="923"/>
      <c r="F218" s="92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2"/>
      <c r="B219" s="923"/>
      <c r="C219" s="923"/>
      <c r="D219" s="923"/>
      <c r="E219" s="923"/>
      <c r="F219" s="92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2"/>
      <c r="B220" s="923"/>
      <c r="C220" s="923"/>
      <c r="D220" s="923"/>
      <c r="E220" s="923"/>
      <c r="F220" s="92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2"/>
      <c r="B221" s="923"/>
      <c r="C221" s="923"/>
      <c r="D221" s="923"/>
      <c r="E221" s="923"/>
      <c r="F221" s="92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2"/>
      <c r="B222" s="923"/>
      <c r="C222" s="923"/>
      <c r="D222" s="923"/>
      <c r="E222" s="923"/>
      <c r="F222" s="92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2"/>
      <c r="B223" s="923"/>
      <c r="C223" s="923"/>
      <c r="D223" s="923"/>
      <c r="E223" s="923"/>
      <c r="F223" s="92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2"/>
      <c r="B224" s="923"/>
      <c r="C224" s="923"/>
      <c r="D224" s="923"/>
      <c r="E224" s="923"/>
      <c r="F224" s="92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2"/>
      <c r="B225" s="923"/>
      <c r="C225" s="923"/>
      <c r="D225" s="923"/>
      <c r="E225" s="923"/>
      <c r="F225" s="92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2"/>
      <c r="B226" s="923"/>
      <c r="C226" s="923"/>
      <c r="D226" s="923"/>
      <c r="E226" s="923"/>
      <c r="F226" s="92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2"/>
      <c r="B227" s="923"/>
      <c r="C227" s="923"/>
      <c r="D227" s="923"/>
      <c r="E227" s="923"/>
      <c r="F227" s="924"/>
      <c r="G227" s="401" t="s">
        <v>454</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455</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922"/>
      <c r="B228" s="923"/>
      <c r="C228" s="923"/>
      <c r="D228" s="923"/>
      <c r="E228" s="923"/>
      <c r="F228" s="92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c r="A229" s="922"/>
      <c r="B229" s="923"/>
      <c r="C229" s="923"/>
      <c r="D229" s="923"/>
      <c r="E229" s="923"/>
      <c r="F229" s="924"/>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56"/>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c r="A230" s="922"/>
      <c r="B230" s="923"/>
      <c r="C230" s="923"/>
      <c r="D230" s="923"/>
      <c r="E230" s="923"/>
      <c r="F230" s="92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2"/>
      <c r="B231" s="923"/>
      <c r="C231" s="923"/>
      <c r="D231" s="923"/>
      <c r="E231" s="923"/>
      <c r="F231" s="92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2"/>
      <c r="B232" s="923"/>
      <c r="C232" s="923"/>
      <c r="D232" s="923"/>
      <c r="E232" s="923"/>
      <c r="F232" s="92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2"/>
      <c r="B233" s="923"/>
      <c r="C233" s="923"/>
      <c r="D233" s="923"/>
      <c r="E233" s="923"/>
      <c r="F233" s="92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2"/>
      <c r="B234" s="923"/>
      <c r="C234" s="923"/>
      <c r="D234" s="923"/>
      <c r="E234" s="923"/>
      <c r="F234" s="92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2"/>
      <c r="B235" s="923"/>
      <c r="C235" s="923"/>
      <c r="D235" s="923"/>
      <c r="E235" s="923"/>
      <c r="F235" s="92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2"/>
      <c r="B236" s="923"/>
      <c r="C236" s="923"/>
      <c r="D236" s="923"/>
      <c r="E236" s="923"/>
      <c r="F236" s="92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2"/>
      <c r="B237" s="923"/>
      <c r="C237" s="923"/>
      <c r="D237" s="923"/>
      <c r="E237" s="923"/>
      <c r="F237" s="92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2"/>
      <c r="B238" s="923"/>
      <c r="C238" s="923"/>
      <c r="D238" s="923"/>
      <c r="E238" s="923"/>
      <c r="F238" s="92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2"/>
      <c r="B239" s="923"/>
      <c r="C239" s="923"/>
      <c r="D239" s="923"/>
      <c r="E239" s="923"/>
      <c r="F239" s="92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2"/>
      <c r="B240" s="923"/>
      <c r="C240" s="923"/>
      <c r="D240" s="923"/>
      <c r="E240" s="923"/>
      <c r="F240" s="924"/>
      <c r="G240" s="401" t="s">
        <v>456</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457</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922"/>
      <c r="B241" s="923"/>
      <c r="C241" s="923"/>
      <c r="D241" s="923"/>
      <c r="E241" s="923"/>
      <c r="F241" s="92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c r="A242" s="922"/>
      <c r="B242" s="923"/>
      <c r="C242" s="923"/>
      <c r="D242" s="923"/>
      <c r="E242" s="923"/>
      <c r="F242" s="924"/>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56"/>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c r="A243" s="922"/>
      <c r="B243" s="923"/>
      <c r="C243" s="923"/>
      <c r="D243" s="923"/>
      <c r="E243" s="923"/>
      <c r="F243" s="92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2"/>
      <c r="B244" s="923"/>
      <c r="C244" s="923"/>
      <c r="D244" s="923"/>
      <c r="E244" s="923"/>
      <c r="F244" s="92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2"/>
      <c r="B245" s="923"/>
      <c r="C245" s="923"/>
      <c r="D245" s="923"/>
      <c r="E245" s="923"/>
      <c r="F245" s="92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2"/>
      <c r="B246" s="923"/>
      <c r="C246" s="923"/>
      <c r="D246" s="923"/>
      <c r="E246" s="923"/>
      <c r="F246" s="92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2"/>
      <c r="B247" s="923"/>
      <c r="C247" s="923"/>
      <c r="D247" s="923"/>
      <c r="E247" s="923"/>
      <c r="F247" s="92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2"/>
      <c r="B248" s="923"/>
      <c r="C248" s="923"/>
      <c r="D248" s="923"/>
      <c r="E248" s="923"/>
      <c r="F248" s="92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2"/>
      <c r="B249" s="923"/>
      <c r="C249" s="923"/>
      <c r="D249" s="923"/>
      <c r="E249" s="923"/>
      <c r="F249" s="92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2"/>
      <c r="B250" s="923"/>
      <c r="C250" s="923"/>
      <c r="D250" s="923"/>
      <c r="E250" s="923"/>
      <c r="F250" s="92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2"/>
      <c r="B251" s="923"/>
      <c r="C251" s="923"/>
      <c r="D251" s="923"/>
      <c r="E251" s="923"/>
      <c r="F251" s="92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2"/>
      <c r="B252" s="923"/>
      <c r="C252" s="923"/>
      <c r="D252" s="923"/>
      <c r="E252" s="923"/>
      <c r="F252" s="92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2"/>
      <c r="B253" s="923"/>
      <c r="C253" s="923"/>
      <c r="D253" s="923"/>
      <c r="E253" s="923"/>
      <c r="F253" s="924"/>
      <c r="G253" s="401" t="s">
        <v>458</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324</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922"/>
      <c r="B254" s="923"/>
      <c r="C254" s="923"/>
      <c r="D254" s="923"/>
      <c r="E254" s="923"/>
      <c r="F254" s="92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c r="A255" s="922"/>
      <c r="B255" s="923"/>
      <c r="C255" s="923"/>
      <c r="D255" s="923"/>
      <c r="E255" s="923"/>
      <c r="F255" s="924"/>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56"/>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c r="A256" s="922"/>
      <c r="B256" s="923"/>
      <c r="C256" s="923"/>
      <c r="D256" s="923"/>
      <c r="E256" s="923"/>
      <c r="F256" s="92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2"/>
      <c r="B257" s="923"/>
      <c r="C257" s="923"/>
      <c r="D257" s="923"/>
      <c r="E257" s="923"/>
      <c r="F257" s="92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2"/>
      <c r="B258" s="923"/>
      <c r="C258" s="923"/>
      <c r="D258" s="923"/>
      <c r="E258" s="923"/>
      <c r="F258" s="92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2"/>
      <c r="B259" s="923"/>
      <c r="C259" s="923"/>
      <c r="D259" s="923"/>
      <c r="E259" s="923"/>
      <c r="F259" s="92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2"/>
      <c r="B260" s="923"/>
      <c r="C260" s="923"/>
      <c r="D260" s="923"/>
      <c r="E260" s="923"/>
      <c r="F260" s="92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2"/>
      <c r="B261" s="923"/>
      <c r="C261" s="923"/>
      <c r="D261" s="923"/>
      <c r="E261" s="923"/>
      <c r="F261" s="92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2"/>
      <c r="B262" s="923"/>
      <c r="C262" s="923"/>
      <c r="D262" s="923"/>
      <c r="E262" s="923"/>
      <c r="F262" s="92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2"/>
      <c r="B263" s="923"/>
      <c r="C263" s="923"/>
      <c r="D263" s="923"/>
      <c r="E263" s="923"/>
      <c r="F263" s="92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2"/>
      <c r="B264" s="923"/>
      <c r="C264" s="923"/>
      <c r="D264" s="923"/>
      <c r="E264" s="923"/>
      <c r="F264" s="92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2"/>
      <c r="B3" s="942"/>
      <c r="C3" s="296" t="s">
        <v>30</v>
      </c>
      <c r="D3" s="296"/>
      <c r="E3" s="296"/>
      <c r="F3" s="296"/>
      <c r="G3" s="296"/>
      <c r="H3" s="296"/>
      <c r="I3" s="296"/>
      <c r="J3" s="871" t="s">
        <v>464</v>
      </c>
      <c r="K3" s="871"/>
      <c r="L3" s="871"/>
      <c r="M3" s="871"/>
      <c r="N3" s="871"/>
      <c r="O3" s="871"/>
      <c r="P3" s="296" t="s">
        <v>399</v>
      </c>
      <c r="Q3" s="296"/>
      <c r="R3" s="296"/>
      <c r="S3" s="296"/>
      <c r="T3" s="296"/>
      <c r="U3" s="296"/>
      <c r="V3" s="296"/>
      <c r="W3" s="296"/>
      <c r="X3" s="296"/>
      <c r="Y3" s="296" t="s">
        <v>460</v>
      </c>
      <c r="Z3" s="296"/>
      <c r="AA3" s="296"/>
      <c r="AB3" s="296"/>
      <c r="AC3" s="871" t="s">
        <v>398</v>
      </c>
      <c r="AD3" s="871"/>
      <c r="AE3" s="871"/>
      <c r="AF3" s="871"/>
      <c r="AG3" s="871"/>
      <c r="AH3" s="296" t="s">
        <v>415</v>
      </c>
      <c r="AI3" s="296"/>
      <c r="AJ3" s="296"/>
      <c r="AK3" s="296"/>
      <c r="AL3" s="296" t="s">
        <v>23</v>
      </c>
      <c r="AM3" s="296"/>
      <c r="AN3" s="296"/>
      <c r="AO3" s="387"/>
      <c r="AP3" s="183" t="s">
        <v>465</v>
      </c>
      <c r="AQ3" s="871"/>
      <c r="AR3" s="871"/>
      <c r="AS3" s="871"/>
      <c r="AT3" s="871"/>
      <c r="AU3" s="871"/>
      <c r="AV3" s="871"/>
      <c r="AW3" s="871"/>
      <c r="AX3" s="871"/>
    </row>
    <row r="4" spans="1:50" ht="24" customHeight="1">
      <c r="A4" s="942">
        <v>1</v>
      </c>
      <c r="B4" s="942">
        <v>1</v>
      </c>
      <c r="C4" s="386"/>
      <c r="D4" s="385"/>
      <c r="E4" s="385"/>
      <c r="F4" s="385"/>
      <c r="G4" s="385"/>
      <c r="H4" s="385"/>
      <c r="I4" s="385"/>
      <c r="J4" s="167"/>
      <c r="K4" s="168"/>
      <c r="L4" s="168"/>
      <c r="M4" s="168"/>
      <c r="N4" s="168"/>
      <c r="O4" s="168"/>
      <c r="P4" s="156"/>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hidden="1" customHeight="1">
      <c r="A5" s="942">
        <v>2</v>
      </c>
      <c r="B5" s="94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942">
        <v>3</v>
      </c>
      <c r="B6" s="94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942">
        <v>4</v>
      </c>
      <c r="B7" s="94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942">
        <v>5</v>
      </c>
      <c r="B8" s="94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42">
        <v>6</v>
      </c>
      <c r="B9" s="94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42">
        <v>7</v>
      </c>
      <c r="B10" s="94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42">
        <v>8</v>
      </c>
      <c r="B11" s="94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42">
        <v>9</v>
      </c>
      <c r="B12" s="94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42">
        <v>10</v>
      </c>
      <c r="B13" s="94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42">
        <v>11</v>
      </c>
      <c r="B14" s="94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42">
        <v>12</v>
      </c>
      <c r="B15" s="94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42">
        <v>13</v>
      </c>
      <c r="B16" s="94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42">
        <v>14</v>
      </c>
      <c r="B17" s="94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42">
        <v>15</v>
      </c>
      <c r="B18" s="94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42">
        <v>16</v>
      </c>
      <c r="B19" s="94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42">
        <v>17</v>
      </c>
      <c r="B20" s="94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42">
        <v>18</v>
      </c>
      <c r="B21" s="94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42">
        <v>19</v>
      </c>
      <c r="B22" s="94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42">
        <v>20</v>
      </c>
      <c r="B23" s="94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42">
        <v>21</v>
      </c>
      <c r="B24" s="94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42">
        <v>22</v>
      </c>
      <c r="B25" s="94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42">
        <v>23</v>
      </c>
      <c r="B26" s="94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42">
        <v>24</v>
      </c>
      <c r="B27" s="94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42">
        <v>25</v>
      </c>
      <c r="B28" s="94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42">
        <v>26</v>
      </c>
      <c r="B29" s="94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42">
        <v>27</v>
      </c>
      <c r="B30" s="94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42">
        <v>28</v>
      </c>
      <c r="B31" s="94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42">
        <v>29</v>
      </c>
      <c r="B32" s="94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42">
        <v>30</v>
      </c>
      <c r="B33" s="94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2"/>
      <c r="B36" s="942"/>
      <c r="C36" s="296" t="s">
        <v>30</v>
      </c>
      <c r="D36" s="296"/>
      <c r="E36" s="296"/>
      <c r="F36" s="296"/>
      <c r="G36" s="296"/>
      <c r="H36" s="296"/>
      <c r="I36" s="296"/>
      <c r="J36" s="871" t="s">
        <v>464</v>
      </c>
      <c r="K36" s="871"/>
      <c r="L36" s="871"/>
      <c r="M36" s="871"/>
      <c r="N36" s="871"/>
      <c r="O36" s="871"/>
      <c r="P36" s="296" t="s">
        <v>399</v>
      </c>
      <c r="Q36" s="296"/>
      <c r="R36" s="296"/>
      <c r="S36" s="296"/>
      <c r="T36" s="296"/>
      <c r="U36" s="296"/>
      <c r="V36" s="296"/>
      <c r="W36" s="296"/>
      <c r="X36" s="296"/>
      <c r="Y36" s="296" t="s">
        <v>460</v>
      </c>
      <c r="Z36" s="296"/>
      <c r="AA36" s="296"/>
      <c r="AB36" s="296"/>
      <c r="AC36" s="871" t="s">
        <v>398</v>
      </c>
      <c r="AD36" s="871"/>
      <c r="AE36" s="871"/>
      <c r="AF36" s="871"/>
      <c r="AG36" s="871"/>
      <c r="AH36" s="296" t="s">
        <v>415</v>
      </c>
      <c r="AI36" s="296"/>
      <c r="AJ36" s="296"/>
      <c r="AK36" s="296"/>
      <c r="AL36" s="296" t="s">
        <v>23</v>
      </c>
      <c r="AM36" s="296"/>
      <c r="AN36" s="296"/>
      <c r="AO36" s="387"/>
      <c r="AP36" s="871" t="s">
        <v>465</v>
      </c>
      <c r="AQ36" s="871"/>
      <c r="AR36" s="871"/>
      <c r="AS36" s="871"/>
      <c r="AT36" s="871"/>
      <c r="AU36" s="871"/>
      <c r="AV36" s="871"/>
      <c r="AW36" s="871"/>
      <c r="AX36" s="871"/>
    </row>
    <row r="37" spans="1:50" ht="24" customHeight="1">
      <c r="A37" s="942">
        <v>1</v>
      </c>
      <c r="B37" s="942">
        <v>1</v>
      </c>
      <c r="C37" s="386"/>
      <c r="D37" s="385"/>
      <c r="E37" s="385"/>
      <c r="F37" s="385"/>
      <c r="G37" s="385"/>
      <c r="H37" s="385"/>
      <c r="I37" s="385"/>
      <c r="J37" s="167"/>
      <c r="K37" s="168"/>
      <c r="L37" s="168"/>
      <c r="M37" s="168"/>
      <c r="N37" s="168"/>
      <c r="O37" s="168"/>
      <c r="P37" s="156"/>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c r="A38" s="942">
        <v>2</v>
      </c>
      <c r="B38" s="94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942">
        <v>3</v>
      </c>
      <c r="B39" s="94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942">
        <v>4</v>
      </c>
      <c r="B40" s="94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942">
        <v>5</v>
      </c>
      <c r="B41" s="94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42">
        <v>6</v>
      </c>
      <c r="B42" s="94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42">
        <v>7</v>
      </c>
      <c r="B43" s="94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42">
        <v>8</v>
      </c>
      <c r="B44" s="94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42">
        <v>9</v>
      </c>
      <c r="B45" s="94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42">
        <v>10</v>
      </c>
      <c r="B46" s="94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42">
        <v>11</v>
      </c>
      <c r="B47" s="94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42">
        <v>12</v>
      </c>
      <c r="B48" s="94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42">
        <v>13</v>
      </c>
      <c r="B49" s="94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42">
        <v>14</v>
      </c>
      <c r="B50" s="94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42">
        <v>15</v>
      </c>
      <c r="B51" s="94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42">
        <v>16</v>
      </c>
      <c r="B52" s="94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42">
        <v>17</v>
      </c>
      <c r="B53" s="94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42">
        <v>18</v>
      </c>
      <c r="B54" s="94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42">
        <v>19</v>
      </c>
      <c r="B55" s="94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42">
        <v>20</v>
      </c>
      <c r="B56" s="94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42">
        <v>21</v>
      </c>
      <c r="B57" s="94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42">
        <v>22</v>
      </c>
      <c r="B58" s="94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42">
        <v>23</v>
      </c>
      <c r="B59" s="94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42">
        <v>24</v>
      </c>
      <c r="B60" s="94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42">
        <v>25</v>
      </c>
      <c r="B61" s="94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42">
        <v>26</v>
      </c>
      <c r="B62" s="94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42">
        <v>27</v>
      </c>
      <c r="B63" s="94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42">
        <v>28</v>
      </c>
      <c r="B64" s="94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42">
        <v>29</v>
      </c>
      <c r="B65" s="94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42">
        <v>30</v>
      </c>
      <c r="B66" s="94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42"/>
      <c r="B69" s="942"/>
      <c r="C69" s="296" t="s">
        <v>30</v>
      </c>
      <c r="D69" s="296"/>
      <c r="E69" s="296"/>
      <c r="F69" s="296"/>
      <c r="G69" s="296"/>
      <c r="H69" s="296"/>
      <c r="I69" s="296"/>
      <c r="J69" s="871" t="s">
        <v>464</v>
      </c>
      <c r="K69" s="871"/>
      <c r="L69" s="871"/>
      <c r="M69" s="871"/>
      <c r="N69" s="871"/>
      <c r="O69" s="871"/>
      <c r="P69" s="296" t="s">
        <v>399</v>
      </c>
      <c r="Q69" s="296"/>
      <c r="R69" s="296"/>
      <c r="S69" s="296"/>
      <c r="T69" s="296"/>
      <c r="U69" s="296"/>
      <c r="V69" s="296"/>
      <c r="W69" s="296"/>
      <c r="X69" s="296"/>
      <c r="Y69" s="296" t="s">
        <v>460</v>
      </c>
      <c r="Z69" s="296"/>
      <c r="AA69" s="296"/>
      <c r="AB69" s="296"/>
      <c r="AC69" s="871" t="s">
        <v>398</v>
      </c>
      <c r="AD69" s="871"/>
      <c r="AE69" s="871"/>
      <c r="AF69" s="871"/>
      <c r="AG69" s="871"/>
      <c r="AH69" s="296" t="s">
        <v>415</v>
      </c>
      <c r="AI69" s="296"/>
      <c r="AJ69" s="296"/>
      <c r="AK69" s="296"/>
      <c r="AL69" s="296" t="s">
        <v>23</v>
      </c>
      <c r="AM69" s="296"/>
      <c r="AN69" s="296"/>
      <c r="AO69" s="387"/>
      <c r="AP69" s="871" t="s">
        <v>465</v>
      </c>
      <c r="AQ69" s="871"/>
      <c r="AR69" s="871"/>
      <c r="AS69" s="871"/>
      <c r="AT69" s="871"/>
      <c r="AU69" s="871"/>
      <c r="AV69" s="871"/>
      <c r="AW69" s="871"/>
      <c r="AX69" s="871"/>
    </row>
    <row r="70" spans="1:50" ht="24" hidden="1" customHeight="1">
      <c r="A70" s="942">
        <v>1</v>
      </c>
      <c r="B70" s="94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c r="A71" s="942">
        <v>2</v>
      </c>
      <c r="B71" s="94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942">
        <v>3</v>
      </c>
      <c r="B72" s="94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42">
        <v>4</v>
      </c>
      <c r="B73" s="94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42">
        <v>5</v>
      </c>
      <c r="B74" s="94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42">
        <v>6</v>
      </c>
      <c r="B75" s="94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42">
        <v>7</v>
      </c>
      <c r="B76" s="94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42">
        <v>8</v>
      </c>
      <c r="B77" s="94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42">
        <v>9</v>
      </c>
      <c r="B78" s="94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42">
        <v>10</v>
      </c>
      <c r="B79" s="94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42">
        <v>11</v>
      </c>
      <c r="B80" s="94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42">
        <v>12</v>
      </c>
      <c r="B81" s="94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42">
        <v>13</v>
      </c>
      <c r="B82" s="94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42">
        <v>14</v>
      </c>
      <c r="B83" s="94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42">
        <v>15</v>
      </c>
      <c r="B84" s="94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42">
        <v>16</v>
      </c>
      <c r="B85" s="94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42">
        <v>17</v>
      </c>
      <c r="B86" s="94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42">
        <v>18</v>
      </c>
      <c r="B87" s="94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42">
        <v>19</v>
      </c>
      <c r="B88" s="94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42">
        <v>20</v>
      </c>
      <c r="B89" s="94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42">
        <v>21</v>
      </c>
      <c r="B90" s="94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42">
        <v>22</v>
      </c>
      <c r="B91" s="94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42">
        <v>23</v>
      </c>
      <c r="B92" s="94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42">
        <v>24</v>
      </c>
      <c r="B93" s="94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42">
        <v>25</v>
      </c>
      <c r="B94" s="94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42">
        <v>26</v>
      </c>
      <c r="B95" s="94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42">
        <v>27</v>
      </c>
      <c r="B96" s="94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42">
        <v>28</v>
      </c>
      <c r="B97" s="94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42">
        <v>29</v>
      </c>
      <c r="B98" s="94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42">
        <v>30</v>
      </c>
      <c r="B99" s="94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t="13.5" hidden="1" customHeight="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t="13.5" hidden="1" customHeight="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42"/>
      <c r="B102" s="942"/>
      <c r="C102" s="296" t="s">
        <v>30</v>
      </c>
      <c r="D102" s="296"/>
      <c r="E102" s="296"/>
      <c r="F102" s="296"/>
      <c r="G102" s="296"/>
      <c r="H102" s="296"/>
      <c r="I102" s="296"/>
      <c r="J102" s="871" t="s">
        <v>464</v>
      </c>
      <c r="K102" s="871"/>
      <c r="L102" s="871"/>
      <c r="M102" s="871"/>
      <c r="N102" s="871"/>
      <c r="O102" s="871"/>
      <c r="P102" s="296" t="s">
        <v>399</v>
      </c>
      <c r="Q102" s="296"/>
      <c r="R102" s="296"/>
      <c r="S102" s="296"/>
      <c r="T102" s="296"/>
      <c r="U102" s="296"/>
      <c r="V102" s="296"/>
      <c r="W102" s="296"/>
      <c r="X102" s="296"/>
      <c r="Y102" s="296" t="s">
        <v>460</v>
      </c>
      <c r="Z102" s="296"/>
      <c r="AA102" s="296"/>
      <c r="AB102" s="296"/>
      <c r="AC102" s="871" t="s">
        <v>398</v>
      </c>
      <c r="AD102" s="871"/>
      <c r="AE102" s="871"/>
      <c r="AF102" s="871"/>
      <c r="AG102" s="871"/>
      <c r="AH102" s="296" t="s">
        <v>415</v>
      </c>
      <c r="AI102" s="296"/>
      <c r="AJ102" s="296"/>
      <c r="AK102" s="296"/>
      <c r="AL102" s="296" t="s">
        <v>23</v>
      </c>
      <c r="AM102" s="296"/>
      <c r="AN102" s="296"/>
      <c r="AO102" s="387"/>
      <c r="AP102" s="871" t="s">
        <v>465</v>
      </c>
      <c r="AQ102" s="871"/>
      <c r="AR102" s="871"/>
      <c r="AS102" s="871"/>
      <c r="AT102" s="871"/>
      <c r="AU102" s="871"/>
      <c r="AV102" s="871"/>
      <c r="AW102" s="871"/>
      <c r="AX102" s="871"/>
    </row>
    <row r="103" spans="1:50" ht="24" hidden="1" customHeight="1">
      <c r="A103" s="942">
        <v>1</v>
      </c>
      <c r="B103" s="94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42">
        <v>2</v>
      </c>
      <c r="B104" s="94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42">
        <v>3</v>
      </c>
      <c r="B105" s="94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42">
        <v>4</v>
      </c>
      <c r="B106" s="94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42">
        <v>5</v>
      </c>
      <c r="B107" s="94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42">
        <v>6</v>
      </c>
      <c r="B108" s="94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42">
        <v>7</v>
      </c>
      <c r="B109" s="94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42">
        <v>8</v>
      </c>
      <c r="B110" s="94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42">
        <v>9</v>
      </c>
      <c r="B111" s="94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42">
        <v>10</v>
      </c>
      <c r="B112" s="94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42">
        <v>11</v>
      </c>
      <c r="B113" s="94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42">
        <v>12</v>
      </c>
      <c r="B114" s="94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42">
        <v>13</v>
      </c>
      <c r="B115" s="94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42">
        <v>14</v>
      </c>
      <c r="B116" s="94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42">
        <v>15</v>
      </c>
      <c r="B117" s="94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42">
        <v>16</v>
      </c>
      <c r="B118" s="94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42">
        <v>17</v>
      </c>
      <c r="B119" s="94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42">
        <v>18</v>
      </c>
      <c r="B120" s="94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42">
        <v>19</v>
      </c>
      <c r="B121" s="94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42">
        <v>20</v>
      </c>
      <c r="B122" s="94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42">
        <v>21</v>
      </c>
      <c r="B123" s="94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42">
        <v>22</v>
      </c>
      <c r="B124" s="94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42">
        <v>23</v>
      </c>
      <c r="B125" s="94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42">
        <v>24</v>
      </c>
      <c r="B126" s="94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42">
        <v>25</v>
      </c>
      <c r="B127" s="94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42">
        <v>26</v>
      </c>
      <c r="B128" s="94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42">
        <v>27</v>
      </c>
      <c r="B129" s="94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42">
        <v>28</v>
      </c>
      <c r="B130" s="94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42">
        <v>29</v>
      </c>
      <c r="B131" s="94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42">
        <v>30</v>
      </c>
      <c r="B132" s="94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t="13.5" hidden="1" customHeight="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t="13.5" hidden="1" customHeight="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42"/>
      <c r="B135" s="942"/>
      <c r="C135" s="296" t="s">
        <v>30</v>
      </c>
      <c r="D135" s="296"/>
      <c r="E135" s="296"/>
      <c r="F135" s="296"/>
      <c r="G135" s="296"/>
      <c r="H135" s="296"/>
      <c r="I135" s="296"/>
      <c r="J135" s="871" t="s">
        <v>464</v>
      </c>
      <c r="K135" s="871"/>
      <c r="L135" s="871"/>
      <c r="M135" s="871"/>
      <c r="N135" s="871"/>
      <c r="O135" s="871"/>
      <c r="P135" s="296" t="s">
        <v>399</v>
      </c>
      <c r="Q135" s="296"/>
      <c r="R135" s="296"/>
      <c r="S135" s="296"/>
      <c r="T135" s="296"/>
      <c r="U135" s="296"/>
      <c r="V135" s="296"/>
      <c r="W135" s="296"/>
      <c r="X135" s="296"/>
      <c r="Y135" s="296" t="s">
        <v>460</v>
      </c>
      <c r="Z135" s="296"/>
      <c r="AA135" s="296"/>
      <c r="AB135" s="296"/>
      <c r="AC135" s="871" t="s">
        <v>398</v>
      </c>
      <c r="AD135" s="871"/>
      <c r="AE135" s="871"/>
      <c r="AF135" s="871"/>
      <c r="AG135" s="871"/>
      <c r="AH135" s="296" t="s">
        <v>415</v>
      </c>
      <c r="AI135" s="296"/>
      <c r="AJ135" s="296"/>
      <c r="AK135" s="296"/>
      <c r="AL135" s="296" t="s">
        <v>23</v>
      </c>
      <c r="AM135" s="296"/>
      <c r="AN135" s="296"/>
      <c r="AO135" s="387"/>
      <c r="AP135" s="871" t="s">
        <v>465</v>
      </c>
      <c r="AQ135" s="871"/>
      <c r="AR135" s="871"/>
      <c r="AS135" s="871"/>
      <c r="AT135" s="871"/>
      <c r="AU135" s="871"/>
      <c r="AV135" s="871"/>
      <c r="AW135" s="871"/>
      <c r="AX135" s="871"/>
    </row>
    <row r="136" spans="1:50" ht="24" hidden="1" customHeight="1">
      <c r="A136" s="942">
        <v>1</v>
      </c>
      <c r="B136" s="94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42">
        <v>2</v>
      </c>
      <c r="B137" s="94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42">
        <v>3</v>
      </c>
      <c r="B138" s="94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42">
        <v>4</v>
      </c>
      <c r="B139" s="94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42">
        <v>5</v>
      </c>
      <c r="B140" s="94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42">
        <v>6</v>
      </c>
      <c r="B141" s="94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42">
        <v>7</v>
      </c>
      <c r="B142" s="94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42">
        <v>8</v>
      </c>
      <c r="B143" s="94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42">
        <v>9</v>
      </c>
      <c r="B144" s="94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42">
        <v>10</v>
      </c>
      <c r="B145" s="94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42">
        <v>11</v>
      </c>
      <c r="B146" s="94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42">
        <v>12</v>
      </c>
      <c r="B147" s="94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42">
        <v>13</v>
      </c>
      <c r="B148" s="94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42">
        <v>14</v>
      </c>
      <c r="B149" s="94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42">
        <v>15</v>
      </c>
      <c r="B150" s="94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42">
        <v>16</v>
      </c>
      <c r="B151" s="94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42">
        <v>17</v>
      </c>
      <c r="B152" s="94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42">
        <v>18</v>
      </c>
      <c r="B153" s="94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42">
        <v>19</v>
      </c>
      <c r="B154" s="94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42">
        <v>20</v>
      </c>
      <c r="B155" s="94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42">
        <v>21</v>
      </c>
      <c r="B156" s="94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42">
        <v>22</v>
      </c>
      <c r="B157" s="94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42">
        <v>23</v>
      </c>
      <c r="B158" s="94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42">
        <v>24</v>
      </c>
      <c r="B159" s="94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42">
        <v>25</v>
      </c>
      <c r="B160" s="94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42">
        <v>26</v>
      </c>
      <c r="B161" s="94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42">
        <v>27</v>
      </c>
      <c r="B162" s="94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42">
        <v>28</v>
      </c>
      <c r="B163" s="94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42">
        <v>29</v>
      </c>
      <c r="B164" s="94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42">
        <v>30</v>
      </c>
      <c r="B165" s="94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t="13.5" hidden="1" customHeight="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t="13.5" hidden="1" customHeight="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42"/>
      <c r="B168" s="942"/>
      <c r="C168" s="296" t="s">
        <v>30</v>
      </c>
      <c r="D168" s="296"/>
      <c r="E168" s="296"/>
      <c r="F168" s="296"/>
      <c r="G168" s="296"/>
      <c r="H168" s="296"/>
      <c r="I168" s="296"/>
      <c r="J168" s="871" t="s">
        <v>464</v>
      </c>
      <c r="K168" s="871"/>
      <c r="L168" s="871"/>
      <c r="M168" s="871"/>
      <c r="N168" s="871"/>
      <c r="O168" s="871"/>
      <c r="P168" s="296" t="s">
        <v>399</v>
      </c>
      <c r="Q168" s="296"/>
      <c r="R168" s="296"/>
      <c r="S168" s="296"/>
      <c r="T168" s="296"/>
      <c r="U168" s="296"/>
      <c r="V168" s="296"/>
      <c r="W168" s="296"/>
      <c r="X168" s="296"/>
      <c r="Y168" s="296" t="s">
        <v>460</v>
      </c>
      <c r="Z168" s="296"/>
      <c r="AA168" s="296"/>
      <c r="AB168" s="296"/>
      <c r="AC168" s="871" t="s">
        <v>398</v>
      </c>
      <c r="AD168" s="871"/>
      <c r="AE168" s="871"/>
      <c r="AF168" s="871"/>
      <c r="AG168" s="871"/>
      <c r="AH168" s="296" t="s">
        <v>415</v>
      </c>
      <c r="AI168" s="296"/>
      <c r="AJ168" s="296"/>
      <c r="AK168" s="296"/>
      <c r="AL168" s="296" t="s">
        <v>23</v>
      </c>
      <c r="AM168" s="296"/>
      <c r="AN168" s="296"/>
      <c r="AO168" s="387"/>
      <c r="AP168" s="871" t="s">
        <v>465</v>
      </c>
      <c r="AQ168" s="871"/>
      <c r="AR168" s="871"/>
      <c r="AS168" s="871"/>
      <c r="AT168" s="871"/>
      <c r="AU168" s="871"/>
      <c r="AV168" s="871"/>
      <c r="AW168" s="871"/>
      <c r="AX168" s="871"/>
    </row>
    <row r="169" spans="1:50" ht="24" hidden="1" customHeight="1">
      <c r="A169" s="942">
        <v>1</v>
      </c>
      <c r="B169" s="94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42">
        <v>2</v>
      </c>
      <c r="B170" s="94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42">
        <v>3</v>
      </c>
      <c r="B171" s="94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42">
        <v>4</v>
      </c>
      <c r="B172" s="94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42">
        <v>5</v>
      </c>
      <c r="B173" s="94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42">
        <v>6</v>
      </c>
      <c r="B174" s="94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42">
        <v>7</v>
      </c>
      <c r="B175" s="94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42">
        <v>8</v>
      </c>
      <c r="B176" s="94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42">
        <v>9</v>
      </c>
      <c r="B177" s="94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42">
        <v>10</v>
      </c>
      <c r="B178" s="94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42">
        <v>11</v>
      </c>
      <c r="B179" s="94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42">
        <v>12</v>
      </c>
      <c r="B180" s="94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42">
        <v>13</v>
      </c>
      <c r="B181" s="94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42">
        <v>14</v>
      </c>
      <c r="B182" s="94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42">
        <v>15</v>
      </c>
      <c r="B183" s="94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42">
        <v>16</v>
      </c>
      <c r="B184" s="94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42">
        <v>17</v>
      </c>
      <c r="B185" s="94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42">
        <v>18</v>
      </c>
      <c r="B186" s="94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42">
        <v>19</v>
      </c>
      <c r="B187" s="94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42">
        <v>20</v>
      </c>
      <c r="B188" s="94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42">
        <v>21</v>
      </c>
      <c r="B189" s="94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42">
        <v>22</v>
      </c>
      <c r="B190" s="94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42">
        <v>23</v>
      </c>
      <c r="B191" s="94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42">
        <v>24</v>
      </c>
      <c r="B192" s="94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42">
        <v>25</v>
      </c>
      <c r="B193" s="94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42">
        <v>26</v>
      </c>
      <c r="B194" s="94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42">
        <v>27</v>
      </c>
      <c r="B195" s="94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42">
        <v>28</v>
      </c>
      <c r="B196" s="94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42">
        <v>29</v>
      </c>
      <c r="B197" s="94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42">
        <v>30</v>
      </c>
      <c r="B198" s="94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t="13.5" hidden="1" customHeight="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t="13.5" hidden="1" customHeight="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42"/>
      <c r="B201" s="942"/>
      <c r="C201" s="296" t="s">
        <v>30</v>
      </c>
      <c r="D201" s="296"/>
      <c r="E201" s="296"/>
      <c r="F201" s="296"/>
      <c r="G201" s="296"/>
      <c r="H201" s="296"/>
      <c r="I201" s="296"/>
      <c r="J201" s="871" t="s">
        <v>464</v>
      </c>
      <c r="K201" s="871"/>
      <c r="L201" s="871"/>
      <c r="M201" s="871"/>
      <c r="N201" s="871"/>
      <c r="O201" s="871"/>
      <c r="P201" s="296" t="s">
        <v>399</v>
      </c>
      <c r="Q201" s="296"/>
      <c r="R201" s="296"/>
      <c r="S201" s="296"/>
      <c r="T201" s="296"/>
      <c r="U201" s="296"/>
      <c r="V201" s="296"/>
      <c r="W201" s="296"/>
      <c r="X201" s="296"/>
      <c r="Y201" s="296" t="s">
        <v>460</v>
      </c>
      <c r="Z201" s="296"/>
      <c r="AA201" s="296"/>
      <c r="AB201" s="296"/>
      <c r="AC201" s="871" t="s">
        <v>398</v>
      </c>
      <c r="AD201" s="871"/>
      <c r="AE201" s="871"/>
      <c r="AF201" s="871"/>
      <c r="AG201" s="871"/>
      <c r="AH201" s="296" t="s">
        <v>415</v>
      </c>
      <c r="AI201" s="296"/>
      <c r="AJ201" s="296"/>
      <c r="AK201" s="296"/>
      <c r="AL201" s="296" t="s">
        <v>23</v>
      </c>
      <c r="AM201" s="296"/>
      <c r="AN201" s="296"/>
      <c r="AO201" s="387"/>
      <c r="AP201" s="871" t="s">
        <v>465</v>
      </c>
      <c r="AQ201" s="871"/>
      <c r="AR201" s="871"/>
      <c r="AS201" s="871"/>
      <c r="AT201" s="871"/>
      <c r="AU201" s="871"/>
      <c r="AV201" s="871"/>
      <c r="AW201" s="871"/>
      <c r="AX201" s="871"/>
    </row>
    <row r="202" spans="1:50" ht="24" hidden="1" customHeight="1">
      <c r="A202" s="942">
        <v>1</v>
      </c>
      <c r="B202" s="94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42">
        <v>2</v>
      </c>
      <c r="B203" s="94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42">
        <v>3</v>
      </c>
      <c r="B204" s="94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42">
        <v>4</v>
      </c>
      <c r="B205" s="94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42">
        <v>5</v>
      </c>
      <c r="B206" s="94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42">
        <v>6</v>
      </c>
      <c r="B207" s="94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42">
        <v>7</v>
      </c>
      <c r="B208" s="94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42">
        <v>8</v>
      </c>
      <c r="B209" s="94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42">
        <v>9</v>
      </c>
      <c r="B210" s="94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42">
        <v>10</v>
      </c>
      <c r="B211" s="94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42">
        <v>11</v>
      </c>
      <c r="B212" s="94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42">
        <v>12</v>
      </c>
      <c r="B213" s="94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42">
        <v>13</v>
      </c>
      <c r="B214" s="94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42">
        <v>14</v>
      </c>
      <c r="B215" s="94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42">
        <v>15</v>
      </c>
      <c r="B216" s="94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42">
        <v>16</v>
      </c>
      <c r="B217" s="94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42">
        <v>17</v>
      </c>
      <c r="B218" s="94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42">
        <v>18</v>
      </c>
      <c r="B219" s="94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42">
        <v>19</v>
      </c>
      <c r="B220" s="94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42">
        <v>20</v>
      </c>
      <c r="B221" s="94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42">
        <v>21</v>
      </c>
      <c r="B222" s="94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42">
        <v>22</v>
      </c>
      <c r="B223" s="94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42">
        <v>23</v>
      </c>
      <c r="B224" s="94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42">
        <v>24</v>
      </c>
      <c r="B225" s="94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42">
        <v>25</v>
      </c>
      <c r="B226" s="94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42">
        <v>26</v>
      </c>
      <c r="B227" s="94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42">
        <v>27</v>
      </c>
      <c r="B228" s="94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42">
        <v>28</v>
      </c>
      <c r="B229" s="94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42">
        <v>29</v>
      </c>
      <c r="B230" s="94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42">
        <v>30</v>
      </c>
      <c r="B231" s="94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t="13.5" hidden="1" customHeight="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t="13.5" hidden="1" customHeight="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42"/>
      <c r="B234" s="942"/>
      <c r="C234" s="296" t="s">
        <v>30</v>
      </c>
      <c r="D234" s="296"/>
      <c r="E234" s="296"/>
      <c r="F234" s="296"/>
      <c r="G234" s="296"/>
      <c r="H234" s="296"/>
      <c r="I234" s="296"/>
      <c r="J234" s="871" t="s">
        <v>464</v>
      </c>
      <c r="K234" s="871"/>
      <c r="L234" s="871"/>
      <c r="M234" s="871"/>
      <c r="N234" s="871"/>
      <c r="O234" s="871"/>
      <c r="P234" s="296" t="s">
        <v>399</v>
      </c>
      <c r="Q234" s="296"/>
      <c r="R234" s="296"/>
      <c r="S234" s="296"/>
      <c r="T234" s="296"/>
      <c r="U234" s="296"/>
      <c r="V234" s="296"/>
      <c r="W234" s="296"/>
      <c r="X234" s="296"/>
      <c r="Y234" s="296" t="s">
        <v>460</v>
      </c>
      <c r="Z234" s="296"/>
      <c r="AA234" s="296"/>
      <c r="AB234" s="296"/>
      <c r="AC234" s="871" t="s">
        <v>398</v>
      </c>
      <c r="AD234" s="871"/>
      <c r="AE234" s="871"/>
      <c r="AF234" s="871"/>
      <c r="AG234" s="871"/>
      <c r="AH234" s="296" t="s">
        <v>415</v>
      </c>
      <c r="AI234" s="296"/>
      <c r="AJ234" s="296"/>
      <c r="AK234" s="296"/>
      <c r="AL234" s="296" t="s">
        <v>23</v>
      </c>
      <c r="AM234" s="296"/>
      <c r="AN234" s="296"/>
      <c r="AO234" s="387"/>
      <c r="AP234" s="871" t="s">
        <v>465</v>
      </c>
      <c r="AQ234" s="871"/>
      <c r="AR234" s="871"/>
      <c r="AS234" s="871"/>
      <c r="AT234" s="871"/>
      <c r="AU234" s="871"/>
      <c r="AV234" s="871"/>
      <c r="AW234" s="871"/>
      <c r="AX234" s="871"/>
    </row>
    <row r="235" spans="1:50" ht="24" hidden="1" customHeight="1">
      <c r="A235" s="942">
        <v>1</v>
      </c>
      <c r="B235" s="94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42">
        <v>2</v>
      </c>
      <c r="B236" s="94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42">
        <v>3</v>
      </c>
      <c r="B237" s="94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42">
        <v>4</v>
      </c>
      <c r="B238" s="94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42">
        <v>5</v>
      </c>
      <c r="B239" s="94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42">
        <v>6</v>
      </c>
      <c r="B240" s="94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42">
        <v>7</v>
      </c>
      <c r="B241" s="94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42">
        <v>8</v>
      </c>
      <c r="B242" s="94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42">
        <v>9</v>
      </c>
      <c r="B243" s="94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42">
        <v>10</v>
      </c>
      <c r="B244" s="94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42">
        <v>11</v>
      </c>
      <c r="B245" s="94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42">
        <v>12</v>
      </c>
      <c r="B246" s="94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42">
        <v>13</v>
      </c>
      <c r="B247" s="94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42">
        <v>14</v>
      </c>
      <c r="B248" s="94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42">
        <v>15</v>
      </c>
      <c r="B249" s="94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42">
        <v>16</v>
      </c>
      <c r="B250" s="94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42">
        <v>17</v>
      </c>
      <c r="B251" s="94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42">
        <v>18</v>
      </c>
      <c r="B252" s="94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42">
        <v>19</v>
      </c>
      <c r="B253" s="94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42">
        <v>20</v>
      </c>
      <c r="B254" s="94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42">
        <v>21</v>
      </c>
      <c r="B255" s="94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42">
        <v>22</v>
      </c>
      <c r="B256" s="94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42">
        <v>23</v>
      </c>
      <c r="B257" s="94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42">
        <v>24</v>
      </c>
      <c r="B258" s="94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42">
        <v>25</v>
      </c>
      <c r="B259" s="94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42">
        <v>26</v>
      </c>
      <c r="B260" s="94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42">
        <v>27</v>
      </c>
      <c r="B261" s="94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42">
        <v>28</v>
      </c>
      <c r="B262" s="94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42">
        <v>29</v>
      </c>
      <c r="B263" s="94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42">
        <v>30</v>
      </c>
      <c r="B264" s="94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t="13.5" hidden="1" customHeight="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t="13.5" hidden="1" customHeight="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42"/>
      <c r="B267" s="942"/>
      <c r="C267" s="296" t="s">
        <v>30</v>
      </c>
      <c r="D267" s="296"/>
      <c r="E267" s="296"/>
      <c r="F267" s="296"/>
      <c r="G267" s="296"/>
      <c r="H267" s="296"/>
      <c r="I267" s="296"/>
      <c r="J267" s="871" t="s">
        <v>464</v>
      </c>
      <c r="K267" s="871"/>
      <c r="L267" s="871"/>
      <c r="M267" s="871"/>
      <c r="N267" s="871"/>
      <c r="O267" s="871"/>
      <c r="P267" s="296" t="s">
        <v>399</v>
      </c>
      <c r="Q267" s="296"/>
      <c r="R267" s="296"/>
      <c r="S267" s="296"/>
      <c r="T267" s="296"/>
      <c r="U267" s="296"/>
      <c r="V267" s="296"/>
      <c r="W267" s="296"/>
      <c r="X267" s="296"/>
      <c r="Y267" s="296" t="s">
        <v>460</v>
      </c>
      <c r="Z267" s="296"/>
      <c r="AA267" s="296"/>
      <c r="AB267" s="296"/>
      <c r="AC267" s="871" t="s">
        <v>398</v>
      </c>
      <c r="AD267" s="871"/>
      <c r="AE267" s="871"/>
      <c r="AF267" s="871"/>
      <c r="AG267" s="871"/>
      <c r="AH267" s="296" t="s">
        <v>415</v>
      </c>
      <c r="AI267" s="296"/>
      <c r="AJ267" s="296"/>
      <c r="AK267" s="296"/>
      <c r="AL267" s="296" t="s">
        <v>23</v>
      </c>
      <c r="AM267" s="296"/>
      <c r="AN267" s="296"/>
      <c r="AO267" s="387"/>
      <c r="AP267" s="871" t="s">
        <v>465</v>
      </c>
      <c r="AQ267" s="871"/>
      <c r="AR267" s="871"/>
      <c r="AS267" s="871"/>
      <c r="AT267" s="871"/>
      <c r="AU267" s="871"/>
      <c r="AV267" s="871"/>
      <c r="AW267" s="871"/>
      <c r="AX267" s="871"/>
    </row>
    <row r="268" spans="1:50" ht="24" hidden="1" customHeight="1">
      <c r="A268" s="942">
        <v>1</v>
      </c>
      <c r="B268" s="94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42">
        <v>2</v>
      </c>
      <c r="B269" s="94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42">
        <v>3</v>
      </c>
      <c r="B270" s="94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42">
        <v>4</v>
      </c>
      <c r="B271" s="94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42">
        <v>5</v>
      </c>
      <c r="B272" s="94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42">
        <v>6</v>
      </c>
      <c r="B273" s="94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42">
        <v>7</v>
      </c>
      <c r="B274" s="94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42">
        <v>8</v>
      </c>
      <c r="B275" s="94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42">
        <v>9</v>
      </c>
      <c r="B276" s="94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42">
        <v>10</v>
      </c>
      <c r="B277" s="94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42">
        <v>11</v>
      </c>
      <c r="B278" s="94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42">
        <v>12</v>
      </c>
      <c r="B279" s="94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42">
        <v>13</v>
      </c>
      <c r="B280" s="94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42">
        <v>14</v>
      </c>
      <c r="B281" s="94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42">
        <v>15</v>
      </c>
      <c r="B282" s="94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42">
        <v>16</v>
      </c>
      <c r="B283" s="94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42">
        <v>17</v>
      </c>
      <c r="B284" s="94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42">
        <v>18</v>
      </c>
      <c r="B285" s="94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42">
        <v>19</v>
      </c>
      <c r="B286" s="94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42">
        <v>20</v>
      </c>
      <c r="B287" s="94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42">
        <v>21</v>
      </c>
      <c r="B288" s="94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42">
        <v>22</v>
      </c>
      <c r="B289" s="94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42">
        <v>23</v>
      </c>
      <c r="B290" s="94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42">
        <v>24</v>
      </c>
      <c r="B291" s="94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42">
        <v>25</v>
      </c>
      <c r="B292" s="94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42">
        <v>26</v>
      </c>
      <c r="B293" s="94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42">
        <v>27</v>
      </c>
      <c r="B294" s="94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42">
        <v>28</v>
      </c>
      <c r="B295" s="94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42">
        <v>29</v>
      </c>
      <c r="B296" s="94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42">
        <v>30</v>
      </c>
      <c r="B297" s="94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t="13.5" hidden="1" customHeight="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t="13.5" hidden="1" customHeight="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2"/>
      <c r="B300" s="942"/>
      <c r="C300" s="296" t="s">
        <v>30</v>
      </c>
      <c r="D300" s="296"/>
      <c r="E300" s="296"/>
      <c r="F300" s="296"/>
      <c r="G300" s="296"/>
      <c r="H300" s="296"/>
      <c r="I300" s="296"/>
      <c r="J300" s="871" t="s">
        <v>464</v>
      </c>
      <c r="K300" s="871"/>
      <c r="L300" s="871"/>
      <c r="M300" s="871"/>
      <c r="N300" s="871"/>
      <c r="O300" s="871"/>
      <c r="P300" s="296" t="s">
        <v>399</v>
      </c>
      <c r="Q300" s="296"/>
      <c r="R300" s="296"/>
      <c r="S300" s="296"/>
      <c r="T300" s="296"/>
      <c r="U300" s="296"/>
      <c r="V300" s="296"/>
      <c r="W300" s="296"/>
      <c r="X300" s="296"/>
      <c r="Y300" s="296" t="s">
        <v>460</v>
      </c>
      <c r="Z300" s="296"/>
      <c r="AA300" s="296"/>
      <c r="AB300" s="296"/>
      <c r="AC300" s="871" t="s">
        <v>398</v>
      </c>
      <c r="AD300" s="871"/>
      <c r="AE300" s="871"/>
      <c r="AF300" s="871"/>
      <c r="AG300" s="871"/>
      <c r="AH300" s="296" t="s">
        <v>415</v>
      </c>
      <c r="AI300" s="296"/>
      <c r="AJ300" s="296"/>
      <c r="AK300" s="296"/>
      <c r="AL300" s="296" t="s">
        <v>23</v>
      </c>
      <c r="AM300" s="296"/>
      <c r="AN300" s="296"/>
      <c r="AO300" s="387"/>
      <c r="AP300" s="871" t="s">
        <v>465</v>
      </c>
      <c r="AQ300" s="871"/>
      <c r="AR300" s="871"/>
      <c r="AS300" s="871"/>
      <c r="AT300" s="871"/>
      <c r="AU300" s="871"/>
      <c r="AV300" s="871"/>
      <c r="AW300" s="871"/>
      <c r="AX300" s="871"/>
    </row>
    <row r="301" spans="1:50" ht="24" hidden="1" customHeight="1">
      <c r="A301" s="942">
        <v>1</v>
      </c>
      <c r="B301" s="94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42">
        <v>2</v>
      </c>
      <c r="B302" s="94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42">
        <v>3</v>
      </c>
      <c r="B303" s="94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42">
        <v>4</v>
      </c>
      <c r="B304" s="94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42">
        <v>5</v>
      </c>
      <c r="B305" s="94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42">
        <v>6</v>
      </c>
      <c r="B306" s="94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42">
        <v>7</v>
      </c>
      <c r="B307" s="94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42">
        <v>8</v>
      </c>
      <c r="B308" s="94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42">
        <v>9</v>
      </c>
      <c r="B309" s="94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42">
        <v>10</v>
      </c>
      <c r="B310" s="94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42">
        <v>11</v>
      </c>
      <c r="B311" s="94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42">
        <v>12</v>
      </c>
      <c r="B312" s="94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42">
        <v>13</v>
      </c>
      <c r="B313" s="94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42">
        <v>14</v>
      </c>
      <c r="B314" s="94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42">
        <v>15</v>
      </c>
      <c r="B315" s="94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42">
        <v>16</v>
      </c>
      <c r="B316" s="94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42">
        <v>17</v>
      </c>
      <c r="B317" s="94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42">
        <v>18</v>
      </c>
      <c r="B318" s="94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42">
        <v>19</v>
      </c>
      <c r="B319" s="94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42">
        <v>20</v>
      </c>
      <c r="B320" s="94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42">
        <v>21</v>
      </c>
      <c r="B321" s="94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42">
        <v>22</v>
      </c>
      <c r="B322" s="94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42">
        <v>23</v>
      </c>
      <c r="B323" s="94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42">
        <v>24</v>
      </c>
      <c r="B324" s="94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42">
        <v>25</v>
      </c>
      <c r="B325" s="94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42">
        <v>26</v>
      </c>
      <c r="B326" s="94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42">
        <v>27</v>
      </c>
      <c r="B327" s="94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42">
        <v>28</v>
      </c>
      <c r="B328" s="94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42">
        <v>29</v>
      </c>
      <c r="B329" s="94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42">
        <v>30</v>
      </c>
      <c r="B330" s="94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t="13.5" hidden="1" customHeight="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t="13.5" hidden="1" customHeight="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2"/>
      <c r="B333" s="942"/>
      <c r="C333" s="296" t="s">
        <v>30</v>
      </c>
      <c r="D333" s="296"/>
      <c r="E333" s="296"/>
      <c r="F333" s="296"/>
      <c r="G333" s="296"/>
      <c r="H333" s="296"/>
      <c r="I333" s="296"/>
      <c r="J333" s="871" t="s">
        <v>464</v>
      </c>
      <c r="K333" s="871"/>
      <c r="L333" s="871"/>
      <c r="M333" s="871"/>
      <c r="N333" s="871"/>
      <c r="O333" s="871"/>
      <c r="P333" s="296" t="s">
        <v>399</v>
      </c>
      <c r="Q333" s="296"/>
      <c r="R333" s="296"/>
      <c r="S333" s="296"/>
      <c r="T333" s="296"/>
      <c r="U333" s="296"/>
      <c r="V333" s="296"/>
      <c r="W333" s="296"/>
      <c r="X333" s="296"/>
      <c r="Y333" s="296" t="s">
        <v>460</v>
      </c>
      <c r="Z333" s="296"/>
      <c r="AA333" s="296"/>
      <c r="AB333" s="296"/>
      <c r="AC333" s="871" t="s">
        <v>398</v>
      </c>
      <c r="AD333" s="871"/>
      <c r="AE333" s="871"/>
      <c r="AF333" s="871"/>
      <c r="AG333" s="871"/>
      <c r="AH333" s="296" t="s">
        <v>415</v>
      </c>
      <c r="AI333" s="296"/>
      <c r="AJ333" s="296"/>
      <c r="AK333" s="296"/>
      <c r="AL333" s="296" t="s">
        <v>23</v>
      </c>
      <c r="AM333" s="296"/>
      <c r="AN333" s="296"/>
      <c r="AO333" s="387"/>
      <c r="AP333" s="871" t="s">
        <v>465</v>
      </c>
      <c r="AQ333" s="871"/>
      <c r="AR333" s="871"/>
      <c r="AS333" s="871"/>
      <c r="AT333" s="871"/>
      <c r="AU333" s="871"/>
      <c r="AV333" s="871"/>
      <c r="AW333" s="871"/>
      <c r="AX333" s="871"/>
    </row>
    <row r="334" spans="1:50" ht="24" hidden="1" customHeight="1">
      <c r="A334" s="942">
        <v>1</v>
      </c>
      <c r="B334" s="94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42">
        <v>2</v>
      </c>
      <c r="B335" s="94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42">
        <v>3</v>
      </c>
      <c r="B336" s="94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42">
        <v>4</v>
      </c>
      <c r="B337" s="94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42">
        <v>5</v>
      </c>
      <c r="B338" s="94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42">
        <v>6</v>
      </c>
      <c r="B339" s="94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42">
        <v>7</v>
      </c>
      <c r="B340" s="94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42">
        <v>8</v>
      </c>
      <c r="B341" s="94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42">
        <v>9</v>
      </c>
      <c r="B342" s="94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42">
        <v>10</v>
      </c>
      <c r="B343" s="94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42">
        <v>11</v>
      </c>
      <c r="B344" s="94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42">
        <v>12</v>
      </c>
      <c r="B345" s="94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42">
        <v>13</v>
      </c>
      <c r="B346" s="94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42">
        <v>14</v>
      </c>
      <c r="B347" s="94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42">
        <v>15</v>
      </c>
      <c r="B348" s="94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42">
        <v>16</v>
      </c>
      <c r="B349" s="94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42">
        <v>17</v>
      </c>
      <c r="B350" s="94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42">
        <v>18</v>
      </c>
      <c r="B351" s="94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42">
        <v>19</v>
      </c>
      <c r="B352" s="94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42">
        <v>20</v>
      </c>
      <c r="B353" s="94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42">
        <v>21</v>
      </c>
      <c r="B354" s="94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42">
        <v>22</v>
      </c>
      <c r="B355" s="94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42">
        <v>23</v>
      </c>
      <c r="B356" s="94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42">
        <v>24</v>
      </c>
      <c r="B357" s="94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42">
        <v>25</v>
      </c>
      <c r="B358" s="94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42">
        <v>26</v>
      </c>
      <c r="B359" s="94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42">
        <v>27</v>
      </c>
      <c r="B360" s="94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42">
        <v>28</v>
      </c>
      <c r="B361" s="94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42">
        <v>29</v>
      </c>
      <c r="B362" s="94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42">
        <v>30</v>
      </c>
      <c r="B363" s="94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t="13.5" hidden="1" customHeight="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t="13.5" hidden="1" customHeight="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2"/>
      <c r="B366" s="942"/>
      <c r="C366" s="296" t="s">
        <v>30</v>
      </c>
      <c r="D366" s="296"/>
      <c r="E366" s="296"/>
      <c r="F366" s="296"/>
      <c r="G366" s="296"/>
      <c r="H366" s="296"/>
      <c r="I366" s="296"/>
      <c r="J366" s="871" t="s">
        <v>464</v>
      </c>
      <c r="K366" s="871"/>
      <c r="L366" s="871"/>
      <c r="M366" s="871"/>
      <c r="N366" s="871"/>
      <c r="O366" s="871"/>
      <c r="P366" s="296" t="s">
        <v>399</v>
      </c>
      <c r="Q366" s="296"/>
      <c r="R366" s="296"/>
      <c r="S366" s="296"/>
      <c r="T366" s="296"/>
      <c r="U366" s="296"/>
      <c r="V366" s="296"/>
      <c r="W366" s="296"/>
      <c r="X366" s="296"/>
      <c r="Y366" s="296" t="s">
        <v>460</v>
      </c>
      <c r="Z366" s="296"/>
      <c r="AA366" s="296"/>
      <c r="AB366" s="296"/>
      <c r="AC366" s="871" t="s">
        <v>398</v>
      </c>
      <c r="AD366" s="871"/>
      <c r="AE366" s="871"/>
      <c r="AF366" s="871"/>
      <c r="AG366" s="871"/>
      <c r="AH366" s="296" t="s">
        <v>415</v>
      </c>
      <c r="AI366" s="296"/>
      <c r="AJ366" s="296"/>
      <c r="AK366" s="296"/>
      <c r="AL366" s="296" t="s">
        <v>23</v>
      </c>
      <c r="AM366" s="296"/>
      <c r="AN366" s="296"/>
      <c r="AO366" s="387"/>
      <c r="AP366" s="871" t="s">
        <v>465</v>
      </c>
      <c r="AQ366" s="871"/>
      <c r="AR366" s="871"/>
      <c r="AS366" s="871"/>
      <c r="AT366" s="871"/>
      <c r="AU366" s="871"/>
      <c r="AV366" s="871"/>
      <c r="AW366" s="871"/>
      <c r="AX366" s="871"/>
    </row>
    <row r="367" spans="1:50" ht="24" hidden="1" customHeight="1">
      <c r="A367" s="942">
        <v>1</v>
      </c>
      <c r="B367" s="94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42">
        <v>2</v>
      </c>
      <c r="B368" s="94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42">
        <v>3</v>
      </c>
      <c r="B369" s="94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42">
        <v>4</v>
      </c>
      <c r="B370" s="94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42">
        <v>5</v>
      </c>
      <c r="B371" s="94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42">
        <v>6</v>
      </c>
      <c r="B372" s="94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42">
        <v>7</v>
      </c>
      <c r="B373" s="94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42">
        <v>8</v>
      </c>
      <c r="B374" s="94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42">
        <v>9</v>
      </c>
      <c r="B375" s="94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42">
        <v>10</v>
      </c>
      <c r="B376" s="94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42">
        <v>11</v>
      </c>
      <c r="B377" s="94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42">
        <v>12</v>
      </c>
      <c r="B378" s="94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42">
        <v>13</v>
      </c>
      <c r="B379" s="94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42">
        <v>14</v>
      </c>
      <c r="B380" s="94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42">
        <v>15</v>
      </c>
      <c r="B381" s="94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42">
        <v>16</v>
      </c>
      <c r="B382" s="94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42">
        <v>17</v>
      </c>
      <c r="B383" s="94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42">
        <v>18</v>
      </c>
      <c r="B384" s="94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42">
        <v>19</v>
      </c>
      <c r="B385" s="94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42">
        <v>20</v>
      </c>
      <c r="B386" s="94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42">
        <v>21</v>
      </c>
      <c r="B387" s="94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42">
        <v>22</v>
      </c>
      <c r="B388" s="94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42">
        <v>23</v>
      </c>
      <c r="B389" s="94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42">
        <v>24</v>
      </c>
      <c r="B390" s="94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42">
        <v>25</v>
      </c>
      <c r="B391" s="94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42">
        <v>26</v>
      </c>
      <c r="B392" s="94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42">
        <v>27</v>
      </c>
      <c r="B393" s="94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42">
        <v>28</v>
      </c>
      <c r="B394" s="94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42">
        <v>29</v>
      </c>
      <c r="B395" s="94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42">
        <v>30</v>
      </c>
      <c r="B396" s="94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t="13.5" hidden="1" customHeight="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t="13.5" hidden="1" customHeight="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2"/>
      <c r="B399" s="942"/>
      <c r="C399" s="296" t="s">
        <v>30</v>
      </c>
      <c r="D399" s="296"/>
      <c r="E399" s="296"/>
      <c r="F399" s="296"/>
      <c r="G399" s="296"/>
      <c r="H399" s="296"/>
      <c r="I399" s="296"/>
      <c r="J399" s="871" t="s">
        <v>464</v>
      </c>
      <c r="K399" s="871"/>
      <c r="L399" s="871"/>
      <c r="M399" s="871"/>
      <c r="N399" s="871"/>
      <c r="O399" s="871"/>
      <c r="P399" s="296" t="s">
        <v>399</v>
      </c>
      <c r="Q399" s="296"/>
      <c r="R399" s="296"/>
      <c r="S399" s="296"/>
      <c r="T399" s="296"/>
      <c r="U399" s="296"/>
      <c r="V399" s="296"/>
      <c r="W399" s="296"/>
      <c r="X399" s="296"/>
      <c r="Y399" s="296" t="s">
        <v>460</v>
      </c>
      <c r="Z399" s="296"/>
      <c r="AA399" s="296"/>
      <c r="AB399" s="296"/>
      <c r="AC399" s="871" t="s">
        <v>398</v>
      </c>
      <c r="AD399" s="871"/>
      <c r="AE399" s="871"/>
      <c r="AF399" s="871"/>
      <c r="AG399" s="871"/>
      <c r="AH399" s="296" t="s">
        <v>415</v>
      </c>
      <c r="AI399" s="296"/>
      <c r="AJ399" s="296"/>
      <c r="AK399" s="296"/>
      <c r="AL399" s="296" t="s">
        <v>23</v>
      </c>
      <c r="AM399" s="296"/>
      <c r="AN399" s="296"/>
      <c r="AO399" s="387"/>
      <c r="AP399" s="871" t="s">
        <v>465</v>
      </c>
      <c r="AQ399" s="871"/>
      <c r="AR399" s="871"/>
      <c r="AS399" s="871"/>
      <c r="AT399" s="871"/>
      <c r="AU399" s="871"/>
      <c r="AV399" s="871"/>
      <c r="AW399" s="871"/>
      <c r="AX399" s="871"/>
    </row>
    <row r="400" spans="1:50" ht="24" hidden="1" customHeight="1">
      <c r="A400" s="942">
        <v>1</v>
      </c>
      <c r="B400" s="94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42">
        <v>2</v>
      </c>
      <c r="B401" s="94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42">
        <v>3</v>
      </c>
      <c r="B402" s="94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42">
        <v>4</v>
      </c>
      <c r="B403" s="94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42">
        <v>5</v>
      </c>
      <c r="B404" s="94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42">
        <v>6</v>
      </c>
      <c r="B405" s="94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42">
        <v>7</v>
      </c>
      <c r="B406" s="94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42">
        <v>8</v>
      </c>
      <c r="B407" s="94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42">
        <v>9</v>
      </c>
      <c r="B408" s="94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42">
        <v>10</v>
      </c>
      <c r="B409" s="94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42">
        <v>11</v>
      </c>
      <c r="B410" s="94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42">
        <v>12</v>
      </c>
      <c r="B411" s="94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42">
        <v>13</v>
      </c>
      <c r="B412" s="94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42">
        <v>14</v>
      </c>
      <c r="B413" s="94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42">
        <v>15</v>
      </c>
      <c r="B414" s="94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42">
        <v>16</v>
      </c>
      <c r="B415" s="94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42">
        <v>17</v>
      </c>
      <c r="B416" s="94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42">
        <v>18</v>
      </c>
      <c r="B417" s="94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42">
        <v>19</v>
      </c>
      <c r="B418" s="94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42">
        <v>20</v>
      </c>
      <c r="B419" s="94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42">
        <v>21</v>
      </c>
      <c r="B420" s="94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42">
        <v>22</v>
      </c>
      <c r="B421" s="94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42">
        <v>23</v>
      </c>
      <c r="B422" s="94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42">
        <v>24</v>
      </c>
      <c r="B423" s="94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42">
        <v>25</v>
      </c>
      <c r="B424" s="94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42">
        <v>26</v>
      </c>
      <c r="B425" s="94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42">
        <v>27</v>
      </c>
      <c r="B426" s="94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42">
        <v>28</v>
      </c>
      <c r="B427" s="94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42">
        <v>29</v>
      </c>
      <c r="B428" s="94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42">
        <v>30</v>
      </c>
      <c r="B429" s="94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t="13.5" hidden="1" customHeight="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t="13.5" hidden="1" customHeight="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2"/>
      <c r="B432" s="942"/>
      <c r="C432" s="296" t="s">
        <v>30</v>
      </c>
      <c r="D432" s="296"/>
      <c r="E432" s="296"/>
      <c r="F432" s="296"/>
      <c r="G432" s="296"/>
      <c r="H432" s="296"/>
      <c r="I432" s="296"/>
      <c r="J432" s="871" t="s">
        <v>464</v>
      </c>
      <c r="K432" s="871"/>
      <c r="L432" s="871"/>
      <c r="M432" s="871"/>
      <c r="N432" s="871"/>
      <c r="O432" s="871"/>
      <c r="P432" s="296" t="s">
        <v>399</v>
      </c>
      <c r="Q432" s="296"/>
      <c r="R432" s="296"/>
      <c r="S432" s="296"/>
      <c r="T432" s="296"/>
      <c r="U432" s="296"/>
      <c r="V432" s="296"/>
      <c r="W432" s="296"/>
      <c r="X432" s="296"/>
      <c r="Y432" s="296" t="s">
        <v>460</v>
      </c>
      <c r="Z432" s="296"/>
      <c r="AA432" s="296"/>
      <c r="AB432" s="296"/>
      <c r="AC432" s="871" t="s">
        <v>398</v>
      </c>
      <c r="AD432" s="871"/>
      <c r="AE432" s="871"/>
      <c r="AF432" s="871"/>
      <c r="AG432" s="871"/>
      <c r="AH432" s="296" t="s">
        <v>415</v>
      </c>
      <c r="AI432" s="296"/>
      <c r="AJ432" s="296"/>
      <c r="AK432" s="296"/>
      <c r="AL432" s="296" t="s">
        <v>23</v>
      </c>
      <c r="AM432" s="296"/>
      <c r="AN432" s="296"/>
      <c r="AO432" s="387"/>
      <c r="AP432" s="871" t="s">
        <v>465</v>
      </c>
      <c r="AQ432" s="871"/>
      <c r="AR432" s="871"/>
      <c r="AS432" s="871"/>
      <c r="AT432" s="871"/>
      <c r="AU432" s="871"/>
      <c r="AV432" s="871"/>
      <c r="AW432" s="871"/>
      <c r="AX432" s="871"/>
    </row>
    <row r="433" spans="1:50" ht="24" hidden="1" customHeight="1">
      <c r="A433" s="942">
        <v>1</v>
      </c>
      <c r="B433" s="94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42">
        <v>2</v>
      </c>
      <c r="B434" s="94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42">
        <v>3</v>
      </c>
      <c r="B435" s="94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42">
        <v>4</v>
      </c>
      <c r="B436" s="94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42">
        <v>5</v>
      </c>
      <c r="B437" s="94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42">
        <v>6</v>
      </c>
      <c r="B438" s="94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42">
        <v>7</v>
      </c>
      <c r="B439" s="94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42">
        <v>8</v>
      </c>
      <c r="B440" s="94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42">
        <v>9</v>
      </c>
      <c r="B441" s="94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42">
        <v>10</v>
      </c>
      <c r="B442" s="94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42">
        <v>11</v>
      </c>
      <c r="B443" s="94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42">
        <v>12</v>
      </c>
      <c r="B444" s="94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42">
        <v>13</v>
      </c>
      <c r="B445" s="94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42">
        <v>14</v>
      </c>
      <c r="B446" s="94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42">
        <v>15</v>
      </c>
      <c r="B447" s="94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42">
        <v>16</v>
      </c>
      <c r="B448" s="94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42">
        <v>17</v>
      </c>
      <c r="B449" s="94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42">
        <v>18</v>
      </c>
      <c r="B450" s="94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42">
        <v>19</v>
      </c>
      <c r="B451" s="94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42">
        <v>20</v>
      </c>
      <c r="B452" s="94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42">
        <v>21</v>
      </c>
      <c r="B453" s="94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42">
        <v>22</v>
      </c>
      <c r="B454" s="94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42">
        <v>23</v>
      </c>
      <c r="B455" s="94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42">
        <v>24</v>
      </c>
      <c r="B456" s="94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42">
        <v>25</v>
      </c>
      <c r="B457" s="94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42">
        <v>26</v>
      </c>
      <c r="B458" s="94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42">
        <v>27</v>
      </c>
      <c r="B459" s="94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42">
        <v>28</v>
      </c>
      <c r="B460" s="94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42">
        <v>29</v>
      </c>
      <c r="B461" s="94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42">
        <v>30</v>
      </c>
      <c r="B462" s="94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t="13.5" hidden="1" customHeight="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t="13.5" hidden="1" customHeight="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2"/>
      <c r="B465" s="942"/>
      <c r="C465" s="296" t="s">
        <v>30</v>
      </c>
      <c r="D465" s="296"/>
      <c r="E465" s="296"/>
      <c r="F465" s="296"/>
      <c r="G465" s="296"/>
      <c r="H465" s="296"/>
      <c r="I465" s="296"/>
      <c r="J465" s="871" t="s">
        <v>464</v>
      </c>
      <c r="K465" s="871"/>
      <c r="L465" s="871"/>
      <c r="M465" s="871"/>
      <c r="N465" s="871"/>
      <c r="O465" s="871"/>
      <c r="P465" s="296" t="s">
        <v>399</v>
      </c>
      <c r="Q465" s="296"/>
      <c r="R465" s="296"/>
      <c r="S465" s="296"/>
      <c r="T465" s="296"/>
      <c r="U465" s="296"/>
      <c r="V465" s="296"/>
      <c r="W465" s="296"/>
      <c r="X465" s="296"/>
      <c r="Y465" s="296" t="s">
        <v>460</v>
      </c>
      <c r="Z465" s="296"/>
      <c r="AA465" s="296"/>
      <c r="AB465" s="296"/>
      <c r="AC465" s="871" t="s">
        <v>398</v>
      </c>
      <c r="AD465" s="871"/>
      <c r="AE465" s="871"/>
      <c r="AF465" s="871"/>
      <c r="AG465" s="871"/>
      <c r="AH465" s="296" t="s">
        <v>415</v>
      </c>
      <c r="AI465" s="296"/>
      <c r="AJ465" s="296"/>
      <c r="AK465" s="296"/>
      <c r="AL465" s="296" t="s">
        <v>23</v>
      </c>
      <c r="AM465" s="296"/>
      <c r="AN465" s="296"/>
      <c r="AO465" s="387"/>
      <c r="AP465" s="871" t="s">
        <v>465</v>
      </c>
      <c r="AQ465" s="871"/>
      <c r="AR465" s="871"/>
      <c r="AS465" s="871"/>
      <c r="AT465" s="871"/>
      <c r="AU465" s="871"/>
      <c r="AV465" s="871"/>
      <c r="AW465" s="871"/>
      <c r="AX465" s="871"/>
    </row>
    <row r="466" spans="1:50" ht="24" hidden="1" customHeight="1">
      <c r="A466" s="942">
        <v>1</v>
      </c>
      <c r="B466" s="94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42">
        <v>2</v>
      </c>
      <c r="B467" s="94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42">
        <v>3</v>
      </c>
      <c r="B468" s="94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42">
        <v>4</v>
      </c>
      <c r="B469" s="94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42">
        <v>5</v>
      </c>
      <c r="B470" s="94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42">
        <v>6</v>
      </c>
      <c r="B471" s="94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42">
        <v>7</v>
      </c>
      <c r="B472" s="94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42">
        <v>8</v>
      </c>
      <c r="B473" s="94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42">
        <v>9</v>
      </c>
      <c r="B474" s="94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42">
        <v>10</v>
      </c>
      <c r="B475" s="94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42">
        <v>11</v>
      </c>
      <c r="B476" s="94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42">
        <v>12</v>
      </c>
      <c r="B477" s="94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42">
        <v>13</v>
      </c>
      <c r="B478" s="94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42">
        <v>14</v>
      </c>
      <c r="B479" s="94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42">
        <v>15</v>
      </c>
      <c r="B480" s="94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42">
        <v>16</v>
      </c>
      <c r="B481" s="94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42">
        <v>17</v>
      </c>
      <c r="B482" s="94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42">
        <v>18</v>
      </c>
      <c r="B483" s="94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42">
        <v>19</v>
      </c>
      <c r="B484" s="94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42">
        <v>20</v>
      </c>
      <c r="B485" s="94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42">
        <v>21</v>
      </c>
      <c r="B486" s="94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42">
        <v>22</v>
      </c>
      <c r="B487" s="94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42">
        <v>23</v>
      </c>
      <c r="B488" s="94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42">
        <v>24</v>
      </c>
      <c r="B489" s="94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42">
        <v>25</v>
      </c>
      <c r="B490" s="94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42">
        <v>26</v>
      </c>
      <c r="B491" s="94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42">
        <v>27</v>
      </c>
      <c r="B492" s="94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42">
        <v>28</v>
      </c>
      <c r="B493" s="94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42">
        <v>29</v>
      </c>
      <c r="B494" s="94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42">
        <v>30</v>
      </c>
      <c r="B495" s="94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t="13.5" hidden="1" customHeight="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t="13.5" hidden="1" customHeight="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2"/>
      <c r="B498" s="942"/>
      <c r="C498" s="296" t="s">
        <v>30</v>
      </c>
      <c r="D498" s="296"/>
      <c r="E498" s="296"/>
      <c r="F498" s="296"/>
      <c r="G498" s="296"/>
      <c r="H498" s="296"/>
      <c r="I498" s="296"/>
      <c r="J498" s="871" t="s">
        <v>464</v>
      </c>
      <c r="K498" s="871"/>
      <c r="L498" s="871"/>
      <c r="M498" s="871"/>
      <c r="N498" s="871"/>
      <c r="O498" s="871"/>
      <c r="P498" s="296" t="s">
        <v>399</v>
      </c>
      <c r="Q498" s="296"/>
      <c r="R498" s="296"/>
      <c r="S498" s="296"/>
      <c r="T498" s="296"/>
      <c r="U498" s="296"/>
      <c r="V498" s="296"/>
      <c r="W498" s="296"/>
      <c r="X498" s="296"/>
      <c r="Y498" s="296" t="s">
        <v>460</v>
      </c>
      <c r="Z498" s="296"/>
      <c r="AA498" s="296"/>
      <c r="AB498" s="296"/>
      <c r="AC498" s="871" t="s">
        <v>398</v>
      </c>
      <c r="AD498" s="871"/>
      <c r="AE498" s="871"/>
      <c r="AF498" s="871"/>
      <c r="AG498" s="871"/>
      <c r="AH498" s="296" t="s">
        <v>415</v>
      </c>
      <c r="AI498" s="296"/>
      <c r="AJ498" s="296"/>
      <c r="AK498" s="296"/>
      <c r="AL498" s="296" t="s">
        <v>23</v>
      </c>
      <c r="AM498" s="296"/>
      <c r="AN498" s="296"/>
      <c r="AO498" s="387"/>
      <c r="AP498" s="871" t="s">
        <v>465</v>
      </c>
      <c r="AQ498" s="871"/>
      <c r="AR498" s="871"/>
      <c r="AS498" s="871"/>
      <c r="AT498" s="871"/>
      <c r="AU498" s="871"/>
      <c r="AV498" s="871"/>
      <c r="AW498" s="871"/>
      <c r="AX498" s="871"/>
    </row>
    <row r="499" spans="1:50" ht="24" hidden="1" customHeight="1">
      <c r="A499" s="942">
        <v>1</v>
      </c>
      <c r="B499" s="94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42">
        <v>2</v>
      </c>
      <c r="B500" s="94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42">
        <v>3</v>
      </c>
      <c r="B501" s="94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42">
        <v>4</v>
      </c>
      <c r="B502" s="94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42">
        <v>5</v>
      </c>
      <c r="B503" s="94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42">
        <v>6</v>
      </c>
      <c r="B504" s="94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42">
        <v>7</v>
      </c>
      <c r="B505" s="94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42">
        <v>8</v>
      </c>
      <c r="B506" s="94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42">
        <v>9</v>
      </c>
      <c r="B507" s="94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42">
        <v>10</v>
      </c>
      <c r="B508" s="94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42">
        <v>11</v>
      </c>
      <c r="B509" s="94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42">
        <v>12</v>
      </c>
      <c r="B510" s="94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42">
        <v>13</v>
      </c>
      <c r="B511" s="94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42">
        <v>14</v>
      </c>
      <c r="B512" s="94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42">
        <v>15</v>
      </c>
      <c r="B513" s="94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42">
        <v>16</v>
      </c>
      <c r="B514" s="94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42">
        <v>17</v>
      </c>
      <c r="B515" s="94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42">
        <v>18</v>
      </c>
      <c r="B516" s="94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42">
        <v>19</v>
      </c>
      <c r="B517" s="94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42">
        <v>20</v>
      </c>
      <c r="B518" s="94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42">
        <v>21</v>
      </c>
      <c r="B519" s="94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42">
        <v>22</v>
      </c>
      <c r="B520" s="94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42">
        <v>23</v>
      </c>
      <c r="B521" s="94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42">
        <v>24</v>
      </c>
      <c r="B522" s="94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42">
        <v>25</v>
      </c>
      <c r="B523" s="94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42">
        <v>26</v>
      </c>
      <c r="B524" s="94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42">
        <v>27</v>
      </c>
      <c r="B525" s="94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42">
        <v>28</v>
      </c>
      <c r="B526" s="94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42">
        <v>29</v>
      </c>
      <c r="B527" s="94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42">
        <v>30</v>
      </c>
      <c r="B528" s="94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t="13.5" hidden="1" customHeight="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t="13.5" hidden="1" customHeight="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2"/>
      <c r="B531" s="942"/>
      <c r="C531" s="296" t="s">
        <v>30</v>
      </c>
      <c r="D531" s="296"/>
      <c r="E531" s="296"/>
      <c r="F531" s="296"/>
      <c r="G531" s="296"/>
      <c r="H531" s="296"/>
      <c r="I531" s="296"/>
      <c r="J531" s="871" t="s">
        <v>464</v>
      </c>
      <c r="K531" s="871"/>
      <c r="L531" s="871"/>
      <c r="M531" s="871"/>
      <c r="N531" s="871"/>
      <c r="O531" s="871"/>
      <c r="P531" s="296" t="s">
        <v>399</v>
      </c>
      <c r="Q531" s="296"/>
      <c r="R531" s="296"/>
      <c r="S531" s="296"/>
      <c r="T531" s="296"/>
      <c r="U531" s="296"/>
      <c r="V531" s="296"/>
      <c r="W531" s="296"/>
      <c r="X531" s="296"/>
      <c r="Y531" s="296" t="s">
        <v>460</v>
      </c>
      <c r="Z531" s="296"/>
      <c r="AA531" s="296"/>
      <c r="AB531" s="296"/>
      <c r="AC531" s="871" t="s">
        <v>398</v>
      </c>
      <c r="AD531" s="871"/>
      <c r="AE531" s="871"/>
      <c r="AF531" s="871"/>
      <c r="AG531" s="871"/>
      <c r="AH531" s="296" t="s">
        <v>415</v>
      </c>
      <c r="AI531" s="296"/>
      <c r="AJ531" s="296"/>
      <c r="AK531" s="296"/>
      <c r="AL531" s="296" t="s">
        <v>23</v>
      </c>
      <c r="AM531" s="296"/>
      <c r="AN531" s="296"/>
      <c r="AO531" s="387"/>
      <c r="AP531" s="871" t="s">
        <v>465</v>
      </c>
      <c r="AQ531" s="871"/>
      <c r="AR531" s="871"/>
      <c r="AS531" s="871"/>
      <c r="AT531" s="871"/>
      <c r="AU531" s="871"/>
      <c r="AV531" s="871"/>
      <c r="AW531" s="871"/>
      <c r="AX531" s="871"/>
    </row>
    <row r="532" spans="1:50" ht="24" hidden="1" customHeight="1">
      <c r="A532" s="942">
        <v>1</v>
      </c>
      <c r="B532" s="94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42">
        <v>2</v>
      </c>
      <c r="B533" s="94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42">
        <v>3</v>
      </c>
      <c r="B534" s="94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42">
        <v>4</v>
      </c>
      <c r="B535" s="94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42">
        <v>5</v>
      </c>
      <c r="B536" s="94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42">
        <v>6</v>
      </c>
      <c r="B537" s="94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42">
        <v>7</v>
      </c>
      <c r="B538" s="94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42">
        <v>8</v>
      </c>
      <c r="B539" s="94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42">
        <v>9</v>
      </c>
      <c r="B540" s="94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42">
        <v>10</v>
      </c>
      <c r="B541" s="94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42">
        <v>11</v>
      </c>
      <c r="B542" s="94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42">
        <v>12</v>
      </c>
      <c r="B543" s="94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42">
        <v>13</v>
      </c>
      <c r="B544" s="94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42">
        <v>14</v>
      </c>
      <c r="B545" s="94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42">
        <v>15</v>
      </c>
      <c r="B546" s="94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42">
        <v>16</v>
      </c>
      <c r="B547" s="94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42">
        <v>17</v>
      </c>
      <c r="B548" s="94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42">
        <v>18</v>
      </c>
      <c r="B549" s="94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42">
        <v>19</v>
      </c>
      <c r="B550" s="94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42">
        <v>20</v>
      </c>
      <c r="B551" s="94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42">
        <v>21</v>
      </c>
      <c r="B552" s="94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42">
        <v>22</v>
      </c>
      <c r="B553" s="94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42">
        <v>23</v>
      </c>
      <c r="B554" s="94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42">
        <v>24</v>
      </c>
      <c r="B555" s="94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42">
        <v>25</v>
      </c>
      <c r="B556" s="94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42">
        <v>26</v>
      </c>
      <c r="B557" s="94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42">
        <v>27</v>
      </c>
      <c r="B558" s="94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42">
        <v>28</v>
      </c>
      <c r="B559" s="94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42">
        <v>29</v>
      </c>
      <c r="B560" s="94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42">
        <v>30</v>
      </c>
      <c r="B561" s="94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t="13.5" hidden="1" customHeight="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t="13.5" hidden="1" customHeight="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2"/>
      <c r="B564" s="942"/>
      <c r="C564" s="296" t="s">
        <v>30</v>
      </c>
      <c r="D564" s="296"/>
      <c r="E564" s="296"/>
      <c r="F564" s="296"/>
      <c r="G564" s="296"/>
      <c r="H564" s="296"/>
      <c r="I564" s="296"/>
      <c r="J564" s="871" t="s">
        <v>464</v>
      </c>
      <c r="K564" s="871"/>
      <c r="L564" s="871"/>
      <c r="M564" s="871"/>
      <c r="N564" s="871"/>
      <c r="O564" s="871"/>
      <c r="P564" s="296" t="s">
        <v>399</v>
      </c>
      <c r="Q564" s="296"/>
      <c r="R564" s="296"/>
      <c r="S564" s="296"/>
      <c r="T564" s="296"/>
      <c r="U564" s="296"/>
      <c r="V564" s="296"/>
      <c r="W564" s="296"/>
      <c r="X564" s="296"/>
      <c r="Y564" s="296" t="s">
        <v>460</v>
      </c>
      <c r="Z564" s="296"/>
      <c r="AA564" s="296"/>
      <c r="AB564" s="296"/>
      <c r="AC564" s="871" t="s">
        <v>398</v>
      </c>
      <c r="AD564" s="871"/>
      <c r="AE564" s="871"/>
      <c r="AF564" s="871"/>
      <c r="AG564" s="871"/>
      <c r="AH564" s="296" t="s">
        <v>415</v>
      </c>
      <c r="AI564" s="296"/>
      <c r="AJ564" s="296"/>
      <c r="AK564" s="296"/>
      <c r="AL564" s="296" t="s">
        <v>23</v>
      </c>
      <c r="AM564" s="296"/>
      <c r="AN564" s="296"/>
      <c r="AO564" s="387"/>
      <c r="AP564" s="871" t="s">
        <v>465</v>
      </c>
      <c r="AQ564" s="871"/>
      <c r="AR564" s="871"/>
      <c r="AS564" s="871"/>
      <c r="AT564" s="871"/>
      <c r="AU564" s="871"/>
      <c r="AV564" s="871"/>
      <c r="AW564" s="871"/>
      <c r="AX564" s="871"/>
    </row>
    <row r="565" spans="1:50" ht="24" hidden="1" customHeight="1">
      <c r="A565" s="942">
        <v>1</v>
      </c>
      <c r="B565" s="94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42">
        <v>2</v>
      </c>
      <c r="B566" s="94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42">
        <v>3</v>
      </c>
      <c r="B567" s="94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42">
        <v>4</v>
      </c>
      <c r="B568" s="94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42">
        <v>5</v>
      </c>
      <c r="B569" s="94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42">
        <v>6</v>
      </c>
      <c r="B570" s="94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42">
        <v>7</v>
      </c>
      <c r="B571" s="94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42">
        <v>8</v>
      </c>
      <c r="B572" s="94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42">
        <v>9</v>
      </c>
      <c r="B573" s="94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42">
        <v>10</v>
      </c>
      <c r="B574" s="94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42">
        <v>11</v>
      </c>
      <c r="B575" s="94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42">
        <v>12</v>
      </c>
      <c r="B576" s="94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42">
        <v>13</v>
      </c>
      <c r="B577" s="94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42">
        <v>14</v>
      </c>
      <c r="B578" s="94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42">
        <v>15</v>
      </c>
      <c r="B579" s="94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42">
        <v>16</v>
      </c>
      <c r="B580" s="94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42">
        <v>17</v>
      </c>
      <c r="B581" s="94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42">
        <v>18</v>
      </c>
      <c r="B582" s="94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42">
        <v>19</v>
      </c>
      <c r="B583" s="94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42">
        <v>20</v>
      </c>
      <c r="B584" s="94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42">
        <v>21</v>
      </c>
      <c r="B585" s="94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42">
        <v>22</v>
      </c>
      <c r="B586" s="94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42">
        <v>23</v>
      </c>
      <c r="B587" s="94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42">
        <v>24</v>
      </c>
      <c r="B588" s="94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42">
        <v>25</v>
      </c>
      <c r="B589" s="94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42">
        <v>26</v>
      </c>
      <c r="B590" s="94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42">
        <v>27</v>
      </c>
      <c r="B591" s="94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42">
        <v>28</v>
      </c>
      <c r="B592" s="94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42">
        <v>29</v>
      </c>
      <c r="B593" s="94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42">
        <v>30</v>
      </c>
      <c r="B594" s="94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t="13.5" hidden="1" customHeight="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t="13.5" hidden="1" customHeight="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2"/>
      <c r="B597" s="942"/>
      <c r="C597" s="296" t="s">
        <v>30</v>
      </c>
      <c r="D597" s="296"/>
      <c r="E597" s="296"/>
      <c r="F597" s="296"/>
      <c r="G597" s="296"/>
      <c r="H597" s="296"/>
      <c r="I597" s="296"/>
      <c r="J597" s="871" t="s">
        <v>464</v>
      </c>
      <c r="K597" s="871"/>
      <c r="L597" s="871"/>
      <c r="M597" s="871"/>
      <c r="N597" s="871"/>
      <c r="O597" s="871"/>
      <c r="P597" s="296" t="s">
        <v>399</v>
      </c>
      <c r="Q597" s="296"/>
      <c r="R597" s="296"/>
      <c r="S597" s="296"/>
      <c r="T597" s="296"/>
      <c r="U597" s="296"/>
      <c r="V597" s="296"/>
      <c r="W597" s="296"/>
      <c r="X597" s="296"/>
      <c r="Y597" s="296" t="s">
        <v>460</v>
      </c>
      <c r="Z597" s="296"/>
      <c r="AA597" s="296"/>
      <c r="AB597" s="296"/>
      <c r="AC597" s="871" t="s">
        <v>398</v>
      </c>
      <c r="AD597" s="871"/>
      <c r="AE597" s="871"/>
      <c r="AF597" s="871"/>
      <c r="AG597" s="871"/>
      <c r="AH597" s="296" t="s">
        <v>415</v>
      </c>
      <c r="AI597" s="296"/>
      <c r="AJ597" s="296"/>
      <c r="AK597" s="296"/>
      <c r="AL597" s="296" t="s">
        <v>23</v>
      </c>
      <c r="AM597" s="296"/>
      <c r="AN597" s="296"/>
      <c r="AO597" s="387"/>
      <c r="AP597" s="871" t="s">
        <v>465</v>
      </c>
      <c r="AQ597" s="871"/>
      <c r="AR597" s="871"/>
      <c r="AS597" s="871"/>
      <c r="AT597" s="871"/>
      <c r="AU597" s="871"/>
      <c r="AV597" s="871"/>
      <c r="AW597" s="871"/>
      <c r="AX597" s="871"/>
    </row>
    <row r="598" spans="1:50" ht="24" hidden="1" customHeight="1">
      <c r="A598" s="942">
        <v>1</v>
      </c>
      <c r="B598" s="94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42">
        <v>2</v>
      </c>
      <c r="B599" s="94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42">
        <v>3</v>
      </c>
      <c r="B600" s="94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42">
        <v>4</v>
      </c>
      <c r="B601" s="94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42">
        <v>5</v>
      </c>
      <c r="B602" s="94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42">
        <v>6</v>
      </c>
      <c r="B603" s="94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42">
        <v>7</v>
      </c>
      <c r="B604" s="94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42">
        <v>8</v>
      </c>
      <c r="B605" s="94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42">
        <v>9</v>
      </c>
      <c r="B606" s="94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42">
        <v>10</v>
      </c>
      <c r="B607" s="94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42">
        <v>11</v>
      </c>
      <c r="B608" s="94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42">
        <v>12</v>
      </c>
      <c r="B609" s="94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42">
        <v>13</v>
      </c>
      <c r="B610" s="94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42">
        <v>14</v>
      </c>
      <c r="B611" s="94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42">
        <v>15</v>
      </c>
      <c r="B612" s="94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42">
        <v>16</v>
      </c>
      <c r="B613" s="94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42">
        <v>17</v>
      </c>
      <c r="B614" s="94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42">
        <v>18</v>
      </c>
      <c r="B615" s="94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42">
        <v>19</v>
      </c>
      <c r="B616" s="94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42">
        <v>20</v>
      </c>
      <c r="B617" s="94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42">
        <v>21</v>
      </c>
      <c r="B618" s="94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42">
        <v>22</v>
      </c>
      <c r="B619" s="94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42">
        <v>23</v>
      </c>
      <c r="B620" s="94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42">
        <v>24</v>
      </c>
      <c r="B621" s="94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42">
        <v>25</v>
      </c>
      <c r="B622" s="94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42">
        <v>26</v>
      </c>
      <c r="B623" s="94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42">
        <v>27</v>
      </c>
      <c r="B624" s="94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42">
        <v>28</v>
      </c>
      <c r="B625" s="94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42">
        <v>29</v>
      </c>
      <c r="B626" s="94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42">
        <v>30</v>
      </c>
      <c r="B627" s="94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t="13.5" hidden="1" customHeight="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t="13.5" hidden="1" customHeight="1">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2"/>
      <c r="B630" s="942"/>
      <c r="C630" s="296" t="s">
        <v>30</v>
      </c>
      <c r="D630" s="296"/>
      <c r="E630" s="296"/>
      <c r="F630" s="296"/>
      <c r="G630" s="296"/>
      <c r="H630" s="296"/>
      <c r="I630" s="296"/>
      <c r="J630" s="871" t="s">
        <v>464</v>
      </c>
      <c r="K630" s="871"/>
      <c r="L630" s="871"/>
      <c r="M630" s="871"/>
      <c r="N630" s="871"/>
      <c r="O630" s="871"/>
      <c r="P630" s="296" t="s">
        <v>399</v>
      </c>
      <c r="Q630" s="296"/>
      <c r="R630" s="296"/>
      <c r="S630" s="296"/>
      <c r="T630" s="296"/>
      <c r="U630" s="296"/>
      <c r="V630" s="296"/>
      <c r="W630" s="296"/>
      <c r="X630" s="296"/>
      <c r="Y630" s="296" t="s">
        <v>460</v>
      </c>
      <c r="Z630" s="296"/>
      <c r="AA630" s="296"/>
      <c r="AB630" s="296"/>
      <c r="AC630" s="871" t="s">
        <v>398</v>
      </c>
      <c r="AD630" s="871"/>
      <c r="AE630" s="871"/>
      <c r="AF630" s="871"/>
      <c r="AG630" s="871"/>
      <c r="AH630" s="296" t="s">
        <v>415</v>
      </c>
      <c r="AI630" s="296"/>
      <c r="AJ630" s="296"/>
      <c r="AK630" s="296"/>
      <c r="AL630" s="296" t="s">
        <v>23</v>
      </c>
      <c r="AM630" s="296"/>
      <c r="AN630" s="296"/>
      <c r="AO630" s="387"/>
      <c r="AP630" s="871" t="s">
        <v>465</v>
      </c>
      <c r="AQ630" s="871"/>
      <c r="AR630" s="871"/>
      <c r="AS630" s="871"/>
      <c r="AT630" s="871"/>
      <c r="AU630" s="871"/>
      <c r="AV630" s="871"/>
      <c r="AW630" s="871"/>
      <c r="AX630" s="871"/>
    </row>
    <row r="631" spans="1:50" ht="24" hidden="1" customHeight="1">
      <c r="A631" s="942">
        <v>1</v>
      </c>
      <c r="B631" s="94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42">
        <v>2</v>
      </c>
      <c r="B632" s="94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42">
        <v>3</v>
      </c>
      <c r="B633" s="94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42">
        <v>4</v>
      </c>
      <c r="B634" s="94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42">
        <v>5</v>
      </c>
      <c r="B635" s="94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42">
        <v>6</v>
      </c>
      <c r="B636" s="94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42">
        <v>7</v>
      </c>
      <c r="B637" s="94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42">
        <v>8</v>
      </c>
      <c r="B638" s="94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42">
        <v>9</v>
      </c>
      <c r="B639" s="94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42">
        <v>10</v>
      </c>
      <c r="B640" s="94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42">
        <v>11</v>
      </c>
      <c r="B641" s="94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42">
        <v>12</v>
      </c>
      <c r="B642" s="94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42">
        <v>13</v>
      </c>
      <c r="B643" s="94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42">
        <v>14</v>
      </c>
      <c r="B644" s="94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42">
        <v>15</v>
      </c>
      <c r="B645" s="94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42">
        <v>16</v>
      </c>
      <c r="B646" s="94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42">
        <v>17</v>
      </c>
      <c r="B647" s="94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42">
        <v>18</v>
      </c>
      <c r="B648" s="94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42">
        <v>19</v>
      </c>
      <c r="B649" s="94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42">
        <v>20</v>
      </c>
      <c r="B650" s="94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42">
        <v>21</v>
      </c>
      <c r="B651" s="94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42">
        <v>22</v>
      </c>
      <c r="B652" s="94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42">
        <v>23</v>
      </c>
      <c r="B653" s="94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42">
        <v>24</v>
      </c>
      <c r="B654" s="94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42">
        <v>25</v>
      </c>
      <c r="B655" s="94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42">
        <v>26</v>
      </c>
      <c r="B656" s="94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42">
        <v>27</v>
      </c>
      <c r="B657" s="94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42">
        <v>28</v>
      </c>
      <c r="B658" s="94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42">
        <v>29</v>
      </c>
      <c r="B659" s="94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42">
        <v>30</v>
      </c>
      <c r="B660" s="94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t="13.5" hidden="1" customHeight="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t="13.5" hidden="1" customHeight="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2"/>
      <c r="B663" s="942"/>
      <c r="C663" s="296" t="s">
        <v>30</v>
      </c>
      <c r="D663" s="296"/>
      <c r="E663" s="296"/>
      <c r="F663" s="296"/>
      <c r="G663" s="296"/>
      <c r="H663" s="296"/>
      <c r="I663" s="296"/>
      <c r="J663" s="871" t="s">
        <v>464</v>
      </c>
      <c r="K663" s="871"/>
      <c r="L663" s="871"/>
      <c r="M663" s="871"/>
      <c r="N663" s="871"/>
      <c r="O663" s="871"/>
      <c r="P663" s="296" t="s">
        <v>399</v>
      </c>
      <c r="Q663" s="296"/>
      <c r="R663" s="296"/>
      <c r="S663" s="296"/>
      <c r="T663" s="296"/>
      <c r="U663" s="296"/>
      <c r="V663" s="296"/>
      <c r="W663" s="296"/>
      <c r="X663" s="296"/>
      <c r="Y663" s="296" t="s">
        <v>460</v>
      </c>
      <c r="Z663" s="296"/>
      <c r="AA663" s="296"/>
      <c r="AB663" s="296"/>
      <c r="AC663" s="871" t="s">
        <v>398</v>
      </c>
      <c r="AD663" s="871"/>
      <c r="AE663" s="871"/>
      <c r="AF663" s="871"/>
      <c r="AG663" s="871"/>
      <c r="AH663" s="296" t="s">
        <v>415</v>
      </c>
      <c r="AI663" s="296"/>
      <c r="AJ663" s="296"/>
      <c r="AK663" s="296"/>
      <c r="AL663" s="296" t="s">
        <v>23</v>
      </c>
      <c r="AM663" s="296"/>
      <c r="AN663" s="296"/>
      <c r="AO663" s="387"/>
      <c r="AP663" s="871" t="s">
        <v>465</v>
      </c>
      <c r="AQ663" s="871"/>
      <c r="AR663" s="871"/>
      <c r="AS663" s="871"/>
      <c r="AT663" s="871"/>
      <c r="AU663" s="871"/>
      <c r="AV663" s="871"/>
      <c r="AW663" s="871"/>
      <c r="AX663" s="871"/>
    </row>
    <row r="664" spans="1:50" ht="24" hidden="1" customHeight="1">
      <c r="A664" s="942">
        <v>1</v>
      </c>
      <c r="B664" s="94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42">
        <v>2</v>
      </c>
      <c r="B665" s="94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42">
        <v>3</v>
      </c>
      <c r="B666" s="94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42">
        <v>4</v>
      </c>
      <c r="B667" s="94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42">
        <v>5</v>
      </c>
      <c r="B668" s="94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42">
        <v>6</v>
      </c>
      <c r="B669" s="94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42">
        <v>7</v>
      </c>
      <c r="B670" s="94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42">
        <v>8</v>
      </c>
      <c r="B671" s="94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42">
        <v>9</v>
      </c>
      <c r="B672" s="94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42">
        <v>10</v>
      </c>
      <c r="B673" s="94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42">
        <v>11</v>
      </c>
      <c r="B674" s="94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42">
        <v>12</v>
      </c>
      <c r="B675" s="94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42">
        <v>13</v>
      </c>
      <c r="B676" s="94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42">
        <v>14</v>
      </c>
      <c r="B677" s="94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42">
        <v>15</v>
      </c>
      <c r="B678" s="94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42">
        <v>16</v>
      </c>
      <c r="B679" s="94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42">
        <v>17</v>
      </c>
      <c r="B680" s="94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42">
        <v>18</v>
      </c>
      <c r="B681" s="94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42">
        <v>19</v>
      </c>
      <c r="B682" s="94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42">
        <v>20</v>
      </c>
      <c r="B683" s="94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42">
        <v>21</v>
      </c>
      <c r="B684" s="94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42">
        <v>22</v>
      </c>
      <c r="B685" s="94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42">
        <v>23</v>
      </c>
      <c r="B686" s="94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42">
        <v>24</v>
      </c>
      <c r="B687" s="94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42">
        <v>25</v>
      </c>
      <c r="B688" s="94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42">
        <v>26</v>
      </c>
      <c r="B689" s="94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42">
        <v>27</v>
      </c>
      <c r="B690" s="94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42">
        <v>28</v>
      </c>
      <c r="B691" s="94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42">
        <v>29</v>
      </c>
      <c r="B692" s="94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42">
        <v>30</v>
      </c>
      <c r="B693" s="94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t="13.5" hidden="1" customHeight="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t="13.5" hidden="1" customHeight="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2"/>
      <c r="B696" s="942"/>
      <c r="C696" s="296" t="s">
        <v>30</v>
      </c>
      <c r="D696" s="296"/>
      <c r="E696" s="296"/>
      <c r="F696" s="296"/>
      <c r="G696" s="296"/>
      <c r="H696" s="296"/>
      <c r="I696" s="296"/>
      <c r="J696" s="871" t="s">
        <v>464</v>
      </c>
      <c r="K696" s="871"/>
      <c r="L696" s="871"/>
      <c r="M696" s="871"/>
      <c r="N696" s="871"/>
      <c r="O696" s="871"/>
      <c r="P696" s="296" t="s">
        <v>399</v>
      </c>
      <c r="Q696" s="296"/>
      <c r="R696" s="296"/>
      <c r="S696" s="296"/>
      <c r="T696" s="296"/>
      <c r="U696" s="296"/>
      <c r="V696" s="296"/>
      <c r="W696" s="296"/>
      <c r="X696" s="296"/>
      <c r="Y696" s="296" t="s">
        <v>460</v>
      </c>
      <c r="Z696" s="296"/>
      <c r="AA696" s="296"/>
      <c r="AB696" s="296"/>
      <c r="AC696" s="871" t="s">
        <v>398</v>
      </c>
      <c r="AD696" s="871"/>
      <c r="AE696" s="871"/>
      <c r="AF696" s="871"/>
      <c r="AG696" s="871"/>
      <c r="AH696" s="296" t="s">
        <v>415</v>
      </c>
      <c r="AI696" s="296"/>
      <c r="AJ696" s="296"/>
      <c r="AK696" s="296"/>
      <c r="AL696" s="296" t="s">
        <v>23</v>
      </c>
      <c r="AM696" s="296"/>
      <c r="AN696" s="296"/>
      <c r="AO696" s="387"/>
      <c r="AP696" s="871" t="s">
        <v>465</v>
      </c>
      <c r="AQ696" s="871"/>
      <c r="AR696" s="871"/>
      <c r="AS696" s="871"/>
      <c r="AT696" s="871"/>
      <c r="AU696" s="871"/>
      <c r="AV696" s="871"/>
      <c r="AW696" s="871"/>
      <c r="AX696" s="871"/>
    </row>
    <row r="697" spans="1:50" ht="24" hidden="1" customHeight="1">
      <c r="A697" s="942">
        <v>1</v>
      </c>
      <c r="B697" s="94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42">
        <v>2</v>
      </c>
      <c r="B698" s="94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42">
        <v>3</v>
      </c>
      <c r="B699" s="94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42">
        <v>4</v>
      </c>
      <c r="B700" s="94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42">
        <v>5</v>
      </c>
      <c r="B701" s="94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42">
        <v>6</v>
      </c>
      <c r="B702" s="94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42">
        <v>7</v>
      </c>
      <c r="B703" s="94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42">
        <v>8</v>
      </c>
      <c r="B704" s="94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42">
        <v>9</v>
      </c>
      <c r="B705" s="94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42">
        <v>10</v>
      </c>
      <c r="B706" s="94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42">
        <v>11</v>
      </c>
      <c r="B707" s="94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42">
        <v>12</v>
      </c>
      <c r="B708" s="94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42">
        <v>13</v>
      </c>
      <c r="B709" s="94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42">
        <v>14</v>
      </c>
      <c r="B710" s="94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42">
        <v>15</v>
      </c>
      <c r="B711" s="94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42">
        <v>16</v>
      </c>
      <c r="B712" s="94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42">
        <v>17</v>
      </c>
      <c r="B713" s="94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42">
        <v>18</v>
      </c>
      <c r="B714" s="94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42">
        <v>19</v>
      </c>
      <c r="B715" s="94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42">
        <v>20</v>
      </c>
      <c r="B716" s="94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42">
        <v>21</v>
      </c>
      <c r="B717" s="94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42">
        <v>22</v>
      </c>
      <c r="B718" s="94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42">
        <v>23</v>
      </c>
      <c r="B719" s="94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42">
        <v>24</v>
      </c>
      <c r="B720" s="94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42">
        <v>25</v>
      </c>
      <c r="B721" s="94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42">
        <v>26</v>
      </c>
      <c r="B722" s="94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42">
        <v>27</v>
      </c>
      <c r="B723" s="94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42">
        <v>28</v>
      </c>
      <c r="B724" s="94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42">
        <v>29</v>
      </c>
      <c r="B725" s="94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42">
        <v>30</v>
      </c>
      <c r="B726" s="94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t="13.5" hidden="1" customHeight="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t="13.5" hidden="1" customHeight="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2"/>
      <c r="B729" s="942"/>
      <c r="C729" s="296" t="s">
        <v>30</v>
      </c>
      <c r="D729" s="296"/>
      <c r="E729" s="296"/>
      <c r="F729" s="296"/>
      <c r="G729" s="296"/>
      <c r="H729" s="296"/>
      <c r="I729" s="296"/>
      <c r="J729" s="871" t="s">
        <v>464</v>
      </c>
      <c r="K729" s="871"/>
      <c r="L729" s="871"/>
      <c r="M729" s="871"/>
      <c r="N729" s="871"/>
      <c r="O729" s="871"/>
      <c r="P729" s="296" t="s">
        <v>399</v>
      </c>
      <c r="Q729" s="296"/>
      <c r="R729" s="296"/>
      <c r="S729" s="296"/>
      <c r="T729" s="296"/>
      <c r="U729" s="296"/>
      <c r="V729" s="296"/>
      <c r="W729" s="296"/>
      <c r="X729" s="296"/>
      <c r="Y729" s="296" t="s">
        <v>460</v>
      </c>
      <c r="Z729" s="296"/>
      <c r="AA729" s="296"/>
      <c r="AB729" s="296"/>
      <c r="AC729" s="871" t="s">
        <v>398</v>
      </c>
      <c r="AD729" s="871"/>
      <c r="AE729" s="871"/>
      <c r="AF729" s="871"/>
      <c r="AG729" s="871"/>
      <c r="AH729" s="296" t="s">
        <v>415</v>
      </c>
      <c r="AI729" s="296"/>
      <c r="AJ729" s="296"/>
      <c r="AK729" s="296"/>
      <c r="AL729" s="296" t="s">
        <v>23</v>
      </c>
      <c r="AM729" s="296"/>
      <c r="AN729" s="296"/>
      <c r="AO729" s="387"/>
      <c r="AP729" s="871" t="s">
        <v>465</v>
      </c>
      <c r="AQ729" s="871"/>
      <c r="AR729" s="871"/>
      <c r="AS729" s="871"/>
      <c r="AT729" s="871"/>
      <c r="AU729" s="871"/>
      <c r="AV729" s="871"/>
      <c r="AW729" s="871"/>
      <c r="AX729" s="871"/>
    </row>
    <row r="730" spans="1:50" ht="24" hidden="1" customHeight="1">
      <c r="A730" s="942">
        <v>1</v>
      </c>
      <c r="B730" s="94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42">
        <v>2</v>
      </c>
      <c r="B731" s="94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42">
        <v>3</v>
      </c>
      <c r="B732" s="94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42">
        <v>4</v>
      </c>
      <c r="B733" s="94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42">
        <v>5</v>
      </c>
      <c r="B734" s="94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42">
        <v>6</v>
      </c>
      <c r="B735" s="94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42">
        <v>7</v>
      </c>
      <c r="B736" s="94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42">
        <v>8</v>
      </c>
      <c r="B737" s="94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42">
        <v>9</v>
      </c>
      <c r="B738" s="94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42">
        <v>10</v>
      </c>
      <c r="B739" s="94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42">
        <v>11</v>
      </c>
      <c r="B740" s="94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42">
        <v>12</v>
      </c>
      <c r="B741" s="94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42">
        <v>13</v>
      </c>
      <c r="B742" s="94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42">
        <v>14</v>
      </c>
      <c r="B743" s="94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42">
        <v>15</v>
      </c>
      <c r="B744" s="94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42">
        <v>16</v>
      </c>
      <c r="B745" s="94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42">
        <v>17</v>
      </c>
      <c r="B746" s="94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42">
        <v>18</v>
      </c>
      <c r="B747" s="94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42">
        <v>19</v>
      </c>
      <c r="B748" s="94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42">
        <v>20</v>
      </c>
      <c r="B749" s="94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42">
        <v>21</v>
      </c>
      <c r="B750" s="94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42">
        <v>22</v>
      </c>
      <c r="B751" s="94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42">
        <v>23</v>
      </c>
      <c r="B752" s="94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42">
        <v>24</v>
      </c>
      <c r="B753" s="94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42">
        <v>25</v>
      </c>
      <c r="B754" s="94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42">
        <v>26</v>
      </c>
      <c r="B755" s="94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42">
        <v>27</v>
      </c>
      <c r="B756" s="94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42">
        <v>28</v>
      </c>
      <c r="B757" s="94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42">
        <v>29</v>
      </c>
      <c r="B758" s="94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42">
        <v>30</v>
      </c>
      <c r="B759" s="94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t="13.5" hidden="1" customHeight="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t="13.5" hidden="1" customHeight="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2"/>
      <c r="B762" s="942"/>
      <c r="C762" s="296" t="s">
        <v>30</v>
      </c>
      <c r="D762" s="296"/>
      <c r="E762" s="296"/>
      <c r="F762" s="296"/>
      <c r="G762" s="296"/>
      <c r="H762" s="296"/>
      <c r="I762" s="296"/>
      <c r="J762" s="871" t="s">
        <v>464</v>
      </c>
      <c r="K762" s="871"/>
      <c r="L762" s="871"/>
      <c r="M762" s="871"/>
      <c r="N762" s="871"/>
      <c r="O762" s="871"/>
      <c r="P762" s="296" t="s">
        <v>399</v>
      </c>
      <c r="Q762" s="296"/>
      <c r="R762" s="296"/>
      <c r="S762" s="296"/>
      <c r="T762" s="296"/>
      <c r="U762" s="296"/>
      <c r="V762" s="296"/>
      <c r="W762" s="296"/>
      <c r="X762" s="296"/>
      <c r="Y762" s="296" t="s">
        <v>460</v>
      </c>
      <c r="Z762" s="296"/>
      <c r="AA762" s="296"/>
      <c r="AB762" s="296"/>
      <c r="AC762" s="871" t="s">
        <v>398</v>
      </c>
      <c r="AD762" s="871"/>
      <c r="AE762" s="871"/>
      <c r="AF762" s="871"/>
      <c r="AG762" s="871"/>
      <c r="AH762" s="296" t="s">
        <v>415</v>
      </c>
      <c r="AI762" s="296"/>
      <c r="AJ762" s="296"/>
      <c r="AK762" s="296"/>
      <c r="AL762" s="296" t="s">
        <v>23</v>
      </c>
      <c r="AM762" s="296"/>
      <c r="AN762" s="296"/>
      <c r="AO762" s="387"/>
      <c r="AP762" s="871" t="s">
        <v>465</v>
      </c>
      <c r="AQ762" s="871"/>
      <c r="AR762" s="871"/>
      <c r="AS762" s="871"/>
      <c r="AT762" s="871"/>
      <c r="AU762" s="871"/>
      <c r="AV762" s="871"/>
      <c r="AW762" s="871"/>
      <c r="AX762" s="871"/>
    </row>
    <row r="763" spans="1:50" ht="24" hidden="1" customHeight="1">
      <c r="A763" s="942">
        <v>1</v>
      </c>
      <c r="B763" s="94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42">
        <v>2</v>
      </c>
      <c r="B764" s="94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42">
        <v>3</v>
      </c>
      <c r="B765" s="94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42">
        <v>4</v>
      </c>
      <c r="B766" s="94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42">
        <v>5</v>
      </c>
      <c r="B767" s="94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42">
        <v>6</v>
      </c>
      <c r="B768" s="94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42">
        <v>7</v>
      </c>
      <c r="B769" s="94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42">
        <v>8</v>
      </c>
      <c r="B770" s="94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42">
        <v>9</v>
      </c>
      <c r="B771" s="94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42">
        <v>10</v>
      </c>
      <c r="B772" s="94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42">
        <v>11</v>
      </c>
      <c r="B773" s="94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42">
        <v>12</v>
      </c>
      <c r="B774" s="94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42">
        <v>13</v>
      </c>
      <c r="B775" s="94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42">
        <v>14</v>
      </c>
      <c r="B776" s="94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42">
        <v>15</v>
      </c>
      <c r="B777" s="94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42">
        <v>16</v>
      </c>
      <c r="B778" s="94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42">
        <v>17</v>
      </c>
      <c r="B779" s="94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42">
        <v>18</v>
      </c>
      <c r="B780" s="94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42">
        <v>19</v>
      </c>
      <c r="B781" s="94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42">
        <v>20</v>
      </c>
      <c r="B782" s="94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42">
        <v>21</v>
      </c>
      <c r="B783" s="94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42">
        <v>22</v>
      </c>
      <c r="B784" s="94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42">
        <v>23</v>
      </c>
      <c r="B785" s="94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42">
        <v>24</v>
      </c>
      <c r="B786" s="94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42">
        <v>25</v>
      </c>
      <c r="B787" s="94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42">
        <v>26</v>
      </c>
      <c r="B788" s="94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42">
        <v>27</v>
      </c>
      <c r="B789" s="94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42">
        <v>28</v>
      </c>
      <c r="B790" s="94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42">
        <v>29</v>
      </c>
      <c r="B791" s="94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42">
        <v>30</v>
      </c>
      <c r="B792" s="94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t="13.5" hidden="1" customHeight="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t="13.5" hidden="1" customHeight="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2"/>
      <c r="B795" s="942"/>
      <c r="C795" s="296" t="s">
        <v>30</v>
      </c>
      <c r="D795" s="296"/>
      <c r="E795" s="296"/>
      <c r="F795" s="296"/>
      <c r="G795" s="296"/>
      <c r="H795" s="296"/>
      <c r="I795" s="296"/>
      <c r="J795" s="871" t="s">
        <v>464</v>
      </c>
      <c r="K795" s="871"/>
      <c r="L795" s="871"/>
      <c r="M795" s="871"/>
      <c r="N795" s="871"/>
      <c r="O795" s="871"/>
      <c r="P795" s="296" t="s">
        <v>399</v>
      </c>
      <c r="Q795" s="296"/>
      <c r="R795" s="296"/>
      <c r="S795" s="296"/>
      <c r="T795" s="296"/>
      <c r="U795" s="296"/>
      <c r="V795" s="296"/>
      <c r="W795" s="296"/>
      <c r="X795" s="296"/>
      <c r="Y795" s="296" t="s">
        <v>460</v>
      </c>
      <c r="Z795" s="296"/>
      <c r="AA795" s="296"/>
      <c r="AB795" s="296"/>
      <c r="AC795" s="871" t="s">
        <v>398</v>
      </c>
      <c r="AD795" s="871"/>
      <c r="AE795" s="871"/>
      <c r="AF795" s="871"/>
      <c r="AG795" s="871"/>
      <c r="AH795" s="296" t="s">
        <v>415</v>
      </c>
      <c r="AI795" s="296"/>
      <c r="AJ795" s="296"/>
      <c r="AK795" s="296"/>
      <c r="AL795" s="296" t="s">
        <v>23</v>
      </c>
      <c r="AM795" s="296"/>
      <c r="AN795" s="296"/>
      <c r="AO795" s="387"/>
      <c r="AP795" s="871" t="s">
        <v>465</v>
      </c>
      <c r="AQ795" s="871"/>
      <c r="AR795" s="871"/>
      <c r="AS795" s="871"/>
      <c r="AT795" s="871"/>
      <c r="AU795" s="871"/>
      <c r="AV795" s="871"/>
      <c r="AW795" s="871"/>
      <c r="AX795" s="871"/>
    </row>
    <row r="796" spans="1:50" ht="24" hidden="1" customHeight="1">
      <c r="A796" s="942">
        <v>1</v>
      </c>
      <c r="B796" s="94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42">
        <v>2</v>
      </c>
      <c r="B797" s="94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42">
        <v>3</v>
      </c>
      <c r="B798" s="94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42">
        <v>4</v>
      </c>
      <c r="B799" s="94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42">
        <v>5</v>
      </c>
      <c r="B800" s="94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42">
        <v>6</v>
      </c>
      <c r="B801" s="94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42">
        <v>7</v>
      </c>
      <c r="B802" s="94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42">
        <v>8</v>
      </c>
      <c r="B803" s="94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42">
        <v>9</v>
      </c>
      <c r="B804" s="94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42">
        <v>10</v>
      </c>
      <c r="B805" s="94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42">
        <v>11</v>
      </c>
      <c r="B806" s="94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42">
        <v>12</v>
      </c>
      <c r="B807" s="94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42">
        <v>13</v>
      </c>
      <c r="B808" s="94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42">
        <v>14</v>
      </c>
      <c r="B809" s="94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42">
        <v>15</v>
      </c>
      <c r="B810" s="94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42">
        <v>16</v>
      </c>
      <c r="B811" s="94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42">
        <v>17</v>
      </c>
      <c r="B812" s="94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42">
        <v>18</v>
      </c>
      <c r="B813" s="94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42">
        <v>19</v>
      </c>
      <c r="B814" s="94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42">
        <v>20</v>
      </c>
      <c r="B815" s="94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42">
        <v>21</v>
      </c>
      <c r="B816" s="94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42">
        <v>22</v>
      </c>
      <c r="B817" s="94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42">
        <v>23</v>
      </c>
      <c r="B818" s="94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42">
        <v>24</v>
      </c>
      <c r="B819" s="94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42">
        <v>25</v>
      </c>
      <c r="B820" s="94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42">
        <v>26</v>
      </c>
      <c r="B821" s="94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42">
        <v>27</v>
      </c>
      <c r="B822" s="94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42">
        <v>28</v>
      </c>
      <c r="B823" s="94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42">
        <v>29</v>
      </c>
      <c r="B824" s="94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42">
        <v>30</v>
      </c>
      <c r="B825" s="94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13.5" hidden="1" customHeight="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t="13.5" hidden="1" customHeight="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2"/>
      <c r="B828" s="942"/>
      <c r="C828" s="296" t="s">
        <v>30</v>
      </c>
      <c r="D828" s="296"/>
      <c r="E828" s="296"/>
      <c r="F828" s="296"/>
      <c r="G828" s="296"/>
      <c r="H828" s="296"/>
      <c r="I828" s="296"/>
      <c r="J828" s="871" t="s">
        <v>464</v>
      </c>
      <c r="K828" s="871"/>
      <c r="L828" s="871"/>
      <c r="M828" s="871"/>
      <c r="N828" s="871"/>
      <c r="O828" s="871"/>
      <c r="P828" s="296" t="s">
        <v>399</v>
      </c>
      <c r="Q828" s="296"/>
      <c r="R828" s="296"/>
      <c r="S828" s="296"/>
      <c r="T828" s="296"/>
      <c r="U828" s="296"/>
      <c r="V828" s="296"/>
      <c r="W828" s="296"/>
      <c r="X828" s="296"/>
      <c r="Y828" s="296" t="s">
        <v>460</v>
      </c>
      <c r="Z828" s="296"/>
      <c r="AA828" s="296"/>
      <c r="AB828" s="296"/>
      <c r="AC828" s="871" t="s">
        <v>398</v>
      </c>
      <c r="AD828" s="871"/>
      <c r="AE828" s="871"/>
      <c r="AF828" s="871"/>
      <c r="AG828" s="871"/>
      <c r="AH828" s="296" t="s">
        <v>415</v>
      </c>
      <c r="AI828" s="296"/>
      <c r="AJ828" s="296"/>
      <c r="AK828" s="296"/>
      <c r="AL828" s="296" t="s">
        <v>23</v>
      </c>
      <c r="AM828" s="296"/>
      <c r="AN828" s="296"/>
      <c r="AO828" s="387"/>
      <c r="AP828" s="871" t="s">
        <v>465</v>
      </c>
      <c r="AQ828" s="871"/>
      <c r="AR828" s="871"/>
      <c r="AS828" s="871"/>
      <c r="AT828" s="871"/>
      <c r="AU828" s="871"/>
      <c r="AV828" s="871"/>
      <c r="AW828" s="871"/>
      <c r="AX828" s="871"/>
    </row>
    <row r="829" spans="1:50" ht="24" hidden="1" customHeight="1">
      <c r="A829" s="942">
        <v>1</v>
      </c>
      <c r="B829" s="94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42">
        <v>2</v>
      </c>
      <c r="B830" s="94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42">
        <v>3</v>
      </c>
      <c r="B831" s="94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42">
        <v>4</v>
      </c>
      <c r="B832" s="94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42">
        <v>5</v>
      </c>
      <c r="B833" s="94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42">
        <v>6</v>
      </c>
      <c r="B834" s="94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42">
        <v>7</v>
      </c>
      <c r="B835" s="94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42">
        <v>8</v>
      </c>
      <c r="B836" s="94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42">
        <v>9</v>
      </c>
      <c r="B837" s="94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42">
        <v>10</v>
      </c>
      <c r="B838" s="94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42">
        <v>11</v>
      </c>
      <c r="B839" s="94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42">
        <v>12</v>
      </c>
      <c r="B840" s="94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42">
        <v>13</v>
      </c>
      <c r="B841" s="94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42">
        <v>14</v>
      </c>
      <c r="B842" s="94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42">
        <v>15</v>
      </c>
      <c r="B843" s="94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42">
        <v>16</v>
      </c>
      <c r="B844" s="94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42">
        <v>17</v>
      </c>
      <c r="B845" s="94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42">
        <v>18</v>
      </c>
      <c r="B846" s="94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42">
        <v>19</v>
      </c>
      <c r="B847" s="94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42">
        <v>20</v>
      </c>
      <c r="B848" s="94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42">
        <v>21</v>
      </c>
      <c r="B849" s="94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42">
        <v>22</v>
      </c>
      <c r="B850" s="94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42">
        <v>23</v>
      </c>
      <c r="B851" s="94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42">
        <v>24</v>
      </c>
      <c r="B852" s="94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42">
        <v>25</v>
      </c>
      <c r="B853" s="94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42">
        <v>26</v>
      </c>
      <c r="B854" s="94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42">
        <v>27</v>
      </c>
      <c r="B855" s="94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42">
        <v>28</v>
      </c>
      <c r="B856" s="94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42">
        <v>29</v>
      </c>
      <c r="B857" s="94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42">
        <v>30</v>
      </c>
      <c r="B858" s="94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13.5" hidden="1" customHeight="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t="13.5" hidden="1" customHeight="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2"/>
      <c r="B861" s="942"/>
      <c r="C861" s="296" t="s">
        <v>30</v>
      </c>
      <c r="D861" s="296"/>
      <c r="E861" s="296"/>
      <c r="F861" s="296"/>
      <c r="G861" s="296"/>
      <c r="H861" s="296"/>
      <c r="I861" s="296"/>
      <c r="J861" s="871" t="s">
        <v>464</v>
      </c>
      <c r="K861" s="871"/>
      <c r="L861" s="871"/>
      <c r="M861" s="871"/>
      <c r="N861" s="871"/>
      <c r="O861" s="871"/>
      <c r="P861" s="296" t="s">
        <v>399</v>
      </c>
      <c r="Q861" s="296"/>
      <c r="R861" s="296"/>
      <c r="S861" s="296"/>
      <c r="T861" s="296"/>
      <c r="U861" s="296"/>
      <c r="V861" s="296"/>
      <c r="W861" s="296"/>
      <c r="X861" s="296"/>
      <c r="Y861" s="296" t="s">
        <v>460</v>
      </c>
      <c r="Z861" s="296"/>
      <c r="AA861" s="296"/>
      <c r="AB861" s="296"/>
      <c r="AC861" s="871" t="s">
        <v>398</v>
      </c>
      <c r="AD861" s="871"/>
      <c r="AE861" s="871"/>
      <c r="AF861" s="871"/>
      <c r="AG861" s="871"/>
      <c r="AH861" s="296" t="s">
        <v>415</v>
      </c>
      <c r="AI861" s="296"/>
      <c r="AJ861" s="296"/>
      <c r="AK861" s="296"/>
      <c r="AL861" s="296" t="s">
        <v>23</v>
      </c>
      <c r="AM861" s="296"/>
      <c r="AN861" s="296"/>
      <c r="AO861" s="387"/>
      <c r="AP861" s="871" t="s">
        <v>465</v>
      </c>
      <c r="AQ861" s="871"/>
      <c r="AR861" s="871"/>
      <c r="AS861" s="871"/>
      <c r="AT861" s="871"/>
      <c r="AU861" s="871"/>
      <c r="AV861" s="871"/>
      <c r="AW861" s="871"/>
      <c r="AX861" s="871"/>
    </row>
    <row r="862" spans="1:50" ht="24" hidden="1" customHeight="1">
      <c r="A862" s="942">
        <v>1</v>
      </c>
      <c r="B862" s="94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42">
        <v>2</v>
      </c>
      <c r="B863" s="94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42">
        <v>3</v>
      </c>
      <c r="B864" s="94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42">
        <v>4</v>
      </c>
      <c r="B865" s="94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42">
        <v>5</v>
      </c>
      <c r="B866" s="94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42">
        <v>6</v>
      </c>
      <c r="B867" s="94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42">
        <v>7</v>
      </c>
      <c r="B868" s="94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42">
        <v>8</v>
      </c>
      <c r="B869" s="94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42">
        <v>9</v>
      </c>
      <c r="B870" s="94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42">
        <v>10</v>
      </c>
      <c r="B871" s="94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42">
        <v>11</v>
      </c>
      <c r="B872" s="94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42">
        <v>12</v>
      </c>
      <c r="B873" s="94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42">
        <v>13</v>
      </c>
      <c r="B874" s="94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42">
        <v>14</v>
      </c>
      <c r="B875" s="94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42">
        <v>15</v>
      </c>
      <c r="B876" s="94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42">
        <v>16</v>
      </c>
      <c r="B877" s="94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42">
        <v>17</v>
      </c>
      <c r="B878" s="94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42">
        <v>18</v>
      </c>
      <c r="B879" s="94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42">
        <v>19</v>
      </c>
      <c r="B880" s="94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42">
        <v>20</v>
      </c>
      <c r="B881" s="94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42">
        <v>21</v>
      </c>
      <c r="B882" s="94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42">
        <v>22</v>
      </c>
      <c r="B883" s="94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42">
        <v>23</v>
      </c>
      <c r="B884" s="94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42">
        <v>24</v>
      </c>
      <c r="B885" s="94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42">
        <v>25</v>
      </c>
      <c r="B886" s="94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42">
        <v>26</v>
      </c>
      <c r="B887" s="94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42">
        <v>27</v>
      </c>
      <c r="B888" s="94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42">
        <v>28</v>
      </c>
      <c r="B889" s="94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42">
        <v>29</v>
      </c>
      <c r="B890" s="94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42">
        <v>30</v>
      </c>
      <c r="B891" s="94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13.5" hidden="1" customHeight="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t="13.5" hidden="1" customHeight="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2"/>
      <c r="B894" s="942"/>
      <c r="C894" s="296" t="s">
        <v>30</v>
      </c>
      <c r="D894" s="296"/>
      <c r="E894" s="296"/>
      <c r="F894" s="296"/>
      <c r="G894" s="296"/>
      <c r="H894" s="296"/>
      <c r="I894" s="296"/>
      <c r="J894" s="871" t="s">
        <v>464</v>
      </c>
      <c r="K894" s="871"/>
      <c r="L894" s="871"/>
      <c r="M894" s="871"/>
      <c r="N894" s="871"/>
      <c r="O894" s="871"/>
      <c r="P894" s="296" t="s">
        <v>399</v>
      </c>
      <c r="Q894" s="296"/>
      <c r="R894" s="296"/>
      <c r="S894" s="296"/>
      <c r="T894" s="296"/>
      <c r="U894" s="296"/>
      <c r="V894" s="296"/>
      <c r="W894" s="296"/>
      <c r="X894" s="296"/>
      <c r="Y894" s="296" t="s">
        <v>460</v>
      </c>
      <c r="Z894" s="296"/>
      <c r="AA894" s="296"/>
      <c r="AB894" s="296"/>
      <c r="AC894" s="871" t="s">
        <v>398</v>
      </c>
      <c r="AD894" s="871"/>
      <c r="AE894" s="871"/>
      <c r="AF894" s="871"/>
      <c r="AG894" s="871"/>
      <c r="AH894" s="296" t="s">
        <v>415</v>
      </c>
      <c r="AI894" s="296"/>
      <c r="AJ894" s="296"/>
      <c r="AK894" s="296"/>
      <c r="AL894" s="296" t="s">
        <v>23</v>
      </c>
      <c r="AM894" s="296"/>
      <c r="AN894" s="296"/>
      <c r="AO894" s="387"/>
      <c r="AP894" s="871" t="s">
        <v>465</v>
      </c>
      <c r="AQ894" s="871"/>
      <c r="AR894" s="871"/>
      <c r="AS894" s="871"/>
      <c r="AT894" s="871"/>
      <c r="AU894" s="871"/>
      <c r="AV894" s="871"/>
      <c r="AW894" s="871"/>
      <c r="AX894" s="871"/>
    </row>
    <row r="895" spans="1:50" ht="24" hidden="1" customHeight="1">
      <c r="A895" s="942">
        <v>1</v>
      </c>
      <c r="B895" s="94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42">
        <v>2</v>
      </c>
      <c r="B896" s="94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42">
        <v>3</v>
      </c>
      <c r="B897" s="94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42">
        <v>4</v>
      </c>
      <c r="B898" s="94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42">
        <v>5</v>
      </c>
      <c r="B899" s="94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42">
        <v>6</v>
      </c>
      <c r="B900" s="94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42">
        <v>7</v>
      </c>
      <c r="B901" s="94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42">
        <v>8</v>
      </c>
      <c r="B902" s="94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42">
        <v>9</v>
      </c>
      <c r="B903" s="94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42">
        <v>10</v>
      </c>
      <c r="B904" s="94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42">
        <v>11</v>
      </c>
      <c r="B905" s="94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42">
        <v>12</v>
      </c>
      <c r="B906" s="94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42">
        <v>13</v>
      </c>
      <c r="B907" s="94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42">
        <v>14</v>
      </c>
      <c r="B908" s="94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42">
        <v>15</v>
      </c>
      <c r="B909" s="94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42">
        <v>16</v>
      </c>
      <c r="B910" s="94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42">
        <v>17</v>
      </c>
      <c r="B911" s="94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42">
        <v>18</v>
      </c>
      <c r="B912" s="94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42">
        <v>19</v>
      </c>
      <c r="B913" s="94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42">
        <v>20</v>
      </c>
      <c r="B914" s="94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42">
        <v>21</v>
      </c>
      <c r="B915" s="94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42">
        <v>22</v>
      </c>
      <c r="B916" s="94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42">
        <v>23</v>
      </c>
      <c r="B917" s="94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42">
        <v>24</v>
      </c>
      <c r="B918" s="94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42">
        <v>25</v>
      </c>
      <c r="B919" s="94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42">
        <v>26</v>
      </c>
      <c r="B920" s="94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42">
        <v>27</v>
      </c>
      <c r="B921" s="94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42">
        <v>28</v>
      </c>
      <c r="B922" s="94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42">
        <v>29</v>
      </c>
      <c r="B923" s="94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42">
        <v>30</v>
      </c>
      <c r="B924" s="94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13.5" hidden="1" customHeight="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t="13.5" hidden="1" customHeight="1">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2"/>
      <c r="B927" s="942"/>
      <c r="C927" s="296" t="s">
        <v>30</v>
      </c>
      <c r="D927" s="296"/>
      <c r="E927" s="296"/>
      <c r="F927" s="296"/>
      <c r="G927" s="296"/>
      <c r="H927" s="296"/>
      <c r="I927" s="296"/>
      <c r="J927" s="871" t="s">
        <v>464</v>
      </c>
      <c r="K927" s="871"/>
      <c r="L927" s="871"/>
      <c r="M927" s="871"/>
      <c r="N927" s="871"/>
      <c r="O927" s="871"/>
      <c r="P927" s="296" t="s">
        <v>399</v>
      </c>
      <c r="Q927" s="296"/>
      <c r="R927" s="296"/>
      <c r="S927" s="296"/>
      <c r="T927" s="296"/>
      <c r="U927" s="296"/>
      <c r="V927" s="296"/>
      <c r="W927" s="296"/>
      <c r="X927" s="296"/>
      <c r="Y927" s="296" t="s">
        <v>460</v>
      </c>
      <c r="Z927" s="296"/>
      <c r="AA927" s="296"/>
      <c r="AB927" s="296"/>
      <c r="AC927" s="871" t="s">
        <v>398</v>
      </c>
      <c r="AD927" s="871"/>
      <c r="AE927" s="871"/>
      <c r="AF927" s="871"/>
      <c r="AG927" s="871"/>
      <c r="AH927" s="296" t="s">
        <v>415</v>
      </c>
      <c r="AI927" s="296"/>
      <c r="AJ927" s="296"/>
      <c r="AK927" s="296"/>
      <c r="AL927" s="296" t="s">
        <v>23</v>
      </c>
      <c r="AM927" s="296"/>
      <c r="AN927" s="296"/>
      <c r="AO927" s="387"/>
      <c r="AP927" s="871" t="s">
        <v>465</v>
      </c>
      <c r="AQ927" s="871"/>
      <c r="AR927" s="871"/>
      <c r="AS927" s="871"/>
      <c r="AT927" s="871"/>
      <c r="AU927" s="871"/>
      <c r="AV927" s="871"/>
      <c r="AW927" s="871"/>
      <c r="AX927" s="871"/>
    </row>
    <row r="928" spans="1:50" ht="24" hidden="1" customHeight="1">
      <c r="A928" s="942">
        <v>1</v>
      </c>
      <c r="B928" s="94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42">
        <v>2</v>
      </c>
      <c r="B929" s="94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42">
        <v>3</v>
      </c>
      <c r="B930" s="94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42">
        <v>4</v>
      </c>
      <c r="B931" s="94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42">
        <v>5</v>
      </c>
      <c r="B932" s="94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42">
        <v>6</v>
      </c>
      <c r="B933" s="94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42">
        <v>7</v>
      </c>
      <c r="B934" s="94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42">
        <v>8</v>
      </c>
      <c r="B935" s="94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42">
        <v>9</v>
      </c>
      <c r="B936" s="94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42">
        <v>10</v>
      </c>
      <c r="B937" s="94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42">
        <v>11</v>
      </c>
      <c r="B938" s="94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42">
        <v>12</v>
      </c>
      <c r="B939" s="94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42">
        <v>13</v>
      </c>
      <c r="B940" s="94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42">
        <v>14</v>
      </c>
      <c r="B941" s="94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42">
        <v>15</v>
      </c>
      <c r="B942" s="94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42">
        <v>16</v>
      </c>
      <c r="B943" s="94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42">
        <v>17</v>
      </c>
      <c r="B944" s="94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42">
        <v>18</v>
      </c>
      <c r="B945" s="94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42">
        <v>19</v>
      </c>
      <c r="B946" s="94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42">
        <v>20</v>
      </c>
      <c r="B947" s="94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42">
        <v>21</v>
      </c>
      <c r="B948" s="94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42">
        <v>22</v>
      </c>
      <c r="B949" s="94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42">
        <v>23</v>
      </c>
      <c r="B950" s="94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42">
        <v>24</v>
      </c>
      <c r="B951" s="94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42">
        <v>25</v>
      </c>
      <c r="B952" s="94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42">
        <v>26</v>
      </c>
      <c r="B953" s="94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42">
        <v>27</v>
      </c>
      <c r="B954" s="94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42">
        <v>28</v>
      </c>
      <c r="B955" s="94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42">
        <v>29</v>
      </c>
      <c r="B956" s="94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42">
        <v>30</v>
      </c>
      <c r="B957" s="94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13.5" hidden="1" customHeight="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t="13.5" hidden="1" customHeight="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2"/>
      <c r="B960" s="942"/>
      <c r="C960" s="296" t="s">
        <v>30</v>
      </c>
      <c r="D960" s="296"/>
      <c r="E960" s="296"/>
      <c r="F960" s="296"/>
      <c r="G960" s="296"/>
      <c r="H960" s="296"/>
      <c r="I960" s="296"/>
      <c r="J960" s="871" t="s">
        <v>464</v>
      </c>
      <c r="K960" s="871"/>
      <c r="L960" s="871"/>
      <c r="M960" s="871"/>
      <c r="N960" s="871"/>
      <c r="O960" s="871"/>
      <c r="P960" s="296" t="s">
        <v>399</v>
      </c>
      <c r="Q960" s="296"/>
      <c r="R960" s="296"/>
      <c r="S960" s="296"/>
      <c r="T960" s="296"/>
      <c r="U960" s="296"/>
      <c r="V960" s="296"/>
      <c r="W960" s="296"/>
      <c r="X960" s="296"/>
      <c r="Y960" s="296" t="s">
        <v>460</v>
      </c>
      <c r="Z960" s="296"/>
      <c r="AA960" s="296"/>
      <c r="AB960" s="296"/>
      <c r="AC960" s="871" t="s">
        <v>398</v>
      </c>
      <c r="AD960" s="871"/>
      <c r="AE960" s="871"/>
      <c r="AF960" s="871"/>
      <c r="AG960" s="871"/>
      <c r="AH960" s="296" t="s">
        <v>415</v>
      </c>
      <c r="AI960" s="296"/>
      <c r="AJ960" s="296"/>
      <c r="AK960" s="296"/>
      <c r="AL960" s="296" t="s">
        <v>23</v>
      </c>
      <c r="AM960" s="296"/>
      <c r="AN960" s="296"/>
      <c r="AO960" s="387"/>
      <c r="AP960" s="871" t="s">
        <v>465</v>
      </c>
      <c r="AQ960" s="871"/>
      <c r="AR960" s="871"/>
      <c r="AS960" s="871"/>
      <c r="AT960" s="871"/>
      <c r="AU960" s="871"/>
      <c r="AV960" s="871"/>
      <c r="AW960" s="871"/>
      <c r="AX960" s="871"/>
    </row>
    <row r="961" spans="1:50" ht="24" hidden="1" customHeight="1">
      <c r="A961" s="942">
        <v>1</v>
      </c>
      <c r="B961" s="94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42">
        <v>2</v>
      </c>
      <c r="B962" s="94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42">
        <v>3</v>
      </c>
      <c r="B963" s="94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42">
        <v>4</v>
      </c>
      <c r="B964" s="94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42">
        <v>5</v>
      </c>
      <c r="B965" s="94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42">
        <v>6</v>
      </c>
      <c r="B966" s="94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42">
        <v>7</v>
      </c>
      <c r="B967" s="94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42">
        <v>8</v>
      </c>
      <c r="B968" s="94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42">
        <v>9</v>
      </c>
      <c r="B969" s="94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42">
        <v>10</v>
      </c>
      <c r="B970" s="94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42">
        <v>11</v>
      </c>
      <c r="B971" s="94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42">
        <v>12</v>
      </c>
      <c r="B972" s="94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42">
        <v>13</v>
      </c>
      <c r="B973" s="94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42">
        <v>14</v>
      </c>
      <c r="B974" s="94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42">
        <v>15</v>
      </c>
      <c r="B975" s="94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42">
        <v>16</v>
      </c>
      <c r="B976" s="94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42">
        <v>17</v>
      </c>
      <c r="B977" s="94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42">
        <v>18</v>
      </c>
      <c r="B978" s="94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42">
        <v>19</v>
      </c>
      <c r="B979" s="94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42">
        <v>20</v>
      </c>
      <c r="B980" s="94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42">
        <v>21</v>
      </c>
      <c r="B981" s="94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42">
        <v>22</v>
      </c>
      <c r="B982" s="94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42">
        <v>23</v>
      </c>
      <c r="B983" s="94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42">
        <v>24</v>
      </c>
      <c r="B984" s="94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42">
        <v>25</v>
      </c>
      <c r="B985" s="94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42">
        <v>26</v>
      </c>
      <c r="B986" s="94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42">
        <v>27</v>
      </c>
      <c r="B987" s="94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42">
        <v>28</v>
      </c>
      <c r="B988" s="94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42">
        <v>29</v>
      </c>
      <c r="B989" s="94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42">
        <v>30</v>
      </c>
      <c r="B990" s="94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13.5" hidden="1" customHeight="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t="13.5" hidden="1" customHeight="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2"/>
      <c r="B993" s="942"/>
      <c r="C993" s="296" t="s">
        <v>30</v>
      </c>
      <c r="D993" s="296"/>
      <c r="E993" s="296"/>
      <c r="F993" s="296"/>
      <c r="G993" s="296"/>
      <c r="H993" s="296"/>
      <c r="I993" s="296"/>
      <c r="J993" s="871" t="s">
        <v>464</v>
      </c>
      <c r="K993" s="871"/>
      <c r="L993" s="871"/>
      <c r="M993" s="871"/>
      <c r="N993" s="871"/>
      <c r="O993" s="871"/>
      <c r="P993" s="296" t="s">
        <v>399</v>
      </c>
      <c r="Q993" s="296"/>
      <c r="R993" s="296"/>
      <c r="S993" s="296"/>
      <c r="T993" s="296"/>
      <c r="U993" s="296"/>
      <c r="V993" s="296"/>
      <c r="W993" s="296"/>
      <c r="X993" s="296"/>
      <c r="Y993" s="296" t="s">
        <v>460</v>
      </c>
      <c r="Z993" s="296"/>
      <c r="AA993" s="296"/>
      <c r="AB993" s="296"/>
      <c r="AC993" s="871" t="s">
        <v>398</v>
      </c>
      <c r="AD993" s="871"/>
      <c r="AE993" s="871"/>
      <c r="AF993" s="871"/>
      <c r="AG993" s="871"/>
      <c r="AH993" s="296" t="s">
        <v>415</v>
      </c>
      <c r="AI993" s="296"/>
      <c r="AJ993" s="296"/>
      <c r="AK993" s="296"/>
      <c r="AL993" s="296" t="s">
        <v>23</v>
      </c>
      <c r="AM993" s="296"/>
      <c r="AN993" s="296"/>
      <c r="AO993" s="387"/>
      <c r="AP993" s="871" t="s">
        <v>465</v>
      </c>
      <c r="AQ993" s="871"/>
      <c r="AR993" s="871"/>
      <c r="AS993" s="871"/>
      <c r="AT993" s="871"/>
      <c r="AU993" s="871"/>
      <c r="AV993" s="871"/>
      <c r="AW993" s="871"/>
      <c r="AX993" s="871"/>
    </row>
    <row r="994" spans="1:50" ht="24" hidden="1" customHeight="1">
      <c r="A994" s="942">
        <v>1</v>
      </c>
      <c r="B994" s="94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42">
        <v>2</v>
      </c>
      <c r="B995" s="94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42">
        <v>3</v>
      </c>
      <c r="B996" s="94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42">
        <v>4</v>
      </c>
      <c r="B997" s="94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42">
        <v>5</v>
      </c>
      <c r="B998" s="94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42">
        <v>6</v>
      </c>
      <c r="B999" s="94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42">
        <v>7</v>
      </c>
      <c r="B1000" s="94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42">
        <v>8</v>
      </c>
      <c r="B1001" s="94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42">
        <v>9</v>
      </c>
      <c r="B1002" s="94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42">
        <v>10</v>
      </c>
      <c r="B1003" s="94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42">
        <v>11</v>
      </c>
      <c r="B1004" s="94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42">
        <v>12</v>
      </c>
      <c r="B1005" s="94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42">
        <v>13</v>
      </c>
      <c r="B1006" s="94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42">
        <v>14</v>
      </c>
      <c r="B1007" s="94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42">
        <v>15</v>
      </c>
      <c r="B1008" s="94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42">
        <v>16</v>
      </c>
      <c r="B1009" s="94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42">
        <v>17</v>
      </c>
      <c r="B1010" s="94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42">
        <v>18</v>
      </c>
      <c r="B1011" s="94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42">
        <v>19</v>
      </c>
      <c r="B1012" s="94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42">
        <v>20</v>
      </c>
      <c r="B1013" s="94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42">
        <v>21</v>
      </c>
      <c r="B1014" s="94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42">
        <v>22</v>
      </c>
      <c r="B1015" s="94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42">
        <v>23</v>
      </c>
      <c r="B1016" s="94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42">
        <v>24</v>
      </c>
      <c r="B1017" s="94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42">
        <v>25</v>
      </c>
      <c r="B1018" s="94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42">
        <v>26</v>
      </c>
      <c r="B1019" s="94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42">
        <v>27</v>
      </c>
      <c r="B1020" s="94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42">
        <v>28</v>
      </c>
      <c r="B1021" s="94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42">
        <v>29</v>
      </c>
      <c r="B1022" s="94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42">
        <v>30</v>
      </c>
      <c r="B1023" s="94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13.5" hidden="1" customHeight="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t="13.5" hidden="1" customHeight="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2"/>
      <c r="B1026" s="942"/>
      <c r="C1026" s="296" t="s">
        <v>30</v>
      </c>
      <c r="D1026" s="296"/>
      <c r="E1026" s="296"/>
      <c r="F1026" s="296"/>
      <c r="G1026" s="296"/>
      <c r="H1026" s="296"/>
      <c r="I1026" s="296"/>
      <c r="J1026" s="871" t="s">
        <v>464</v>
      </c>
      <c r="K1026" s="871"/>
      <c r="L1026" s="871"/>
      <c r="M1026" s="871"/>
      <c r="N1026" s="871"/>
      <c r="O1026" s="871"/>
      <c r="P1026" s="296" t="s">
        <v>399</v>
      </c>
      <c r="Q1026" s="296"/>
      <c r="R1026" s="296"/>
      <c r="S1026" s="296"/>
      <c r="T1026" s="296"/>
      <c r="U1026" s="296"/>
      <c r="V1026" s="296"/>
      <c r="W1026" s="296"/>
      <c r="X1026" s="296"/>
      <c r="Y1026" s="296" t="s">
        <v>460</v>
      </c>
      <c r="Z1026" s="296"/>
      <c r="AA1026" s="296"/>
      <c r="AB1026" s="296"/>
      <c r="AC1026" s="871" t="s">
        <v>398</v>
      </c>
      <c r="AD1026" s="871"/>
      <c r="AE1026" s="871"/>
      <c r="AF1026" s="871"/>
      <c r="AG1026" s="871"/>
      <c r="AH1026" s="296" t="s">
        <v>415</v>
      </c>
      <c r="AI1026" s="296"/>
      <c r="AJ1026" s="296"/>
      <c r="AK1026" s="296"/>
      <c r="AL1026" s="296" t="s">
        <v>23</v>
      </c>
      <c r="AM1026" s="296"/>
      <c r="AN1026" s="296"/>
      <c r="AO1026" s="387"/>
      <c r="AP1026" s="871" t="s">
        <v>465</v>
      </c>
      <c r="AQ1026" s="871"/>
      <c r="AR1026" s="871"/>
      <c r="AS1026" s="871"/>
      <c r="AT1026" s="871"/>
      <c r="AU1026" s="871"/>
      <c r="AV1026" s="871"/>
      <c r="AW1026" s="871"/>
      <c r="AX1026" s="871"/>
    </row>
    <row r="1027" spans="1:50" ht="24" hidden="1" customHeight="1">
      <c r="A1027" s="942">
        <v>1</v>
      </c>
      <c r="B1027" s="94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42">
        <v>2</v>
      </c>
      <c r="B1028" s="94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42">
        <v>3</v>
      </c>
      <c r="B1029" s="94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42">
        <v>4</v>
      </c>
      <c r="B1030" s="94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42">
        <v>5</v>
      </c>
      <c r="B1031" s="94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42">
        <v>6</v>
      </c>
      <c r="B1032" s="94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42">
        <v>7</v>
      </c>
      <c r="B1033" s="94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42">
        <v>8</v>
      </c>
      <c r="B1034" s="94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42">
        <v>9</v>
      </c>
      <c r="B1035" s="94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42">
        <v>10</v>
      </c>
      <c r="B1036" s="94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42">
        <v>11</v>
      </c>
      <c r="B1037" s="94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42">
        <v>12</v>
      </c>
      <c r="B1038" s="94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42">
        <v>13</v>
      </c>
      <c r="B1039" s="94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42">
        <v>14</v>
      </c>
      <c r="B1040" s="94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42">
        <v>15</v>
      </c>
      <c r="B1041" s="94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42">
        <v>16</v>
      </c>
      <c r="B1042" s="94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42">
        <v>17</v>
      </c>
      <c r="B1043" s="94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42">
        <v>18</v>
      </c>
      <c r="B1044" s="94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42">
        <v>19</v>
      </c>
      <c r="B1045" s="94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42">
        <v>20</v>
      </c>
      <c r="B1046" s="94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42">
        <v>21</v>
      </c>
      <c r="B1047" s="94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42">
        <v>22</v>
      </c>
      <c r="B1048" s="94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42">
        <v>23</v>
      </c>
      <c r="B1049" s="94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42">
        <v>24</v>
      </c>
      <c r="B1050" s="94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42">
        <v>25</v>
      </c>
      <c r="B1051" s="94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42">
        <v>26</v>
      </c>
      <c r="B1052" s="94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42">
        <v>27</v>
      </c>
      <c r="B1053" s="94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42">
        <v>28</v>
      </c>
      <c r="B1054" s="94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42">
        <v>29</v>
      </c>
      <c r="B1055" s="94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42">
        <v>30</v>
      </c>
      <c r="B1056" s="94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13.5" hidden="1" customHeight="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t="13.5" hidden="1" customHeight="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2"/>
      <c r="B1059" s="942"/>
      <c r="C1059" s="296" t="s">
        <v>30</v>
      </c>
      <c r="D1059" s="296"/>
      <c r="E1059" s="296"/>
      <c r="F1059" s="296"/>
      <c r="G1059" s="296"/>
      <c r="H1059" s="296"/>
      <c r="I1059" s="296"/>
      <c r="J1059" s="871" t="s">
        <v>464</v>
      </c>
      <c r="K1059" s="871"/>
      <c r="L1059" s="871"/>
      <c r="M1059" s="871"/>
      <c r="N1059" s="871"/>
      <c r="O1059" s="871"/>
      <c r="P1059" s="296" t="s">
        <v>399</v>
      </c>
      <c r="Q1059" s="296"/>
      <c r="R1059" s="296"/>
      <c r="S1059" s="296"/>
      <c r="T1059" s="296"/>
      <c r="U1059" s="296"/>
      <c r="V1059" s="296"/>
      <c r="W1059" s="296"/>
      <c r="X1059" s="296"/>
      <c r="Y1059" s="296" t="s">
        <v>460</v>
      </c>
      <c r="Z1059" s="296"/>
      <c r="AA1059" s="296"/>
      <c r="AB1059" s="296"/>
      <c r="AC1059" s="871" t="s">
        <v>398</v>
      </c>
      <c r="AD1059" s="871"/>
      <c r="AE1059" s="871"/>
      <c r="AF1059" s="871"/>
      <c r="AG1059" s="871"/>
      <c r="AH1059" s="296" t="s">
        <v>415</v>
      </c>
      <c r="AI1059" s="296"/>
      <c r="AJ1059" s="296"/>
      <c r="AK1059" s="296"/>
      <c r="AL1059" s="296" t="s">
        <v>23</v>
      </c>
      <c r="AM1059" s="296"/>
      <c r="AN1059" s="296"/>
      <c r="AO1059" s="387"/>
      <c r="AP1059" s="871" t="s">
        <v>465</v>
      </c>
      <c r="AQ1059" s="871"/>
      <c r="AR1059" s="871"/>
      <c r="AS1059" s="871"/>
      <c r="AT1059" s="871"/>
      <c r="AU1059" s="871"/>
      <c r="AV1059" s="871"/>
      <c r="AW1059" s="871"/>
      <c r="AX1059" s="871"/>
    </row>
    <row r="1060" spans="1:50" ht="24" hidden="1" customHeight="1">
      <c r="A1060" s="942">
        <v>1</v>
      </c>
      <c r="B1060" s="94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42">
        <v>2</v>
      </c>
      <c r="B1061" s="94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42">
        <v>3</v>
      </c>
      <c r="B1062" s="94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42">
        <v>4</v>
      </c>
      <c r="B1063" s="94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42">
        <v>5</v>
      </c>
      <c r="B1064" s="94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42">
        <v>6</v>
      </c>
      <c r="B1065" s="94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42">
        <v>7</v>
      </c>
      <c r="B1066" s="94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42">
        <v>8</v>
      </c>
      <c r="B1067" s="94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42">
        <v>9</v>
      </c>
      <c r="B1068" s="94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42">
        <v>10</v>
      </c>
      <c r="B1069" s="94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42">
        <v>11</v>
      </c>
      <c r="B1070" s="94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42">
        <v>12</v>
      </c>
      <c r="B1071" s="94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42">
        <v>13</v>
      </c>
      <c r="B1072" s="94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42">
        <v>14</v>
      </c>
      <c r="B1073" s="94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42">
        <v>15</v>
      </c>
      <c r="B1074" s="94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42">
        <v>16</v>
      </c>
      <c r="B1075" s="94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42">
        <v>17</v>
      </c>
      <c r="B1076" s="94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42">
        <v>18</v>
      </c>
      <c r="B1077" s="94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42">
        <v>19</v>
      </c>
      <c r="B1078" s="94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42">
        <v>20</v>
      </c>
      <c r="B1079" s="94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42">
        <v>21</v>
      </c>
      <c r="B1080" s="94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42">
        <v>22</v>
      </c>
      <c r="B1081" s="94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42">
        <v>23</v>
      </c>
      <c r="B1082" s="94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42">
        <v>24</v>
      </c>
      <c r="B1083" s="94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42">
        <v>25</v>
      </c>
      <c r="B1084" s="94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42">
        <v>26</v>
      </c>
      <c r="B1085" s="94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42">
        <v>27</v>
      </c>
      <c r="B1086" s="94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42">
        <v>28</v>
      </c>
      <c r="B1087" s="94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42">
        <v>29</v>
      </c>
      <c r="B1088" s="94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42">
        <v>30</v>
      </c>
      <c r="B1089" s="94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13.5" hidden="1" customHeight="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t="13.5" hidden="1" customHeight="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2"/>
      <c r="B1092" s="942"/>
      <c r="C1092" s="296" t="s">
        <v>30</v>
      </c>
      <c r="D1092" s="296"/>
      <c r="E1092" s="296"/>
      <c r="F1092" s="296"/>
      <c r="G1092" s="296"/>
      <c r="H1092" s="296"/>
      <c r="I1092" s="296"/>
      <c r="J1092" s="871" t="s">
        <v>464</v>
      </c>
      <c r="K1092" s="871"/>
      <c r="L1092" s="871"/>
      <c r="M1092" s="871"/>
      <c r="N1092" s="871"/>
      <c r="O1092" s="871"/>
      <c r="P1092" s="296" t="s">
        <v>399</v>
      </c>
      <c r="Q1092" s="296"/>
      <c r="R1092" s="296"/>
      <c r="S1092" s="296"/>
      <c r="T1092" s="296"/>
      <c r="U1092" s="296"/>
      <c r="V1092" s="296"/>
      <c r="W1092" s="296"/>
      <c r="X1092" s="296"/>
      <c r="Y1092" s="296" t="s">
        <v>460</v>
      </c>
      <c r="Z1092" s="296"/>
      <c r="AA1092" s="296"/>
      <c r="AB1092" s="296"/>
      <c r="AC1092" s="871" t="s">
        <v>398</v>
      </c>
      <c r="AD1092" s="871"/>
      <c r="AE1092" s="871"/>
      <c r="AF1092" s="871"/>
      <c r="AG1092" s="871"/>
      <c r="AH1092" s="296" t="s">
        <v>415</v>
      </c>
      <c r="AI1092" s="296"/>
      <c r="AJ1092" s="296"/>
      <c r="AK1092" s="296"/>
      <c r="AL1092" s="296" t="s">
        <v>23</v>
      </c>
      <c r="AM1092" s="296"/>
      <c r="AN1092" s="296"/>
      <c r="AO1092" s="387"/>
      <c r="AP1092" s="871" t="s">
        <v>465</v>
      </c>
      <c r="AQ1092" s="871"/>
      <c r="AR1092" s="871"/>
      <c r="AS1092" s="871"/>
      <c r="AT1092" s="871"/>
      <c r="AU1092" s="871"/>
      <c r="AV1092" s="871"/>
      <c r="AW1092" s="871"/>
      <c r="AX1092" s="871"/>
    </row>
    <row r="1093" spans="1:50" ht="24" hidden="1" customHeight="1">
      <c r="A1093" s="942">
        <v>1</v>
      </c>
      <c r="B1093" s="94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42">
        <v>2</v>
      </c>
      <c r="B1094" s="94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42">
        <v>3</v>
      </c>
      <c r="B1095" s="94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42">
        <v>4</v>
      </c>
      <c r="B1096" s="94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42">
        <v>5</v>
      </c>
      <c r="B1097" s="94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42">
        <v>6</v>
      </c>
      <c r="B1098" s="94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42">
        <v>7</v>
      </c>
      <c r="B1099" s="94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42">
        <v>8</v>
      </c>
      <c r="B1100" s="94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42">
        <v>9</v>
      </c>
      <c r="B1101" s="94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42">
        <v>10</v>
      </c>
      <c r="B1102" s="94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42">
        <v>11</v>
      </c>
      <c r="B1103" s="94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42">
        <v>12</v>
      </c>
      <c r="B1104" s="94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42">
        <v>13</v>
      </c>
      <c r="B1105" s="94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42">
        <v>14</v>
      </c>
      <c r="B1106" s="94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42">
        <v>15</v>
      </c>
      <c r="B1107" s="94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42">
        <v>16</v>
      </c>
      <c r="B1108" s="94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42">
        <v>17</v>
      </c>
      <c r="B1109" s="94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42">
        <v>18</v>
      </c>
      <c r="B1110" s="94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42">
        <v>19</v>
      </c>
      <c r="B1111" s="94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42">
        <v>20</v>
      </c>
      <c r="B1112" s="94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42">
        <v>21</v>
      </c>
      <c r="B1113" s="94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42">
        <v>22</v>
      </c>
      <c r="B1114" s="94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42">
        <v>23</v>
      </c>
      <c r="B1115" s="94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42">
        <v>24</v>
      </c>
      <c r="B1116" s="94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42">
        <v>25</v>
      </c>
      <c r="B1117" s="94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42">
        <v>26</v>
      </c>
      <c r="B1118" s="94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42">
        <v>27</v>
      </c>
      <c r="B1119" s="94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42">
        <v>28</v>
      </c>
      <c r="B1120" s="94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42">
        <v>29</v>
      </c>
      <c r="B1121" s="94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42">
        <v>30</v>
      </c>
      <c r="B1122" s="94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t="13.5" hidden="1" customHeight="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t="13.5" hidden="1" customHeight="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2"/>
      <c r="B1125" s="942"/>
      <c r="C1125" s="296" t="s">
        <v>30</v>
      </c>
      <c r="D1125" s="296"/>
      <c r="E1125" s="296"/>
      <c r="F1125" s="296"/>
      <c r="G1125" s="296"/>
      <c r="H1125" s="296"/>
      <c r="I1125" s="296"/>
      <c r="J1125" s="871" t="s">
        <v>464</v>
      </c>
      <c r="K1125" s="871"/>
      <c r="L1125" s="871"/>
      <c r="M1125" s="871"/>
      <c r="N1125" s="871"/>
      <c r="O1125" s="871"/>
      <c r="P1125" s="296" t="s">
        <v>399</v>
      </c>
      <c r="Q1125" s="296"/>
      <c r="R1125" s="296"/>
      <c r="S1125" s="296"/>
      <c r="T1125" s="296"/>
      <c r="U1125" s="296"/>
      <c r="V1125" s="296"/>
      <c r="W1125" s="296"/>
      <c r="X1125" s="296"/>
      <c r="Y1125" s="296" t="s">
        <v>460</v>
      </c>
      <c r="Z1125" s="296"/>
      <c r="AA1125" s="296"/>
      <c r="AB1125" s="296"/>
      <c r="AC1125" s="871" t="s">
        <v>398</v>
      </c>
      <c r="AD1125" s="871"/>
      <c r="AE1125" s="871"/>
      <c r="AF1125" s="871"/>
      <c r="AG1125" s="871"/>
      <c r="AH1125" s="296" t="s">
        <v>415</v>
      </c>
      <c r="AI1125" s="296"/>
      <c r="AJ1125" s="296"/>
      <c r="AK1125" s="296"/>
      <c r="AL1125" s="296" t="s">
        <v>23</v>
      </c>
      <c r="AM1125" s="296"/>
      <c r="AN1125" s="296"/>
      <c r="AO1125" s="387"/>
      <c r="AP1125" s="871" t="s">
        <v>465</v>
      </c>
      <c r="AQ1125" s="871"/>
      <c r="AR1125" s="871"/>
      <c r="AS1125" s="871"/>
      <c r="AT1125" s="871"/>
      <c r="AU1125" s="871"/>
      <c r="AV1125" s="871"/>
      <c r="AW1125" s="871"/>
      <c r="AX1125" s="871"/>
    </row>
    <row r="1126" spans="1:50" ht="24" hidden="1" customHeight="1">
      <c r="A1126" s="942">
        <v>1</v>
      </c>
      <c r="B1126" s="94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42">
        <v>2</v>
      </c>
      <c r="B1127" s="94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42">
        <v>3</v>
      </c>
      <c r="B1128" s="94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42">
        <v>4</v>
      </c>
      <c r="B1129" s="94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42">
        <v>5</v>
      </c>
      <c r="B1130" s="94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42">
        <v>6</v>
      </c>
      <c r="B1131" s="94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42">
        <v>7</v>
      </c>
      <c r="B1132" s="94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42">
        <v>8</v>
      </c>
      <c r="B1133" s="94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42">
        <v>9</v>
      </c>
      <c r="B1134" s="94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42">
        <v>10</v>
      </c>
      <c r="B1135" s="94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42">
        <v>11</v>
      </c>
      <c r="B1136" s="94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42">
        <v>12</v>
      </c>
      <c r="B1137" s="94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42">
        <v>13</v>
      </c>
      <c r="B1138" s="94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42">
        <v>14</v>
      </c>
      <c r="B1139" s="94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42">
        <v>15</v>
      </c>
      <c r="B1140" s="94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42">
        <v>16</v>
      </c>
      <c r="B1141" s="94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42">
        <v>17</v>
      </c>
      <c r="B1142" s="94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42">
        <v>18</v>
      </c>
      <c r="B1143" s="94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42">
        <v>19</v>
      </c>
      <c r="B1144" s="94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42">
        <v>20</v>
      </c>
      <c r="B1145" s="94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42">
        <v>21</v>
      </c>
      <c r="B1146" s="94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42">
        <v>22</v>
      </c>
      <c r="B1147" s="94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42">
        <v>23</v>
      </c>
      <c r="B1148" s="94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42">
        <v>24</v>
      </c>
      <c r="B1149" s="94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42">
        <v>25</v>
      </c>
      <c r="B1150" s="94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42">
        <v>26</v>
      </c>
      <c r="B1151" s="94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42">
        <v>27</v>
      </c>
      <c r="B1152" s="94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42">
        <v>28</v>
      </c>
      <c r="B1153" s="94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42">
        <v>29</v>
      </c>
      <c r="B1154" s="94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42">
        <v>30</v>
      </c>
      <c r="B1155" s="94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t="13.5" hidden="1" customHeight="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t="13.5" hidden="1" customHeight="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2"/>
      <c r="B1158" s="942"/>
      <c r="C1158" s="296" t="s">
        <v>30</v>
      </c>
      <c r="D1158" s="296"/>
      <c r="E1158" s="296"/>
      <c r="F1158" s="296"/>
      <c r="G1158" s="296"/>
      <c r="H1158" s="296"/>
      <c r="I1158" s="296"/>
      <c r="J1158" s="871" t="s">
        <v>464</v>
      </c>
      <c r="K1158" s="871"/>
      <c r="L1158" s="871"/>
      <c r="M1158" s="871"/>
      <c r="N1158" s="871"/>
      <c r="O1158" s="871"/>
      <c r="P1158" s="296" t="s">
        <v>399</v>
      </c>
      <c r="Q1158" s="296"/>
      <c r="R1158" s="296"/>
      <c r="S1158" s="296"/>
      <c r="T1158" s="296"/>
      <c r="U1158" s="296"/>
      <c r="V1158" s="296"/>
      <c r="W1158" s="296"/>
      <c r="X1158" s="296"/>
      <c r="Y1158" s="296" t="s">
        <v>460</v>
      </c>
      <c r="Z1158" s="296"/>
      <c r="AA1158" s="296"/>
      <c r="AB1158" s="296"/>
      <c r="AC1158" s="871" t="s">
        <v>398</v>
      </c>
      <c r="AD1158" s="871"/>
      <c r="AE1158" s="871"/>
      <c r="AF1158" s="871"/>
      <c r="AG1158" s="871"/>
      <c r="AH1158" s="296" t="s">
        <v>415</v>
      </c>
      <c r="AI1158" s="296"/>
      <c r="AJ1158" s="296"/>
      <c r="AK1158" s="296"/>
      <c r="AL1158" s="296" t="s">
        <v>23</v>
      </c>
      <c r="AM1158" s="296"/>
      <c r="AN1158" s="296"/>
      <c r="AO1158" s="387"/>
      <c r="AP1158" s="871" t="s">
        <v>465</v>
      </c>
      <c r="AQ1158" s="871"/>
      <c r="AR1158" s="871"/>
      <c r="AS1158" s="871"/>
      <c r="AT1158" s="871"/>
      <c r="AU1158" s="871"/>
      <c r="AV1158" s="871"/>
      <c r="AW1158" s="871"/>
      <c r="AX1158" s="871"/>
    </row>
    <row r="1159" spans="1:50" ht="24" hidden="1" customHeight="1">
      <c r="A1159" s="942">
        <v>1</v>
      </c>
      <c r="B1159" s="94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42">
        <v>2</v>
      </c>
      <c r="B1160" s="94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42">
        <v>3</v>
      </c>
      <c r="B1161" s="94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42">
        <v>4</v>
      </c>
      <c r="B1162" s="94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42">
        <v>5</v>
      </c>
      <c r="B1163" s="94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42">
        <v>6</v>
      </c>
      <c r="B1164" s="94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42">
        <v>7</v>
      </c>
      <c r="B1165" s="94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42">
        <v>8</v>
      </c>
      <c r="B1166" s="94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42">
        <v>9</v>
      </c>
      <c r="B1167" s="94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42">
        <v>10</v>
      </c>
      <c r="B1168" s="94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42">
        <v>11</v>
      </c>
      <c r="B1169" s="94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42">
        <v>12</v>
      </c>
      <c r="B1170" s="94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42">
        <v>13</v>
      </c>
      <c r="B1171" s="94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42">
        <v>14</v>
      </c>
      <c r="B1172" s="94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42">
        <v>15</v>
      </c>
      <c r="B1173" s="94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42">
        <v>16</v>
      </c>
      <c r="B1174" s="94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42">
        <v>17</v>
      </c>
      <c r="B1175" s="94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42">
        <v>18</v>
      </c>
      <c r="B1176" s="94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42">
        <v>19</v>
      </c>
      <c r="B1177" s="94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42">
        <v>20</v>
      </c>
      <c r="B1178" s="94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42">
        <v>21</v>
      </c>
      <c r="B1179" s="94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42">
        <v>22</v>
      </c>
      <c r="B1180" s="94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42">
        <v>23</v>
      </c>
      <c r="B1181" s="94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42">
        <v>24</v>
      </c>
      <c r="B1182" s="94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42">
        <v>25</v>
      </c>
      <c r="B1183" s="94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42">
        <v>26</v>
      </c>
      <c r="B1184" s="94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42">
        <v>27</v>
      </c>
      <c r="B1185" s="94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42">
        <v>28</v>
      </c>
      <c r="B1186" s="94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42">
        <v>29</v>
      </c>
      <c r="B1187" s="94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42">
        <v>30</v>
      </c>
      <c r="B1188" s="94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t="13.5" hidden="1" customHeight="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t="13.5" hidden="1" customHeight="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2"/>
      <c r="B1191" s="942"/>
      <c r="C1191" s="296" t="s">
        <v>30</v>
      </c>
      <c r="D1191" s="296"/>
      <c r="E1191" s="296"/>
      <c r="F1191" s="296"/>
      <c r="G1191" s="296"/>
      <c r="H1191" s="296"/>
      <c r="I1191" s="296"/>
      <c r="J1191" s="871" t="s">
        <v>464</v>
      </c>
      <c r="K1191" s="871"/>
      <c r="L1191" s="871"/>
      <c r="M1191" s="871"/>
      <c r="N1191" s="871"/>
      <c r="O1191" s="871"/>
      <c r="P1191" s="296" t="s">
        <v>399</v>
      </c>
      <c r="Q1191" s="296"/>
      <c r="R1191" s="296"/>
      <c r="S1191" s="296"/>
      <c r="T1191" s="296"/>
      <c r="U1191" s="296"/>
      <c r="V1191" s="296"/>
      <c r="W1191" s="296"/>
      <c r="X1191" s="296"/>
      <c r="Y1191" s="296" t="s">
        <v>460</v>
      </c>
      <c r="Z1191" s="296"/>
      <c r="AA1191" s="296"/>
      <c r="AB1191" s="296"/>
      <c r="AC1191" s="871" t="s">
        <v>398</v>
      </c>
      <c r="AD1191" s="871"/>
      <c r="AE1191" s="871"/>
      <c r="AF1191" s="871"/>
      <c r="AG1191" s="871"/>
      <c r="AH1191" s="296" t="s">
        <v>415</v>
      </c>
      <c r="AI1191" s="296"/>
      <c r="AJ1191" s="296"/>
      <c r="AK1191" s="296"/>
      <c r="AL1191" s="296" t="s">
        <v>23</v>
      </c>
      <c r="AM1191" s="296"/>
      <c r="AN1191" s="296"/>
      <c r="AO1191" s="387"/>
      <c r="AP1191" s="871" t="s">
        <v>465</v>
      </c>
      <c r="AQ1191" s="871"/>
      <c r="AR1191" s="871"/>
      <c r="AS1191" s="871"/>
      <c r="AT1191" s="871"/>
      <c r="AU1191" s="871"/>
      <c r="AV1191" s="871"/>
      <c r="AW1191" s="871"/>
      <c r="AX1191" s="871"/>
    </row>
    <row r="1192" spans="1:50" ht="24" hidden="1" customHeight="1">
      <c r="A1192" s="942">
        <v>1</v>
      </c>
      <c r="B1192" s="94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42">
        <v>2</v>
      </c>
      <c r="B1193" s="94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42">
        <v>3</v>
      </c>
      <c r="B1194" s="94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42">
        <v>4</v>
      </c>
      <c r="B1195" s="94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42">
        <v>5</v>
      </c>
      <c r="B1196" s="94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42">
        <v>6</v>
      </c>
      <c r="B1197" s="94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42">
        <v>7</v>
      </c>
      <c r="B1198" s="94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42">
        <v>8</v>
      </c>
      <c r="B1199" s="94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42">
        <v>9</v>
      </c>
      <c r="B1200" s="94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42">
        <v>10</v>
      </c>
      <c r="B1201" s="94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42">
        <v>11</v>
      </c>
      <c r="B1202" s="94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42">
        <v>12</v>
      </c>
      <c r="B1203" s="94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42">
        <v>13</v>
      </c>
      <c r="B1204" s="94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42">
        <v>14</v>
      </c>
      <c r="B1205" s="94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42">
        <v>15</v>
      </c>
      <c r="B1206" s="94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42">
        <v>16</v>
      </c>
      <c r="B1207" s="94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42">
        <v>17</v>
      </c>
      <c r="B1208" s="94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42">
        <v>18</v>
      </c>
      <c r="B1209" s="94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42">
        <v>19</v>
      </c>
      <c r="B1210" s="94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42">
        <v>20</v>
      </c>
      <c r="B1211" s="94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42">
        <v>21</v>
      </c>
      <c r="B1212" s="94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42">
        <v>22</v>
      </c>
      <c r="B1213" s="94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42">
        <v>23</v>
      </c>
      <c r="B1214" s="94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42">
        <v>24</v>
      </c>
      <c r="B1215" s="94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42">
        <v>25</v>
      </c>
      <c r="B1216" s="94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42">
        <v>26</v>
      </c>
      <c r="B1217" s="94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42">
        <v>27</v>
      </c>
      <c r="B1218" s="94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42">
        <v>28</v>
      </c>
      <c r="B1219" s="94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42">
        <v>29</v>
      </c>
      <c r="B1220" s="94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42">
        <v>30</v>
      </c>
      <c r="B1221" s="94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t="13.5" hidden="1" customHeight="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t="13.5" hidden="1" customHeight="1">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2"/>
      <c r="B1224" s="942"/>
      <c r="C1224" s="296" t="s">
        <v>30</v>
      </c>
      <c r="D1224" s="296"/>
      <c r="E1224" s="296"/>
      <c r="F1224" s="296"/>
      <c r="G1224" s="296"/>
      <c r="H1224" s="296"/>
      <c r="I1224" s="296"/>
      <c r="J1224" s="871" t="s">
        <v>464</v>
      </c>
      <c r="K1224" s="871"/>
      <c r="L1224" s="871"/>
      <c r="M1224" s="871"/>
      <c r="N1224" s="871"/>
      <c r="O1224" s="871"/>
      <c r="P1224" s="296" t="s">
        <v>399</v>
      </c>
      <c r="Q1224" s="296"/>
      <c r="R1224" s="296"/>
      <c r="S1224" s="296"/>
      <c r="T1224" s="296"/>
      <c r="U1224" s="296"/>
      <c r="V1224" s="296"/>
      <c r="W1224" s="296"/>
      <c r="X1224" s="296"/>
      <c r="Y1224" s="296" t="s">
        <v>460</v>
      </c>
      <c r="Z1224" s="296"/>
      <c r="AA1224" s="296"/>
      <c r="AB1224" s="296"/>
      <c r="AC1224" s="871" t="s">
        <v>398</v>
      </c>
      <c r="AD1224" s="871"/>
      <c r="AE1224" s="871"/>
      <c r="AF1224" s="871"/>
      <c r="AG1224" s="871"/>
      <c r="AH1224" s="296" t="s">
        <v>415</v>
      </c>
      <c r="AI1224" s="296"/>
      <c r="AJ1224" s="296"/>
      <c r="AK1224" s="296"/>
      <c r="AL1224" s="296" t="s">
        <v>23</v>
      </c>
      <c r="AM1224" s="296"/>
      <c r="AN1224" s="296"/>
      <c r="AO1224" s="387"/>
      <c r="AP1224" s="871" t="s">
        <v>465</v>
      </c>
      <c r="AQ1224" s="871"/>
      <c r="AR1224" s="871"/>
      <c r="AS1224" s="871"/>
      <c r="AT1224" s="871"/>
      <c r="AU1224" s="871"/>
      <c r="AV1224" s="871"/>
      <c r="AW1224" s="871"/>
      <c r="AX1224" s="871"/>
    </row>
    <row r="1225" spans="1:50" ht="24" hidden="1" customHeight="1">
      <c r="A1225" s="942">
        <v>1</v>
      </c>
      <c r="B1225" s="94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42">
        <v>2</v>
      </c>
      <c r="B1226" s="94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42">
        <v>3</v>
      </c>
      <c r="B1227" s="94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42">
        <v>4</v>
      </c>
      <c r="B1228" s="94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42">
        <v>5</v>
      </c>
      <c r="B1229" s="94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42">
        <v>6</v>
      </c>
      <c r="B1230" s="94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42">
        <v>7</v>
      </c>
      <c r="B1231" s="94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42">
        <v>8</v>
      </c>
      <c r="B1232" s="94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42">
        <v>9</v>
      </c>
      <c r="B1233" s="94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42">
        <v>10</v>
      </c>
      <c r="B1234" s="94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42">
        <v>11</v>
      </c>
      <c r="B1235" s="94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42">
        <v>12</v>
      </c>
      <c r="B1236" s="94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42">
        <v>13</v>
      </c>
      <c r="B1237" s="94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42">
        <v>14</v>
      </c>
      <c r="B1238" s="94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42">
        <v>15</v>
      </c>
      <c r="B1239" s="94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42">
        <v>16</v>
      </c>
      <c r="B1240" s="94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42">
        <v>17</v>
      </c>
      <c r="B1241" s="94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42">
        <v>18</v>
      </c>
      <c r="B1242" s="94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42">
        <v>19</v>
      </c>
      <c r="B1243" s="94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42">
        <v>20</v>
      </c>
      <c r="B1244" s="94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42">
        <v>21</v>
      </c>
      <c r="B1245" s="94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42">
        <v>22</v>
      </c>
      <c r="B1246" s="94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42">
        <v>23</v>
      </c>
      <c r="B1247" s="94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42">
        <v>24</v>
      </c>
      <c r="B1248" s="94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42">
        <v>25</v>
      </c>
      <c r="B1249" s="94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42">
        <v>26</v>
      </c>
      <c r="B1250" s="94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42">
        <v>27</v>
      </c>
      <c r="B1251" s="94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42">
        <v>28</v>
      </c>
      <c r="B1252" s="94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42">
        <v>29</v>
      </c>
      <c r="B1253" s="94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42">
        <v>30</v>
      </c>
      <c r="B1254" s="94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t="13.5" hidden="1" customHeight="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t="13.5" hidden="1" customHeight="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2"/>
      <c r="B1257" s="942"/>
      <c r="C1257" s="296" t="s">
        <v>30</v>
      </c>
      <c r="D1257" s="296"/>
      <c r="E1257" s="296"/>
      <c r="F1257" s="296"/>
      <c r="G1257" s="296"/>
      <c r="H1257" s="296"/>
      <c r="I1257" s="296"/>
      <c r="J1257" s="871" t="s">
        <v>464</v>
      </c>
      <c r="K1257" s="871"/>
      <c r="L1257" s="871"/>
      <c r="M1257" s="871"/>
      <c r="N1257" s="871"/>
      <c r="O1257" s="871"/>
      <c r="P1257" s="296" t="s">
        <v>399</v>
      </c>
      <c r="Q1257" s="296"/>
      <c r="R1257" s="296"/>
      <c r="S1257" s="296"/>
      <c r="T1257" s="296"/>
      <c r="U1257" s="296"/>
      <c r="V1257" s="296"/>
      <c r="W1257" s="296"/>
      <c r="X1257" s="296"/>
      <c r="Y1257" s="296" t="s">
        <v>460</v>
      </c>
      <c r="Z1257" s="296"/>
      <c r="AA1257" s="296"/>
      <c r="AB1257" s="296"/>
      <c r="AC1257" s="871" t="s">
        <v>398</v>
      </c>
      <c r="AD1257" s="871"/>
      <c r="AE1257" s="871"/>
      <c r="AF1257" s="871"/>
      <c r="AG1257" s="871"/>
      <c r="AH1257" s="296" t="s">
        <v>415</v>
      </c>
      <c r="AI1257" s="296"/>
      <c r="AJ1257" s="296"/>
      <c r="AK1257" s="296"/>
      <c r="AL1257" s="296" t="s">
        <v>23</v>
      </c>
      <c r="AM1257" s="296"/>
      <c r="AN1257" s="296"/>
      <c r="AO1257" s="387"/>
      <c r="AP1257" s="871" t="s">
        <v>465</v>
      </c>
      <c r="AQ1257" s="871"/>
      <c r="AR1257" s="871"/>
      <c r="AS1257" s="871"/>
      <c r="AT1257" s="871"/>
      <c r="AU1257" s="871"/>
      <c r="AV1257" s="871"/>
      <c r="AW1257" s="871"/>
      <c r="AX1257" s="871"/>
    </row>
    <row r="1258" spans="1:50" ht="24" hidden="1" customHeight="1">
      <c r="A1258" s="942">
        <v>1</v>
      </c>
      <c r="B1258" s="94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42">
        <v>2</v>
      </c>
      <c r="B1259" s="94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42">
        <v>3</v>
      </c>
      <c r="B1260" s="94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42">
        <v>4</v>
      </c>
      <c r="B1261" s="94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42">
        <v>5</v>
      </c>
      <c r="B1262" s="94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42">
        <v>6</v>
      </c>
      <c r="B1263" s="94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42">
        <v>7</v>
      </c>
      <c r="B1264" s="94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42">
        <v>8</v>
      </c>
      <c r="B1265" s="94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42">
        <v>9</v>
      </c>
      <c r="B1266" s="94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42">
        <v>10</v>
      </c>
      <c r="B1267" s="94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42">
        <v>11</v>
      </c>
      <c r="B1268" s="94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42">
        <v>12</v>
      </c>
      <c r="B1269" s="94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42">
        <v>13</v>
      </c>
      <c r="B1270" s="94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42">
        <v>14</v>
      </c>
      <c r="B1271" s="94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42">
        <v>15</v>
      </c>
      <c r="B1272" s="94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42">
        <v>16</v>
      </c>
      <c r="B1273" s="94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42">
        <v>17</v>
      </c>
      <c r="B1274" s="94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42">
        <v>18</v>
      </c>
      <c r="B1275" s="94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42">
        <v>19</v>
      </c>
      <c r="B1276" s="94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42">
        <v>20</v>
      </c>
      <c r="B1277" s="94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42">
        <v>21</v>
      </c>
      <c r="B1278" s="94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42">
        <v>22</v>
      </c>
      <c r="B1279" s="94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42">
        <v>23</v>
      </c>
      <c r="B1280" s="94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42">
        <v>24</v>
      </c>
      <c r="B1281" s="94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42">
        <v>25</v>
      </c>
      <c r="B1282" s="94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42">
        <v>26</v>
      </c>
      <c r="B1283" s="94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42">
        <v>27</v>
      </c>
      <c r="B1284" s="94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42">
        <v>28</v>
      </c>
      <c r="B1285" s="94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42">
        <v>29</v>
      </c>
      <c r="B1286" s="94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42">
        <v>30</v>
      </c>
      <c r="B1287" s="94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t="13.5" hidden="1" customHeight="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t="13.5" hidden="1" customHeight="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2"/>
      <c r="B1290" s="942"/>
      <c r="C1290" s="296" t="s">
        <v>30</v>
      </c>
      <c r="D1290" s="296"/>
      <c r="E1290" s="296"/>
      <c r="F1290" s="296"/>
      <c r="G1290" s="296"/>
      <c r="H1290" s="296"/>
      <c r="I1290" s="296"/>
      <c r="J1290" s="871" t="s">
        <v>464</v>
      </c>
      <c r="K1290" s="871"/>
      <c r="L1290" s="871"/>
      <c r="M1290" s="871"/>
      <c r="N1290" s="871"/>
      <c r="O1290" s="871"/>
      <c r="P1290" s="296" t="s">
        <v>399</v>
      </c>
      <c r="Q1290" s="296"/>
      <c r="R1290" s="296"/>
      <c r="S1290" s="296"/>
      <c r="T1290" s="296"/>
      <c r="U1290" s="296"/>
      <c r="V1290" s="296"/>
      <c r="W1290" s="296"/>
      <c r="X1290" s="296"/>
      <c r="Y1290" s="296" t="s">
        <v>460</v>
      </c>
      <c r="Z1290" s="296"/>
      <c r="AA1290" s="296"/>
      <c r="AB1290" s="296"/>
      <c r="AC1290" s="871" t="s">
        <v>398</v>
      </c>
      <c r="AD1290" s="871"/>
      <c r="AE1290" s="871"/>
      <c r="AF1290" s="871"/>
      <c r="AG1290" s="871"/>
      <c r="AH1290" s="296" t="s">
        <v>415</v>
      </c>
      <c r="AI1290" s="296"/>
      <c r="AJ1290" s="296"/>
      <c r="AK1290" s="296"/>
      <c r="AL1290" s="296" t="s">
        <v>23</v>
      </c>
      <c r="AM1290" s="296"/>
      <c r="AN1290" s="296"/>
      <c r="AO1290" s="387"/>
      <c r="AP1290" s="871" t="s">
        <v>465</v>
      </c>
      <c r="AQ1290" s="871"/>
      <c r="AR1290" s="871"/>
      <c r="AS1290" s="871"/>
      <c r="AT1290" s="871"/>
      <c r="AU1290" s="871"/>
      <c r="AV1290" s="871"/>
      <c r="AW1290" s="871"/>
      <c r="AX1290" s="871"/>
    </row>
    <row r="1291" spans="1:50" ht="24" hidden="1" customHeight="1">
      <c r="A1291" s="942">
        <v>1</v>
      </c>
      <c r="B1291" s="94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42">
        <v>2</v>
      </c>
      <c r="B1292" s="94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42">
        <v>3</v>
      </c>
      <c r="B1293" s="94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42">
        <v>4</v>
      </c>
      <c r="B1294" s="94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42">
        <v>5</v>
      </c>
      <c r="B1295" s="94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42">
        <v>6</v>
      </c>
      <c r="B1296" s="94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42">
        <v>7</v>
      </c>
      <c r="B1297" s="94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42">
        <v>8</v>
      </c>
      <c r="B1298" s="94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42">
        <v>9</v>
      </c>
      <c r="B1299" s="94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42">
        <v>10</v>
      </c>
      <c r="B1300" s="94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42">
        <v>11</v>
      </c>
      <c r="B1301" s="94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42">
        <v>12</v>
      </c>
      <c r="B1302" s="94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42">
        <v>13</v>
      </c>
      <c r="B1303" s="94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42">
        <v>14</v>
      </c>
      <c r="B1304" s="94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42">
        <v>15</v>
      </c>
      <c r="B1305" s="94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42">
        <v>16</v>
      </c>
      <c r="B1306" s="94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42">
        <v>17</v>
      </c>
      <c r="B1307" s="94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42">
        <v>18</v>
      </c>
      <c r="B1308" s="94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42">
        <v>19</v>
      </c>
      <c r="B1309" s="94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42">
        <v>20</v>
      </c>
      <c r="B1310" s="94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42">
        <v>21</v>
      </c>
      <c r="B1311" s="94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42">
        <v>22</v>
      </c>
      <c r="B1312" s="94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42">
        <v>23</v>
      </c>
      <c r="B1313" s="94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42">
        <v>24</v>
      </c>
      <c r="B1314" s="94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42">
        <v>25</v>
      </c>
      <c r="B1315" s="94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42">
        <v>26</v>
      </c>
      <c r="B1316" s="94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42">
        <v>27</v>
      </c>
      <c r="B1317" s="94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42">
        <v>28</v>
      </c>
      <c r="B1318" s="94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42">
        <v>29</v>
      </c>
      <c r="B1319" s="94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42">
        <v>30</v>
      </c>
      <c r="B1320" s="94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t="13.5" hidden="1" customHeight="1"/>
    <row r="1322" spans="1:50" ht="13.5" hidden="1" customHeight="1"/>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2016-08-31T09:12:43Z</cp:lastPrinted>
  <dcterms:created xsi:type="dcterms:W3CDTF">2012-03-13T00:50:25Z</dcterms:created>
  <dcterms:modified xsi:type="dcterms:W3CDTF">2020-12-01T02:38:34Z</dcterms:modified>
</cp:coreProperties>
</file>