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90" windowWidth="19320" windowHeight="908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3">別紙2!$A$1:$AX$213</definedName>
    <definedName name="_xlnm.Print_Area" localSheetId="4">別紙3!$A$1:$AX$1321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<sst xmlns="http://schemas.openxmlformats.org/spreadsheetml/2006/main" count="4091" uniqueCount="1038">
  <si>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</si>
  <si>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</si>
  <si>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</si>
  <si>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</si>
  <si>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</si>
  <si>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</si>
  <si>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</si>
  <si>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</si>
  <si>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</si>
  <si>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</si>
  <si>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</si>
  <si>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</si>
  <si>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</si>
  <si>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</si>
  <si>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</si>
  <si>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</si>
  <si>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</si>
  <si>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</si>
  <si>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</si>
  <si>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</si>
  <si>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</si>
  <si>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</si>
  <si>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</si>
  <si>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</si>
  <si>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</si>
  <si>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</si>
  <si>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</si>
  <si>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</si>
  <si>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</si>
  <si>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</si>
  <si>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</si>
  <si>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</si>
  <si>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</si>
  <si>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</si>
  <si>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</si>
  <si>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</si>
  <si>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</si>
  <si>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</si>
  <si>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</si>
  <si>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</si>
  <si>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</si>
  <si>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</si>
  <si>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</si>
  <si>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</si>
  <si>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</si>
  <si>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</si>
  <si>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</si>
  <si>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</si>
  <si>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</si>
  <si>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</si>
  <si>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</si>
  <si>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</si>
  <si>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</si>
  <si>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</si>
  <si>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</si>
  <si>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</si>
  <si>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</si>
  <si>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</si>
  <si>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</si>
  <si>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</si>
  <si>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</si>
  <si>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</si>
  <si>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</si>
  <si>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</si>
  <si>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</si>
  <si>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</si>
  <si>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</si>
  <si>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</si>
  <si>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</si>
  <si>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</si>
  <si>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</si>
  <si>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</si>
  <si>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</si>
  <si>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</si>
  <si>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</si>
  <si>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</si>
  <si>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</si>
  <si>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</si>
  <si>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</si>
  <si>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</si>
  <si>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</si>
  <si>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</si>
  <si>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</si>
  <si>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</si>
  <si>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</si>
  <si>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</si>
  <si>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</si>
  <si>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</si>
  <si>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</si>
  <si>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</si>
  <si>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</si>
  <si>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</si>
  <si>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</si>
  <si>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</si>
  <si>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</si>
  <si>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</si>
  <si>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</si>
  <si>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</si>
  <si>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</si>
  <si>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</si>
  <si>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</si>
  <si>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</si>
  <si>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</si>
  <si>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</si>
  <si>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</si>
  <si>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</si>
  <si>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</si>
  <si>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</si>
  <si>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</si>
  <si>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</si>
  <si>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</si>
  <si>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</si>
  <si>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</si>
  <si>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</si>
  <si>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</si>
  <si>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</si>
  <si>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</si>
  <si>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</si>
  <si>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</si>
  <si>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</si>
  <si>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</si>
  <si>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</si>
  <si>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</si>
  <si>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</si>
  <si>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</si>
  <si>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</si>
  <si>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</si>
  <si>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</si>
  <si>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</si>
  <si>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</si>
  <si>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</si>
  <si>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</si>
  <si>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</si>
  <si>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</si>
  <si>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</si>
  <si>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</si>
  <si>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</si>
  <si>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</si>
  <si>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</si>
  <si>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</si>
  <si>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</si>
  <si>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</si>
  <si>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</si>
  <si>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</si>
  <si>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</si>
  <si>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</si>
  <si>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</si>
  <si>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</si>
  <si>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</si>
  <si>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</si>
  <si>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</si>
  <si>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</si>
  <si>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</si>
  <si>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</si>
  <si>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</si>
  <si>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</si>
  <si>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</si>
  <si>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</si>
  <si>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</si>
  <si>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</si>
  <si>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</si>
  <si>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</si>
  <si>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</si>
  <si>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</si>
  <si>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</si>
  <si>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</si>
  <si>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</si>
  <si>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</si>
  <si>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</si>
  <si>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</si>
  <si>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</si>
  <si>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</si>
  <si>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</si>
  <si>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</si>
  <si>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</si>
  <si>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</si>
  <si>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</si>
  <si>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</si>
  <si>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</si>
  <si>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</si>
  <si>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</si>
  <si>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</si>
  <si>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</si>
  <si>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</si>
  <si>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</si>
  <si>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</si>
  <si>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</si>
  <si>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</si>
  <si>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</si>
  <si>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</si>
  <si>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</si>
  <si>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</si>
  <si>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</si>
  <si>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</si>
  <si>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</si>
  <si>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</si>
  <si>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</si>
  <si>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</si>
  <si>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</si>
  <si>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</si>
  <si>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</si>
  <si>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</si>
  <si>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</si>
  <si>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</si>
  <si>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</si>
  <si>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</si>
  <si>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</si>
  <si>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</si>
  <si>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</si>
  <si>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</si>
  <si>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</si>
  <si>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</si>
  <si>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</si>
  <si>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</si>
  <si>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</si>
  <si>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</si>
  <si>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</si>
  <si>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</si>
  <si>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</si>
  <si>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</si>
  <si>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</si>
  <si>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</si>
  <si>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</si>
  <si>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</si>
  <si>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</si>
  <si>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</si>
  <si>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</si>
  <si>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</si>
  <si>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</si>
  <si>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</si>
  <si>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</si>
  <si>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</si>
  <si>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</si>
  <si>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</si>
  <si>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</si>
  <si>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</si>
  <si>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</si>
  <si>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</si>
  <si>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</si>
  <si>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</si>
  <si>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</si>
  <si>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</si>
  <si>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</si>
  <si>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</si>
  <si>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</si>
  <si>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</si>
  <si>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</si>
  <si>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</si>
  <si>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</si>
  <si>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</si>
  <si>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</si>
  <si>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</si>
  <si>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</si>
  <si>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</si>
  <si>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</si>
  <si>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</si>
  <si>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</si>
  <si>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</si>
  <si>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</si>
  <si>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</si>
  <si>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</si>
  <si>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</si>
  <si>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</si>
  <si>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</si>
  <si>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</si>
  <si>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</si>
  <si>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</si>
  <si>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</si>
  <si>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</si>
  <si>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</si>
  <si>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</si>
  <si>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</si>
  <si>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</si>
  <si>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</si>
  <si>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</si>
  <si>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</si>
  <si>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</si>
  <si>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</si>
  <si>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</si>
  <si>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</si>
  <si>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</si>
  <si>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</si>
  <si>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</si>
  <si>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</si>
  <si>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</si>
  <si>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</si>
  <si>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</si>
  <si>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</si>
  <si>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</si>
  <si>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</si>
  <si>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</si>
  <si>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</si>
  <si>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</si>
  <si>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</si>
  <si>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</si>
  <si>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</si>
  <si>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</si>
  <si>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</si>
  <si>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</si>
  <si>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</si>
  <si>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</si>
  <si>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</si>
  <si>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</si>
  <si>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</si>
  <si>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</si>
  <si>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</si>
  <si>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</si>
  <si>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</si>
  <si>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</si>
  <si>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</si>
  <si>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</si>
  <si>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</si>
  <si>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</si>
  <si>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</si>
  <si>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</si>
  <si>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</si>
  <si>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</si>
  <si>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</si>
  <si>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</si>
  <si>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</si>
  <si>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</si>
  <si>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</si>
  <si>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</si>
  <si>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</si>
  <si>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</si>
  <si>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</si>
  <si>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</si>
  <si>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</si>
  <si>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</si>
  <si>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</si>
  <si>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</si>
  <si>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</si>
  <si>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</si>
  <si>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</si>
  <si>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</si>
  <si>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</si>
  <si>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</si>
  <si>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</si>
  <si>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</si>
  <si>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</si>
  <si>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</si>
  <si>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</si>
  <si>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</si>
  <si>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</si>
  <si>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</si>
  <si>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</si>
  <si>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</si>
  <si>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</si>
  <si>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</si>
  <si>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</si>
  <si>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</si>
  <si>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</si>
  <si>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</si>
  <si>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</si>
  <si>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</si>
  <si>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</si>
  <si>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</si>
  <si>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</si>
  <si>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</si>
  <si>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</si>
  <si>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</si>
  <si>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</si>
  <si>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</si>
  <si>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</si>
  <si>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</si>
  <si>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</si>
  <si>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</si>
  <si>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</si>
  <si>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</si>
  <si>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</si>
  <si>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</si>
  <si>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</si>
  <si>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</si>
  <si>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</si>
  <si>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</si>
  <si>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</si>
  <si>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</si>
  <si>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</si>
  <si>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</si>
  <si>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</si>
  <si>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</si>
  <si>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</si>
  <si>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</si>
  <si>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</si>
  <si>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</si>
  <si>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</si>
  <si>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</si>
  <si>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</si>
  <si>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</si>
  <si>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</si>
  <si>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</si>
  <si>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</si>
  <si>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</si>
  <si>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</si>
  <si>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</si>
  <si>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</si>
  <si>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</si>
  <si>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</si>
  <si>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</si>
  <si>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</si>
  <si>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</si>
  <si>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</si>
  <si>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</si>
  <si>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</si>
  <si>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</si>
  <si>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</si>
  <si>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</si>
  <si>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</si>
  <si>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</si>
  <si>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</si>
  <si>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</si>
  <si>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</si>
  <si>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</si>
  <si>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</si>
  <si>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</si>
  <si>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</si>
  <si>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</si>
  <si>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</si>
  <si>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</si>
  <si>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p.</t>
    <phoneticPr fontId="6"/>
  </si>
  <si>
    <t>q.</t>
    <phoneticPr fontId="6"/>
  </si>
  <si>
    <t>r.</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</si>
  <si>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</si>
  <si>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</si>
  <si>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</si>
  <si>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</si>
  <si>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</si>
  <si>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</si>
  <si>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</si>
  <si>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</si>
  <si>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</si>
  <si>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</si>
  <si>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</si>
  <si>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</si>
  <si>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</si>
  <si>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</si>
  <si>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</si>
  <si>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</si>
  <si>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</si>
  <si>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</si>
  <si>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</si>
  <si>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</si>
  <si>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</si>
  <si>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</si>
  <si>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</si>
  <si>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</si>
  <si>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</si>
  <si>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</si>
  <si>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</si>
  <si>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</si>
  <si>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</si>
  <si>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</si>
  <si>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</si>
  <si>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</si>
  <si>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</si>
  <si>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</si>
  <si>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</si>
  <si>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</si>
  <si>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</si>
  <si>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</si>
  <si>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</si>
  <si>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</si>
  <si>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</si>
  <si>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</si>
  <si>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</si>
  <si>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</si>
  <si>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</si>
  <si>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</si>
  <si>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</si>
  <si>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</si>
  <si>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</si>
  <si>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</si>
  <si>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</si>
  <si>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広報文化センターを通ずる情報発信活動</t>
    <rPh sb="0" eb="4">
      <t>コウホウブンカ</t>
    </rPh>
    <rPh sb="9" eb="10">
      <t>ツウ</t>
    </rPh>
    <rPh sb="12" eb="14">
      <t>ジョウホウ</t>
    </rPh>
    <rPh sb="14" eb="16">
      <t>ハッシン</t>
    </rPh>
    <rPh sb="16" eb="18">
      <t>カツドウ</t>
    </rPh>
    <phoneticPr fontId="6"/>
  </si>
  <si>
    <t>A.Ａ社</t>
    <rPh sb="3" eb="4">
      <t>シャ</t>
    </rPh>
    <phoneticPr fontId="6"/>
  </si>
  <si>
    <t>借料</t>
    <rPh sb="0" eb="2">
      <t>シャクリョウ</t>
    </rPh>
    <phoneticPr fontId="6"/>
  </si>
  <si>
    <t>広報文化センター施設借上経費</t>
    <rPh sb="0" eb="4">
      <t>コウホウブンカ</t>
    </rPh>
    <rPh sb="8" eb="10">
      <t>シセツ</t>
    </rPh>
    <rPh sb="10" eb="12">
      <t>カリアゲ</t>
    </rPh>
    <rPh sb="12" eb="14">
      <t>ケイヒ</t>
    </rPh>
    <phoneticPr fontId="6"/>
  </si>
  <si>
    <t>Ａ社</t>
    <rPh sb="1" eb="2">
      <t>シャ</t>
    </rPh>
    <phoneticPr fontId="6"/>
  </si>
  <si>
    <t>Ｂ社</t>
    <rPh sb="1" eb="2">
      <t>シャ</t>
    </rPh>
    <phoneticPr fontId="6"/>
  </si>
  <si>
    <t>Ｃ社</t>
    <rPh sb="1" eb="2">
      <t>シャ</t>
    </rPh>
    <phoneticPr fontId="6"/>
  </si>
  <si>
    <t>Ｄ社</t>
    <rPh sb="1" eb="2">
      <t>シャ</t>
    </rPh>
    <phoneticPr fontId="6"/>
  </si>
  <si>
    <t>Ｅ社</t>
    <rPh sb="1" eb="2">
      <t>シャ</t>
    </rPh>
    <phoneticPr fontId="6"/>
  </si>
  <si>
    <t>随意契約
（その他）</t>
  </si>
  <si>
    <t>-</t>
  </si>
  <si>
    <t>-</t>
    <phoneticPr fontId="6"/>
  </si>
  <si>
    <t>-</t>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</si>
  <si>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</si>
  <si>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</si>
  <si>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</si>
  <si>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</si>
  <si>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</si>
  <si>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有識者Ａ</t>
    <rPh sb="0" eb="3">
      <t>ユウシキシャ</t>
    </rPh>
    <phoneticPr fontId="6"/>
  </si>
  <si>
    <t>有識者Ｂ</t>
    <rPh sb="0" eb="3">
      <t>ユウシキシャ</t>
    </rPh>
    <phoneticPr fontId="6"/>
  </si>
  <si>
    <t>有識者Ｃ</t>
    <rPh sb="0" eb="3">
      <t>ユウシキシャ</t>
    </rPh>
    <phoneticPr fontId="6"/>
  </si>
  <si>
    <t>有識者Ｄ</t>
    <rPh sb="0" eb="3">
      <t>ユウシキシャ</t>
    </rPh>
    <phoneticPr fontId="6"/>
  </si>
  <si>
    <t>有識者Ｅ</t>
    <rPh sb="0" eb="3">
      <t>ユウシキシャ</t>
    </rPh>
    <phoneticPr fontId="6"/>
  </si>
  <si>
    <t>有識者Ｆ</t>
    <rPh sb="0" eb="3">
      <t>ユウシキシャ</t>
    </rPh>
    <phoneticPr fontId="6"/>
  </si>
  <si>
    <t>有識者Ｇ</t>
    <rPh sb="0" eb="3">
      <t>ユウシキシャ</t>
    </rPh>
    <phoneticPr fontId="6"/>
  </si>
  <si>
    <t>有識者Ｈ</t>
    <rPh sb="0" eb="3">
      <t>ユウシキシャ</t>
    </rPh>
    <phoneticPr fontId="6"/>
  </si>
  <si>
    <t>有識者Ｉ</t>
    <rPh sb="0" eb="3">
      <t>ユウシキシャ</t>
    </rPh>
    <phoneticPr fontId="6"/>
  </si>
  <si>
    <t>広報文化会議出席</t>
    <rPh sb="0" eb="4">
      <t>コウホウブンカ</t>
    </rPh>
    <rPh sb="4" eb="6">
      <t>カイギ</t>
    </rPh>
    <rPh sb="6" eb="8">
      <t>シュッセキ</t>
    </rPh>
    <phoneticPr fontId="6"/>
  </si>
  <si>
    <t>広報文化担当官研修における講演</t>
    <rPh sb="0" eb="4">
      <t>コウホウブンカ</t>
    </rPh>
    <rPh sb="4" eb="7">
      <t>タントウカン</t>
    </rPh>
    <rPh sb="7" eb="9">
      <t>ケンシュウ</t>
    </rPh>
    <rPh sb="13" eb="15">
      <t>コウエン</t>
    </rPh>
    <phoneticPr fontId="6"/>
  </si>
  <si>
    <r>
      <t>S</t>
    </r>
    <r>
      <rPr>
        <sz val="11"/>
        <rFont val="ＭＳ Ｐゴシック"/>
        <family val="3"/>
        <charset val="128"/>
      </rPr>
      <t>HOPKIT</t>
    </r>
    <phoneticPr fontId="6"/>
  </si>
  <si>
    <t>展示品ショーケース購入（在英大）</t>
    <rPh sb="0" eb="3">
      <t>テンジヒン</t>
    </rPh>
    <rPh sb="9" eb="11">
      <t>コウニュウ</t>
    </rPh>
    <rPh sb="12" eb="14">
      <t>ザイエイ</t>
    </rPh>
    <rPh sb="14" eb="15">
      <t>タイ</t>
    </rPh>
    <phoneticPr fontId="6"/>
  </si>
  <si>
    <r>
      <t>P</t>
    </r>
    <r>
      <rPr>
        <sz val="11"/>
        <rFont val="ＭＳ Ｐゴシック"/>
        <family val="3"/>
        <charset val="128"/>
      </rPr>
      <t>ETROPOLBAU ANNA JAKUBOWSKA</t>
    </r>
    <phoneticPr fontId="6"/>
  </si>
  <si>
    <t>会議テーブル，ソファー購入（在ポーランド大）</t>
    <rPh sb="0" eb="2">
      <t>カイギ</t>
    </rPh>
    <rPh sb="11" eb="13">
      <t>コウニュウ</t>
    </rPh>
    <rPh sb="14" eb="15">
      <t>ザイ</t>
    </rPh>
    <rPh sb="20" eb="21">
      <t>タイ</t>
    </rPh>
    <phoneticPr fontId="6"/>
  </si>
  <si>
    <t>ボソン空調</t>
    <rPh sb="3" eb="5">
      <t>クウチョウ</t>
    </rPh>
    <phoneticPr fontId="6"/>
  </si>
  <si>
    <t>冷房機購入（在韓国大）</t>
    <rPh sb="0" eb="3">
      <t>レイボウキ</t>
    </rPh>
    <rPh sb="3" eb="5">
      <t>コウニュウ</t>
    </rPh>
    <rPh sb="6" eb="8">
      <t>ザイカン</t>
    </rPh>
    <rPh sb="8" eb="10">
      <t>コクタイ</t>
    </rPh>
    <phoneticPr fontId="6"/>
  </si>
  <si>
    <r>
      <t>V</t>
    </r>
    <r>
      <rPr>
        <sz val="11"/>
        <rFont val="ＭＳ Ｐゴシック"/>
        <family val="3"/>
        <charset val="128"/>
      </rPr>
      <t>ISIONS UNLIMITED</t>
    </r>
    <phoneticPr fontId="6"/>
  </si>
  <si>
    <t>プロジェクター，スクリーン，音響機器購入（在ナミビア大）</t>
    <rPh sb="14" eb="16">
      <t>オンキョウ</t>
    </rPh>
    <rPh sb="16" eb="18">
      <t>キキ</t>
    </rPh>
    <rPh sb="18" eb="20">
      <t>コウニュウ</t>
    </rPh>
    <rPh sb="21" eb="22">
      <t>ザイ</t>
    </rPh>
    <rPh sb="26" eb="27">
      <t>タイ</t>
    </rPh>
    <phoneticPr fontId="6"/>
  </si>
  <si>
    <r>
      <t>A</t>
    </r>
    <r>
      <rPr>
        <sz val="11"/>
        <rFont val="ＭＳ Ｐゴシック"/>
        <family val="3"/>
        <charset val="128"/>
      </rPr>
      <t>rthur P.O'Hara Inc.</t>
    </r>
    <phoneticPr fontId="6"/>
  </si>
  <si>
    <r>
      <t>h</t>
    </r>
    <r>
      <rPr>
        <sz val="11"/>
        <rFont val="ＭＳ Ｐゴシック"/>
        <family val="3"/>
        <charset val="128"/>
      </rPr>
      <t>arris technology</t>
    </r>
    <phoneticPr fontId="6"/>
  </si>
  <si>
    <t>プロジェクター購入（在シドニー総）</t>
    <rPh sb="7" eb="9">
      <t>コウニュウ</t>
    </rPh>
    <rPh sb="10" eb="11">
      <t>ザイ</t>
    </rPh>
    <rPh sb="15" eb="16">
      <t>ソウ</t>
    </rPh>
    <phoneticPr fontId="6"/>
  </si>
  <si>
    <t>多目的机購入（在シカゴ総）</t>
    <rPh sb="0" eb="3">
      <t>タモクテキ</t>
    </rPh>
    <rPh sb="3" eb="4">
      <t>ツクエ</t>
    </rPh>
    <rPh sb="4" eb="6">
      <t>コウニュウ</t>
    </rPh>
    <rPh sb="7" eb="8">
      <t>ザイ</t>
    </rPh>
    <rPh sb="11" eb="12">
      <t>ソウ</t>
    </rPh>
    <phoneticPr fontId="6"/>
  </si>
  <si>
    <t>ＩＫＥＡ</t>
    <phoneticPr fontId="6"/>
  </si>
  <si>
    <t>書庫，ランプ購入（在ポーランド大）</t>
    <rPh sb="0" eb="2">
      <t>ショコ</t>
    </rPh>
    <rPh sb="6" eb="8">
      <t>コウニュウ</t>
    </rPh>
    <rPh sb="9" eb="10">
      <t>ザイ</t>
    </rPh>
    <rPh sb="15" eb="16">
      <t>タイ</t>
    </rPh>
    <phoneticPr fontId="6"/>
  </si>
  <si>
    <r>
      <t>e</t>
    </r>
    <r>
      <rPr>
        <sz val="11"/>
        <rFont val="ＭＳ Ｐゴシック"/>
        <family val="3"/>
        <charset val="128"/>
      </rPr>
      <t>lectromarket</t>
    </r>
    <phoneticPr fontId="6"/>
  </si>
  <si>
    <t>照明購入（在英大）</t>
    <rPh sb="0" eb="2">
      <t>ショウメイ</t>
    </rPh>
    <rPh sb="2" eb="4">
      <t>コウニュウ</t>
    </rPh>
    <rPh sb="5" eb="7">
      <t>ザイエイ</t>
    </rPh>
    <rPh sb="7" eb="8">
      <t>タイ</t>
    </rPh>
    <phoneticPr fontId="6"/>
  </si>
  <si>
    <t>プロジェクター購入（在レバノン大）</t>
    <rPh sb="7" eb="9">
      <t>コウニュウ</t>
    </rPh>
    <rPh sb="10" eb="11">
      <t>ザイ</t>
    </rPh>
    <rPh sb="15" eb="16">
      <t>タイ</t>
    </rPh>
    <phoneticPr fontId="6"/>
  </si>
  <si>
    <r>
      <t>N</t>
    </r>
    <r>
      <rPr>
        <sz val="11"/>
        <rFont val="ＭＳ Ｐゴシック"/>
        <family val="3"/>
        <charset val="128"/>
      </rPr>
      <t>ASSAR 1955 sarl</t>
    </r>
    <phoneticPr fontId="6"/>
  </si>
  <si>
    <r>
      <t>S</t>
    </r>
    <r>
      <rPr>
        <sz val="11"/>
        <rFont val="ＭＳ Ｐゴシック"/>
        <family val="3"/>
        <charset val="128"/>
      </rPr>
      <t>OUNDCORP PTY LTD</t>
    </r>
    <phoneticPr fontId="6"/>
  </si>
  <si>
    <t>プロジェクター購入（在メルボルン総）</t>
    <rPh sb="7" eb="9">
      <t>コウニュウ</t>
    </rPh>
    <rPh sb="10" eb="11">
      <t>ザイ</t>
    </rPh>
    <rPh sb="16" eb="17">
      <t>ソウ</t>
    </rPh>
    <phoneticPr fontId="6"/>
  </si>
  <si>
    <t>職員Ｆ</t>
    <rPh sb="0" eb="2">
      <t>ショクイン</t>
    </rPh>
    <phoneticPr fontId="6"/>
  </si>
  <si>
    <t>広報文化センター等業務指導及び意見交換等のための出張旅費</t>
    <rPh sb="0" eb="4">
      <t>コウホウブンカ</t>
    </rPh>
    <rPh sb="8" eb="9">
      <t>トウ</t>
    </rPh>
    <rPh sb="9" eb="11">
      <t>ギョウム</t>
    </rPh>
    <rPh sb="11" eb="13">
      <t>シドウ</t>
    </rPh>
    <rPh sb="13" eb="14">
      <t>オヨ</t>
    </rPh>
    <rPh sb="15" eb="17">
      <t>イケン</t>
    </rPh>
    <rPh sb="17" eb="19">
      <t>コウカン</t>
    </rPh>
    <rPh sb="19" eb="20">
      <t>トウ</t>
    </rPh>
    <rPh sb="24" eb="26">
      <t>シュッチョウ</t>
    </rPh>
    <rPh sb="26" eb="28">
      <t>リョヒ</t>
    </rPh>
    <phoneticPr fontId="6"/>
  </si>
  <si>
    <t>サン株式会社</t>
    <rPh sb="2" eb="6">
      <t>カブシキガイシャ</t>
    </rPh>
    <phoneticPr fontId="6"/>
  </si>
  <si>
    <t>株式会社秋山商会</t>
    <rPh sb="0" eb="4">
      <t>カブシキガイシャ</t>
    </rPh>
    <rPh sb="4" eb="6">
      <t>アキヤマ</t>
    </rPh>
    <rPh sb="6" eb="8">
      <t>ショウカイ</t>
    </rPh>
    <phoneticPr fontId="6"/>
  </si>
  <si>
    <t>株式会社文研堂書店</t>
    <rPh sb="0" eb="4">
      <t>カブシキガイシャ</t>
    </rPh>
    <rPh sb="4" eb="5">
      <t>ブン</t>
    </rPh>
    <rPh sb="5" eb="7">
      <t>ケンドウ</t>
    </rPh>
    <rPh sb="7" eb="9">
      <t>ショテン</t>
    </rPh>
    <phoneticPr fontId="6"/>
  </si>
  <si>
    <t>株式会社シーズン</t>
    <rPh sb="0" eb="4">
      <t>カブシキガイシャ</t>
    </rPh>
    <phoneticPr fontId="6"/>
  </si>
  <si>
    <t>有限会社中村書店</t>
    <rPh sb="0" eb="4">
      <t>ユウゲンガイシャ</t>
    </rPh>
    <rPh sb="4" eb="6">
      <t>ナカムラ</t>
    </rPh>
    <rPh sb="6" eb="8">
      <t>ショテン</t>
    </rPh>
    <phoneticPr fontId="6"/>
  </si>
  <si>
    <t>株式会社フォーサイト</t>
    <rPh sb="0" eb="4">
      <t>カブシキガイシャ</t>
    </rPh>
    <phoneticPr fontId="6"/>
  </si>
  <si>
    <t>情報発信活動事務経費</t>
    <rPh sb="0" eb="2">
      <t>ジョウホウ</t>
    </rPh>
    <rPh sb="2" eb="4">
      <t>ハッシン</t>
    </rPh>
    <rPh sb="4" eb="6">
      <t>カツドウ</t>
    </rPh>
    <rPh sb="6" eb="8">
      <t>ジム</t>
    </rPh>
    <rPh sb="8" eb="10">
      <t>ケイヒ</t>
    </rPh>
    <phoneticPr fontId="6"/>
  </si>
  <si>
    <t>期間業務職員</t>
    <rPh sb="0" eb="2">
      <t>キカン</t>
    </rPh>
    <rPh sb="2" eb="4">
      <t>ギョウム</t>
    </rPh>
    <rPh sb="4" eb="6">
      <t>ショクイン</t>
    </rPh>
    <phoneticPr fontId="6"/>
  </si>
  <si>
    <t>啓発資料関連業務補助</t>
    <rPh sb="0" eb="2">
      <t>ケイハツ</t>
    </rPh>
    <rPh sb="2" eb="4">
      <t>シリョウ</t>
    </rPh>
    <rPh sb="4" eb="6">
      <t>カンレン</t>
    </rPh>
    <rPh sb="6" eb="8">
      <t>ギョウム</t>
    </rPh>
    <rPh sb="8" eb="10">
      <t>ホジョ</t>
    </rPh>
    <phoneticPr fontId="6"/>
  </si>
  <si>
    <t>随意契約
（少額）</t>
  </si>
  <si>
    <t>人件費</t>
    <rPh sb="0" eb="3">
      <t>ジンケンヒ</t>
    </rPh>
    <phoneticPr fontId="6"/>
  </si>
  <si>
    <t>期間業務職員の雇用</t>
    <rPh sb="0" eb="2">
      <t>キカン</t>
    </rPh>
    <rPh sb="2" eb="4">
      <t>ギョウム</t>
    </rPh>
    <rPh sb="4" eb="6">
      <t>ショクイン</t>
    </rPh>
    <rPh sb="7" eb="9">
      <t>コヨウ</t>
    </rPh>
    <phoneticPr fontId="6"/>
  </si>
  <si>
    <t>アンケート結果（満足度5段階の4以上の割合が8割以上）</t>
    <rPh sb="5" eb="7">
      <t>ケッカ</t>
    </rPh>
    <rPh sb="8" eb="11">
      <t>マンゾクド</t>
    </rPh>
    <rPh sb="12" eb="14">
      <t>ダンカイ</t>
    </rPh>
    <rPh sb="16" eb="18">
      <t>イジョウ</t>
    </rPh>
    <rPh sb="19" eb="21">
      <t>ワリアイ</t>
    </rPh>
    <rPh sb="23" eb="24">
      <t>ワリ</t>
    </rPh>
    <rPh sb="24" eb="26">
      <t>イジョウ</t>
    </rPh>
    <phoneticPr fontId="6"/>
  </si>
  <si>
    <t>人</t>
    <rPh sb="0" eb="1">
      <t>ニン</t>
    </rPh>
    <phoneticPr fontId="6"/>
  </si>
  <si>
    <t>件</t>
    <rPh sb="0" eb="1">
      <t>ケン</t>
    </rPh>
    <phoneticPr fontId="6"/>
  </si>
  <si>
    <t>日本ブランド発信事業
日本ブランド発信事業経費／派遣専門家数　　　　　　　　　　　　　　</t>
    <rPh sb="0" eb="2">
      <t>ニホン</t>
    </rPh>
    <rPh sb="6" eb="8">
      <t>ハッシン</t>
    </rPh>
    <rPh sb="8" eb="10">
      <t>ジギョウ</t>
    </rPh>
    <rPh sb="11" eb="13">
      <t>ニホン</t>
    </rPh>
    <rPh sb="17" eb="19">
      <t>ハッシン</t>
    </rPh>
    <rPh sb="19" eb="21">
      <t>ジギョウ</t>
    </rPh>
    <rPh sb="21" eb="23">
      <t>ケイヒ</t>
    </rPh>
    <rPh sb="24" eb="26">
      <t>ハケン</t>
    </rPh>
    <rPh sb="26" eb="29">
      <t>センモンカ</t>
    </rPh>
    <rPh sb="29" eb="30">
      <t>スウ</t>
    </rPh>
    <phoneticPr fontId="6"/>
  </si>
  <si>
    <t>千円</t>
    <rPh sb="0" eb="2">
      <t>センエン</t>
    </rPh>
    <phoneticPr fontId="6"/>
  </si>
  <si>
    <t>経費/専門家数</t>
    <rPh sb="0" eb="2">
      <t>ケイヒ</t>
    </rPh>
    <rPh sb="3" eb="6">
      <t>センモンカ</t>
    </rPh>
    <rPh sb="6" eb="7">
      <t>スウ</t>
    </rPh>
    <phoneticPr fontId="6"/>
  </si>
  <si>
    <t>18,513千円／14人</t>
    <rPh sb="6" eb="8">
      <t>センエン</t>
    </rPh>
    <rPh sb="11" eb="12">
      <t>ニン</t>
    </rPh>
    <phoneticPr fontId="6"/>
  </si>
  <si>
    <t>日本ブランド発信事業経費</t>
    <rPh sb="0" eb="2">
      <t>ニホン</t>
    </rPh>
    <rPh sb="6" eb="8">
      <t>ハッシン</t>
    </rPh>
    <rPh sb="8" eb="10">
      <t>ジギョウ</t>
    </rPh>
    <rPh sb="10" eb="12">
      <t>ケイヒ</t>
    </rPh>
    <phoneticPr fontId="6"/>
  </si>
  <si>
    <t>21,350千円／9人</t>
    <rPh sb="6" eb="8">
      <t>センエン</t>
    </rPh>
    <rPh sb="10" eb="11">
      <t>ニン</t>
    </rPh>
    <phoneticPr fontId="6"/>
  </si>
  <si>
    <t>講師Ａ</t>
    <rPh sb="0" eb="2">
      <t>コウシ</t>
    </rPh>
    <phoneticPr fontId="6"/>
  </si>
  <si>
    <t>講師Ｂ</t>
    <rPh sb="0" eb="2">
      <t>コウシ</t>
    </rPh>
    <phoneticPr fontId="6"/>
  </si>
  <si>
    <t>講師Ｃ</t>
    <rPh sb="0" eb="2">
      <t>コウシ</t>
    </rPh>
    <phoneticPr fontId="6"/>
  </si>
  <si>
    <t>講師Ｄ</t>
    <rPh sb="0" eb="2">
      <t>コウシ</t>
    </rPh>
    <phoneticPr fontId="6"/>
  </si>
  <si>
    <t>講師Ｅ</t>
    <rPh sb="0" eb="2">
      <t>コウシ</t>
    </rPh>
    <phoneticPr fontId="6"/>
  </si>
  <si>
    <t>講師Ｆ</t>
    <rPh sb="0" eb="2">
      <t>コウシ</t>
    </rPh>
    <phoneticPr fontId="6"/>
  </si>
  <si>
    <t>講師Ｇ</t>
    <rPh sb="0" eb="2">
      <t>コウシ</t>
    </rPh>
    <phoneticPr fontId="6"/>
  </si>
  <si>
    <t>講師Ｈ</t>
    <rPh sb="0" eb="2">
      <t>コウシ</t>
    </rPh>
    <phoneticPr fontId="6"/>
  </si>
  <si>
    <t>講師Ｉ</t>
    <rPh sb="0" eb="2">
      <t>コウシ</t>
    </rPh>
    <phoneticPr fontId="6"/>
  </si>
  <si>
    <t>講師Ｊ</t>
    <rPh sb="0" eb="2">
      <t>コウシ</t>
    </rPh>
    <phoneticPr fontId="6"/>
  </si>
  <si>
    <t>講演会実施（ナッシュビル総，アトランタ総）</t>
    <rPh sb="0" eb="3">
      <t>コウエンカイ</t>
    </rPh>
    <rPh sb="3" eb="5">
      <t>ジッシ</t>
    </rPh>
    <rPh sb="12" eb="13">
      <t>ソウ</t>
    </rPh>
    <rPh sb="19" eb="20">
      <t>ソウ</t>
    </rPh>
    <phoneticPr fontId="6"/>
  </si>
  <si>
    <t>講演会実施（デンマーク大，チェコ大，ハンガリー大）</t>
    <rPh sb="11" eb="12">
      <t>タイ</t>
    </rPh>
    <rPh sb="16" eb="17">
      <t>タイ</t>
    </rPh>
    <rPh sb="23" eb="24">
      <t>タイ</t>
    </rPh>
    <phoneticPr fontId="6"/>
  </si>
  <si>
    <t>講演会実施（インド大）</t>
    <rPh sb="9" eb="10">
      <t>タイ</t>
    </rPh>
    <phoneticPr fontId="6"/>
  </si>
  <si>
    <t>啓発資料（欧州地域ＤＶＤ等）の購入</t>
    <rPh sb="0" eb="2">
      <t>ケイハツ</t>
    </rPh>
    <rPh sb="2" eb="4">
      <t>シリョウ</t>
    </rPh>
    <rPh sb="5" eb="7">
      <t>オウシュウ</t>
    </rPh>
    <rPh sb="7" eb="9">
      <t>チイキ</t>
    </rPh>
    <rPh sb="12" eb="13">
      <t>トウ</t>
    </rPh>
    <rPh sb="15" eb="17">
      <t>コウニュウ</t>
    </rPh>
    <phoneticPr fontId="6"/>
  </si>
  <si>
    <t>啓発資料（アフリカ地域書籍等）の購入</t>
    <rPh sb="0" eb="2">
      <t>ケイハツ</t>
    </rPh>
    <rPh sb="2" eb="4">
      <t>シリョウ</t>
    </rPh>
    <rPh sb="9" eb="11">
      <t>チイキ</t>
    </rPh>
    <rPh sb="11" eb="13">
      <t>ショセキ</t>
    </rPh>
    <rPh sb="13" eb="14">
      <t>トウ</t>
    </rPh>
    <rPh sb="16" eb="18">
      <t>コウニュウ</t>
    </rPh>
    <phoneticPr fontId="6"/>
  </si>
  <si>
    <t>啓発資料（アジア地域書籍）の購入</t>
    <rPh sb="0" eb="2">
      <t>ケイハツ</t>
    </rPh>
    <rPh sb="2" eb="4">
      <t>シリョウ</t>
    </rPh>
    <rPh sb="8" eb="10">
      <t>チイキ</t>
    </rPh>
    <rPh sb="10" eb="12">
      <t>ショセキ</t>
    </rPh>
    <rPh sb="14" eb="16">
      <t>コウニュウ</t>
    </rPh>
    <phoneticPr fontId="6"/>
  </si>
  <si>
    <t>啓発資料（アジア地域ＤＶＤ等）の購入</t>
    <rPh sb="0" eb="2">
      <t>ケイハツ</t>
    </rPh>
    <rPh sb="2" eb="4">
      <t>シリョウ</t>
    </rPh>
    <rPh sb="8" eb="10">
      <t>チイキ</t>
    </rPh>
    <rPh sb="13" eb="14">
      <t>トウ</t>
    </rPh>
    <rPh sb="16" eb="18">
      <t>コウニュウ</t>
    </rPh>
    <phoneticPr fontId="6"/>
  </si>
  <si>
    <t>啓発資料（欧州地域書籍）の購入</t>
    <rPh sb="0" eb="2">
      <t>ケイハツ</t>
    </rPh>
    <rPh sb="2" eb="4">
      <t>シリョウ</t>
    </rPh>
    <rPh sb="5" eb="7">
      <t>オウシュウ</t>
    </rPh>
    <rPh sb="7" eb="9">
      <t>チイキ</t>
    </rPh>
    <rPh sb="9" eb="11">
      <t>ショセキ</t>
    </rPh>
    <rPh sb="13" eb="15">
      <t>コウニュウ</t>
    </rPh>
    <phoneticPr fontId="6"/>
  </si>
  <si>
    <t>啓発資料（中南米地域書籍）の購入</t>
    <rPh sb="0" eb="2">
      <t>ケイハツ</t>
    </rPh>
    <rPh sb="2" eb="4">
      <t>シリョウ</t>
    </rPh>
    <rPh sb="5" eb="8">
      <t>チュウナンベイ</t>
    </rPh>
    <rPh sb="8" eb="10">
      <t>チイキ</t>
    </rPh>
    <rPh sb="10" eb="12">
      <t>ショセキ</t>
    </rPh>
    <rPh sb="14" eb="16">
      <t>コウニュウ</t>
    </rPh>
    <phoneticPr fontId="6"/>
  </si>
  <si>
    <t>啓発資料（中近東地域ＤＶＤ）の購入</t>
    <rPh sb="0" eb="2">
      <t>ケイハツ</t>
    </rPh>
    <rPh sb="2" eb="4">
      <t>シリョウ</t>
    </rPh>
    <rPh sb="5" eb="8">
      <t>チュウキントウ</t>
    </rPh>
    <rPh sb="8" eb="10">
      <t>チイキ</t>
    </rPh>
    <rPh sb="15" eb="17">
      <t>コウニュウ</t>
    </rPh>
    <phoneticPr fontId="6"/>
  </si>
  <si>
    <t>啓発資料（大洋州地域書籍）の購入</t>
    <rPh sb="0" eb="2">
      <t>ケイハツ</t>
    </rPh>
    <rPh sb="2" eb="4">
      <t>シリョウ</t>
    </rPh>
    <rPh sb="5" eb="8">
      <t>タイヨウシュウ</t>
    </rPh>
    <rPh sb="8" eb="10">
      <t>チイキ</t>
    </rPh>
    <rPh sb="10" eb="12">
      <t>ショセキ</t>
    </rPh>
    <rPh sb="14" eb="16">
      <t>コウニュウ</t>
    </rPh>
    <phoneticPr fontId="6"/>
  </si>
  <si>
    <t>啓発資料（北米地域書籍）の購入</t>
    <rPh sb="0" eb="2">
      <t>ケイハツ</t>
    </rPh>
    <rPh sb="2" eb="4">
      <t>シリョウ</t>
    </rPh>
    <rPh sb="5" eb="7">
      <t>ホクベイ</t>
    </rPh>
    <rPh sb="7" eb="9">
      <t>チイキ</t>
    </rPh>
    <rPh sb="9" eb="11">
      <t>ショセキ</t>
    </rPh>
    <rPh sb="13" eb="15">
      <t>コウニュウ</t>
    </rPh>
    <phoneticPr fontId="6"/>
  </si>
  <si>
    <t>啓発資料（中南米地域ＤＶＤ等）の購入</t>
    <rPh sb="0" eb="2">
      <t>ケイハツ</t>
    </rPh>
    <rPh sb="2" eb="4">
      <t>シリョウ</t>
    </rPh>
    <rPh sb="5" eb="8">
      <t>チュウナンベイ</t>
    </rPh>
    <rPh sb="8" eb="10">
      <t>チイキ</t>
    </rPh>
    <rPh sb="13" eb="14">
      <t>トウ</t>
    </rPh>
    <rPh sb="16" eb="18">
      <t>コウニュウ</t>
    </rPh>
    <phoneticPr fontId="6"/>
  </si>
  <si>
    <t>(株)フォーサイト</t>
    <phoneticPr fontId="6"/>
  </si>
  <si>
    <t>(株)文研堂書店</t>
    <phoneticPr fontId="6"/>
  </si>
  <si>
    <t>(株)三省堂書店</t>
    <phoneticPr fontId="6"/>
  </si>
  <si>
    <t>B.韓国所在電力供給会社</t>
    <rPh sb="2" eb="4">
      <t>カンコク</t>
    </rPh>
    <rPh sb="4" eb="6">
      <t>ショザイ</t>
    </rPh>
    <rPh sb="6" eb="8">
      <t>デンリョク</t>
    </rPh>
    <rPh sb="8" eb="10">
      <t>キョウキュウ</t>
    </rPh>
    <rPh sb="10" eb="12">
      <t>ガイシャ</t>
    </rPh>
    <phoneticPr fontId="6"/>
  </si>
  <si>
    <t>光熱水料</t>
    <rPh sb="0" eb="2">
      <t>コウネツ</t>
    </rPh>
    <rPh sb="2" eb="4">
      <t>スイリョウ</t>
    </rPh>
    <phoneticPr fontId="6"/>
  </si>
  <si>
    <t>在韓国大広文センター電気代</t>
    <rPh sb="0" eb="2">
      <t>ザイカン</t>
    </rPh>
    <rPh sb="2" eb="4">
      <t>コクタイ</t>
    </rPh>
    <rPh sb="4" eb="6">
      <t>コウブン</t>
    </rPh>
    <rPh sb="10" eb="13">
      <t>デンキダイ</t>
    </rPh>
    <phoneticPr fontId="6"/>
  </si>
  <si>
    <t>工事費</t>
    <rPh sb="0" eb="3">
      <t>コウジヒ</t>
    </rPh>
    <phoneticPr fontId="6"/>
  </si>
  <si>
    <t>在ポーランド大広文センター改修工事</t>
    <rPh sb="0" eb="1">
      <t>ザイ</t>
    </rPh>
    <rPh sb="6" eb="7">
      <t>タイ</t>
    </rPh>
    <rPh sb="7" eb="9">
      <t>コウブン</t>
    </rPh>
    <rPh sb="13" eb="15">
      <t>カイシュウ</t>
    </rPh>
    <rPh sb="15" eb="17">
      <t>コウジ</t>
    </rPh>
    <phoneticPr fontId="6"/>
  </si>
  <si>
    <t>在韓国大広文センター維持運営費在外送金分</t>
    <rPh sb="0" eb="2">
      <t>ザイカン</t>
    </rPh>
    <rPh sb="2" eb="4">
      <t>コクタイ</t>
    </rPh>
    <rPh sb="4" eb="6">
      <t>コウブン</t>
    </rPh>
    <rPh sb="10" eb="12">
      <t>イジ</t>
    </rPh>
    <rPh sb="12" eb="15">
      <t>ウンエイヒ</t>
    </rPh>
    <rPh sb="15" eb="17">
      <t>ザイガイ</t>
    </rPh>
    <rPh sb="17" eb="19">
      <t>ソウキン</t>
    </rPh>
    <rPh sb="19" eb="20">
      <t>ブン</t>
    </rPh>
    <phoneticPr fontId="6"/>
  </si>
  <si>
    <t>韓国所在電力供給会社等</t>
    <rPh sb="0" eb="2">
      <t>カンコク</t>
    </rPh>
    <rPh sb="2" eb="4">
      <t>ショザイ</t>
    </rPh>
    <rPh sb="4" eb="6">
      <t>デンリョク</t>
    </rPh>
    <rPh sb="6" eb="8">
      <t>キョウキュウ</t>
    </rPh>
    <rPh sb="8" eb="10">
      <t>ガイシャ</t>
    </rPh>
    <rPh sb="10" eb="11">
      <t>トウ</t>
    </rPh>
    <phoneticPr fontId="6"/>
  </si>
  <si>
    <t>在リオ総広文センター維持運営費在外送金分</t>
    <rPh sb="0" eb="1">
      <t>ザイ</t>
    </rPh>
    <rPh sb="3" eb="4">
      <t>ソウ</t>
    </rPh>
    <rPh sb="4" eb="6">
      <t>コウブン</t>
    </rPh>
    <rPh sb="10" eb="12">
      <t>イジ</t>
    </rPh>
    <rPh sb="12" eb="15">
      <t>ウンエイヒ</t>
    </rPh>
    <rPh sb="15" eb="17">
      <t>ザイガイ</t>
    </rPh>
    <rPh sb="17" eb="19">
      <t>ソウキン</t>
    </rPh>
    <rPh sb="19" eb="20">
      <t>ブン</t>
    </rPh>
    <phoneticPr fontId="6"/>
  </si>
  <si>
    <t>ブラジル所在清掃会社等</t>
    <rPh sb="4" eb="6">
      <t>ショザイ</t>
    </rPh>
    <rPh sb="6" eb="8">
      <t>セイソウ</t>
    </rPh>
    <rPh sb="8" eb="10">
      <t>ガイシャ</t>
    </rPh>
    <rPh sb="10" eb="11">
      <t>トウ</t>
    </rPh>
    <phoneticPr fontId="6"/>
  </si>
  <si>
    <t>在シカゴ総広文センター維持運営費在外送金分</t>
    <rPh sb="0" eb="1">
      <t>ザイ</t>
    </rPh>
    <rPh sb="4" eb="5">
      <t>ソウ</t>
    </rPh>
    <rPh sb="5" eb="7">
      <t>コウブン</t>
    </rPh>
    <rPh sb="11" eb="13">
      <t>イジ</t>
    </rPh>
    <rPh sb="13" eb="16">
      <t>ウンエイヒ</t>
    </rPh>
    <rPh sb="16" eb="18">
      <t>ザイガイ</t>
    </rPh>
    <rPh sb="18" eb="20">
      <t>ソウキン</t>
    </rPh>
    <rPh sb="20" eb="21">
      <t>ブン</t>
    </rPh>
    <phoneticPr fontId="6"/>
  </si>
  <si>
    <t>米国所在電力供給会社等</t>
    <rPh sb="0" eb="2">
      <t>ベイコク</t>
    </rPh>
    <rPh sb="2" eb="4">
      <t>ショザイ</t>
    </rPh>
    <rPh sb="4" eb="6">
      <t>デンリョク</t>
    </rPh>
    <rPh sb="6" eb="8">
      <t>キョウキュウ</t>
    </rPh>
    <rPh sb="8" eb="10">
      <t>ガイシャ</t>
    </rPh>
    <rPh sb="10" eb="11">
      <t>トウ</t>
    </rPh>
    <phoneticPr fontId="6"/>
  </si>
  <si>
    <t>在中国大広文センター維持運営費在外送金分</t>
    <rPh sb="0" eb="1">
      <t>ザイ</t>
    </rPh>
    <rPh sb="1" eb="3">
      <t>チュウゴク</t>
    </rPh>
    <rPh sb="3" eb="4">
      <t>タイ</t>
    </rPh>
    <rPh sb="4" eb="6">
      <t>コウブン</t>
    </rPh>
    <rPh sb="10" eb="12">
      <t>イジ</t>
    </rPh>
    <rPh sb="12" eb="15">
      <t>ウンエイヒ</t>
    </rPh>
    <rPh sb="15" eb="17">
      <t>ザイガイ</t>
    </rPh>
    <rPh sb="17" eb="19">
      <t>ソウキン</t>
    </rPh>
    <rPh sb="19" eb="20">
      <t>ブン</t>
    </rPh>
    <phoneticPr fontId="6"/>
  </si>
  <si>
    <t>中国所在新聞雑誌販売会社等</t>
    <rPh sb="0" eb="2">
      <t>チュウゴク</t>
    </rPh>
    <rPh sb="2" eb="4">
      <t>ショザイ</t>
    </rPh>
    <rPh sb="4" eb="6">
      <t>シンブン</t>
    </rPh>
    <rPh sb="6" eb="8">
      <t>ザッシ</t>
    </rPh>
    <rPh sb="8" eb="10">
      <t>ハンバイ</t>
    </rPh>
    <rPh sb="10" eb="12">
      <t>ガイシャ</t>
    </rPh>
    <rPh sb="12" eb="13">
      <t>トウ</t>
    </rPh>
    <phoneticPr fontId="6"/>
  </si>
  <si>
    <t>米国所在事務用品販売会社等</t>
    <rPh sb="0" eb="2">
      <t>ベイコク</t>
    </rPh>
    <rPh sb="2" eb="4">
      <t>ショザイ</t>
    </rPh>
    <rPh sb="4" eb="6">
      <t>ジム</t>
    </rPh>
    <rPh sb="6" eb="8">
      <t>ヨウヒン</t>
    </rPh>
    <rPh sb="8" eb="10">
      <t>ハンバイ</t>
    </rPh>
    <rPh sb="10" eb="12">
      <t>ガイシャ</t>
    </rPh>
    <rPh sb="12" eb="13">
      <t>トウ</t>
    </rPh>
    <phoneticPr fontId="6"/>
  </si>
  <si>
    <t>ポーランド所在清掃会社等</t>
    <rPh sb="5" eb="7">
      <t>ショザイ</t>
    </rPh>
    <rPh sb="7" eb="9">
      <t>セイソウ</t>
    </rPh>
    <rPh sb="9" eb="11">
      <t>ガイシャ</t>
    </rPh>
    <rPh sb="11" eb="12">
      <t>トウ</t>
    </rPh>
    <phoneticPr fontId="6"/>
  </si>
  <si>
    <t>英国所在執務参考資料販売会社等</t>
    <rPh sb="0" eb="2">
      <t>エイコク</t>
    </rPh>
    <rPh sb="2" eb="4">
      <t>ショザイ</t>
    </rPh>
    <rPh sb="4" eb="6">
      <t>シツム</t>
    </rPh>
    <rPh sb="6" eb="8">
      <t>サンコウ</t>
    </rPh>
    <rPh sb="8" eb="10">
      <t>シリョウ</t>
    </rPh>
    <rPh sb="10" eb="12">
      <t>ハンバイ</t>
    </rPh>
    <rPh sb="12" eb="14">
      <t>ガイシャ</t>
    </rPh>
    <rPh sb="14" eb="15">
      <t>トウ</t>
    </rPh>
    <phoneticPr fontId="6"/>
  </si>
  <si>
    <t>アルゼンチン所在新聞雑誌販売会社等</t>
    <rPh sb="6" eb="8">
      <t>ショザイ</t>
    </rPh>
    <rPh sb="8" eb="10">
      <t>シンブン</t>
    </rPh>
    <rPh sb="10" eb="12">
      <t>ザッシ</t>
    </rPh>
    <rPh sb="12" eb="14">
      <t>ハンバイ</t>
    </rPh>
    <rPh sb="14" eb="16">
      <t>ガイシャ</t>
    </rPh>
    <rPh sb="16" eb="17">
      <t>トウ</t>
    </rPh>
    <phoneticPr fontId="6"/>
  </si>
  <si>
    <t>エジプト所在新聞雑誌販売会社等</t>
    <rPh sb="4" eb="6">
      <t>ショザイ</t>
    </rPh>
    <rPh sb="6" eb="8">
      <t>シンブン</t>
    </rPh>
    <rPh sb="8" eb="10">
      <t>ザッシ</t>
    </rPh>
    <rPh sb="10" eb="12">
      <t>ハンバイ</t>
    </rPh>
    <rPh sb="12" eb="14">
      <t>ガイシャ</t>
    </rPh>
    <rPh sb="14" eb="15">
      <t>トウ</t>
    </rPh>
    <phoneticPr fontId="6"/>
  </si>
  <si>
    <t>シンガポール所在新聞雑誌販売会社等</t>
    <rPh sb="6" eb="8">
      <t>ショザイ</t>
    </rPh>
    <rPh sb="8" eb="10">
      <t>シンブン</t>
    </rPh>
    <rPh sb="10" eb="12">
      <t>ザッシ</t>
    </rPh>
    <rPh sb="12" eb="14">
      <t>ハンバイ</t>
    </rPh>
    <rPh sb="14" eb="16">
      <t>ガイシャ</t>
    </rPh>
    <rPh sb="16" eb="17">
      <t>トウ</t>
    </rPh>
    <phoneticPr fontId="6"/>
  </si>
  <si>
    <t>C.PETROPOLBAU ANNA JAKUBOWSKA</t>
    <phoneticPr fontId="6"/>
  </si>
  <si>
    <t>PETROPOLBAU ANNA JAKUBOWSKA</t>
    <phoneticPr fontId="6"/>
  </si>
  <si>
    <t>旅費</t>
    <rPh sb="0" eb="2">
      <t>リョヒ</t>
    </rPh>
    <phoneticPr fontId="6"/>
  </si>
  <si>
    <t>広文センター等業務指導及び意見交換のための出張旅費</t>
    <rPh sb="0" eb="2">
      <t>コウブン</t>
    </rPh>
    <rPh sb="6" eb="7">
      <t>トウ</t>
    </rPh>
    <rPh sb="7" eb="9">
      <t>ギョウム</t>
    </rPh>
    <rPh sb="9" eb="11">
      <t>シドウ</t>
    </rPh>
    <rPh sb="11" eb="12">
      <t>オヨ</t>
    </rPh>
    <rPh sb="13" eb="15">
      <t>イケン</t>
    </rPh>
    <rPh sb="15" eb="17">
      <t>コウカン</t>
    </rPh>
    <rPh sb="21" eb="23">
      <t>シュッチョウ</t>
    </rPh>
    <rPh sb="23" eb="25">
      <t>リョヒ</t>
    </rPh>
    <phoneticPr fontId="6"/>
  </si>
  <si>
    <t>備品購入費</t>
    <rPh sb="0" eb="2">
      <t>ビヒン</t>
    </rPh>
    <rPh sb="2" eb="5">
      <t>コウニュウヒ</t>
    </rPh>
    <phoneticPr fontId="6"/>
  </si>
  <si>
    <t>在英大広文センターショーケース購入</t>
    <rPh sb="0" eb="2">
      <t>ザイエイ</t>
    </rPh>
    <rPh sb="2" eb="3">
      <t>タイ</t>
    </rPh>
    <rPh sb="3" eb="5">
      <t>コウブン</t>
    </rPh>
    <rPh sb="15" eb="17">
      <t>コウニュウ</t>
    </rPh>
    <phoneticPr fontId="6"/>
  </si>
  <si>
    <t>在米大広文センター維持運営費在外送金分</t>
    <rPh sb="0" eb="1">
      <t>ザイ</t>
    </rPh>
    <rPh sb="1" eb="2">
      <t>ベイ</t>
    </rPh>
    <rPh sb="2" eb="3">
      <t>タイ</t>
    </rPh>
    <rPh sb="3" eb="5">
      <t>コウブン</t>
    </rPh>
    <rPh sb="9" eb="11">
      <t>イジ</t>
    </rPh>
    <rPh sb="11" eb="14">
      <t>ウンエイヒ</t>
    </rPh>
    <rPh sb="14" eb="16">
      <t>ザイガイ</t>
    </rPh>
    <rPh sb="16" eb="18">
      <t>ソウキン</t>
    </rPh>
    <rPh sb="18" eb="19">
      <t>ブン</t>
    </rPh>
    <phoneticPr fontId="6"/>
  </si>
  <si>
    <t>在ポーランド大広文センター維持運営費在外送金分</t>
    <rPh sb="0" eb="1">
      <t>ザイ</t>
    </rPh>
    <rPh sb="6" eb="7">
      <t>タイ</t>
    </rPh>
    <rPh sb="7" eb="9">
      <t>コウブン</t>
    </rPh>
    <rPh sb="13" eb="15">
      <t>イジ</t>
    </rPh>
    <rPh sb="15" eb="18">
      <t>ウンエイヒ</t>
    </rPh>
    <rPh sb="18" eb="20">
      <t>ザイガイ</t>
    </rPh>
    <rPh sb="20" eb="22">
      <t>ソウキン</t>
    </rPh>
    <rPh sb="22" eb="23">
      <t>ブン</t>
    </rPh>
    <phoneticPr fontId="6"/>
  </si>
  <si>
    <t>在英大広文センター維持運営費在外送金分</t>
    <rPh sb="0" eb="1">
      <t>ザイ</t>
    </rPh>
    <rPh sb="1" eb="2">
      <t>エイ</t>
    </rPh>
    <rPh sb="2" eb="3">
      <t>タイ</t>
    </rPh>
    <rPh sb="3" eb="5">
      <t>コウブン</t>
    </rPh>
    <rPh sb="9" eb="11">
      <t>イジ</t>
    </rPh>
    <rPh sb="11" eb="14">
      <t>ウンエイヒ</t>
    </rPh>
    <rPh sb="14" eb="16">
      <t>ザイガイ</t>
    </rPh>
    <rPh sb="16" eb="18">
      <t>ソウキン</t>
    </rPh>
    <rPh sb="18" eb="19">
      <t>ブン</t>
    </rPh>
    <phoneticPr fontId="6"/>
  </si>
  <si>
    <t>在アルゼンチン大広文センター維持運営費在外送金分</t>
    <rPh sb="0" eb="1">
      <t>ザイ</t>
    </rPh>
    <rPh sb="7" eb="8">
      <t>タイ</t>
    </rPh>
    <rPh sb="8" eb="10">
      <t>コウブン</t>
    </rPh>
    <rPh sb="14" eb="16">
      <t>イジ</t>
    </rPh>
    <rPh sb="16" eb="19">
      <t>ウンエイヒ</t>
    </rPh>
    <rPh sb="19" eb="21">
      <t>ザイガイ</t>
    </rPh>
    <rPh sb="21" eb="23">
      <t>ソウキン</t>
    </rPh>
    <rPh sb="23" eb="24">
      <t>ブン</t>
    </rPh>
    <phoneticPr fontId="6"/>
  </si>
  <si>
    <t>在エジプト大広文センター維持運営費在外送金分</t>
    <rPh sb="0" eb="1">
      <t>ザイ</t>
    </rPh>
    <rPh sb="5" eb="6">
      <t>タイ</t>
    </rPh>
    <rPh sb="6" eb="8">
      <t>コウブン</t>
    </rPh>
    <rPh sb="12" eb="14">
      <t>イジ</t>
    </rPh>
    <rPh sb="14" eb="17">
      <t>ウンエイヒ</t>
    </rPh>
    <rPh sb="17" eb="19">
      <t>ザイガイ</t>
    </rPh>
    <rPh sb="19" eb="21">
      <t>ソウキン</t>
    </rPh>
    <rPh sb="21" eb="22">
      <t>ブン</t>
    </rPh>
    <phoneticPr fontId="6"/>
  </si>
  <si>
    <t>在シンガポール大広文センター維持運営費在外送金分</t>
    <rPh sb="0" eb="1">
      <t>ザイ</t>
    </rPh>
    <rPh sb="7" eb="8">
      <t>タイ</t>
    </rPh>
    <rPh sb="8" eb="10">
      <t>コウブン</t>
    </rPh>
    <rPh sb="14" eb="16">
      <t>イジ</t>
    </rPh>
    <rPh sb="16" eb="19">
      <t>ウンエイヒ</t>
    </rPh>
    <rPh sb="19" eb="21">
      <t>ザイガイ</t>
    </rPh>
    <rPh sb="21" eb="23">
      <t>ソウキン</t>
    </rPh>
    <rPh sb="23" eb="24">
      <t>ブン</t>
    </rPh>
    <phoneticPr fontId="6"/>
  </si>
  <si>
    <t>外務省</t>
  </si>
  <si>
    <t>○</t>
  </si>
  <si>
    <t>海外広報</t>
    <rPh sb="0" eb="2">
      <t>カイガイ</t>
    </rPh>
    <rPh sb="2" eb="4">
      <t>コウホウ</t>
    </rPh>
    <phoneticPr fontId="6"/>
  </si>
  <si>
    <t>外務報道官・広報文化組織</t>
    <rPh sb="0" eb="2">
      <t>ガイム</t>
    </rPh>
    <rPh sb="2" eb="5">
      <t>ホウドウカン</t>
    </rPh>
    <rPh sb="6" eb="10">
      <t>コウホウブンカ</t>
    </rPh>
    <rPh sb="10" eb="12">
      <t>ソシキ</t>
    </rPh>
    <phoneticPr fontId="6"/>
  </si>
  <si>
    <t>広報文化外交戦略課
文化交流・海外広報課</t>
    <rPh sb="0" eb="4">
      <t>コウホウブンカ</t>
    </rPh>
    <rPh sb="4" eb="6">
      <t>ガイコウ</t>
    </rPh>
    <rPh sb="6" eb="8">
      <t>センリャク</t>
    </rPh>
    <rPh sb="8" eb="9">
      <t>カ</t>
    </rPh>
    <rPh sb="10" eb="12">
      <t>ブンカ</t>
    </rPh>
    <rPh sb="12" eb="14">
      <t>コウリュウ</t>
    </rPh>
    <rPh sb="15" eb="17">
      <t>カイガイ</t>
    </rPh>
    <rPh sb="17" eb="20">
      <t>コウホウカ</t>
    </rPh>
    <phoneticPr fontId="6"/>
  </si>
  <si>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</si>
  <si>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6"/>
  </si>
  <si>
    <t>日本事情発信資料の作成</t>
    <rPh sb="0" eb="2">
      <t>ニホン</t>
    </rPh>
    <rPh sb="2" eb="4">
      <t>ジジョウ</t>
    </rPh>
    <rPh sb="4" eb="6">
      <t>ハッシン</t>
    </rPh>
    <rPh sb="6" eb="8">
      <t>シリョウ</t>
    </rPh>
    <rPh sb="9" eb="11">
      <t>サクセイ</t>
    </rPh>
    <phoneticPr fontId="6"/>
  </si>
  <si>
    <t>在外公館情報発信事業費</t>
    <rPh sb="0" eb="2">
      <t>ザイガイ</t>
    </rPh>
    <rPh sb="2" eb="4">
      <t>コウカン</t>
    </rPh>
    <rPh sb="4" eb="6">
      <t>ジョウホウ</t>
    </rPh>
    <rPh sb="6" eb="8">
      <t>ハッシン</t>
    </rPh>
    <rPh sb="8" eb="10">
      <t>ジギョウ</t>
    </rPh>
    <rPh sb="10" eb="11">
      <t>ヒ</t>
    </rPh>
    <phoneticPr fontId="6"/>
  </si>
  <si>
    <t>広報文化活動の実施評価調査</t>
    <rPh sb="0" eb="4">
      <t>コウホウブンカ</t>
    </rPh>
    <rPh sb="4" eb="6">
      <t>カツドウ</t>
    </rPh>
    <rPh sb="7" eb="9">
      <t>ジッシ</t>
    </rPh>
    <rPh sb="9" eb="11">
      <t>ヒョウカ</t>
    </rPh>
    <rPh sb="11" eb="13">
      <t>チョウサ</t>
    </rPh>
    <phoneticPr fontId="6"/>
  </si>
  <si>
    <t>政策発信資料の作成他６件</t>
    <rPh sb="0" eb="2">
      <t>セイサク</t>
    </rPh>
    <rPh sb="2" eb="4">
      <t>ハッシン</t>
    </rPh>
    <rPh sb="4" eb="6">
      <t>シリョウ</t>
    </rPh>
    <rPh sb="7" eb="9">
      <t>サクセイ</t>
    </rPh>
    <rPh sb="9" eb="10">
      <t>ホカ</t>
    </rPh>
    <rPh sb="11" eb="12">
      <t>ケン</t>
    </rPh>
    <phoneticPr fontId="6"/>
  </si>
  <si>
    <t>人</t>
    <rPh sb="0" eb="1">
      <t>ニン</t>
    </rPh>
    <phoneticPr fontId="6"/>
  </si>
  <si>
    <t>-</t>
    <phoneticPr fontId="6"/>
  </si>
  <si>
    <t>-</t>
    <phoneticPr fontId="6"/>
  </si>
  <si>
    <t>-</t>
    <phoneticPr fontId="6"/>
  </si>
  <si>
    <t>啓発派遣事業
啓発派遣事業経費／派遣講師数　　　　　　　　　　　　　　</t>
    <rPh sb="0" eb="2">
      <t>ケイハツ</t>
    </rPh>
    <rPh sb="2" eb="4">
      <t>ハケン</t>
    </rPh>
    <rPh sb="4" eb="6">
      <t>ジギョウ</t>
    </rPh>
    <rPh sb="7" eb="9">
      <t>ケイハツ</t>
    </rPh>
    <rPh sb="9" eb="11">
      <t>ハケン</t>
    </rPh>
    <rPh sb="11" eb="13">
      <t>ジギョウ</t>
    </rPh>
    <rPh sb="13" eb="15">
      <t>ケイヒ</t>
    </rPh>
    <rPh sb="16" eb="18">
      <t>ハケン</t>
    </rPh>
    <rPh sb="18" eb="20">
      <t>コウシ</t>
    </rPh>
    <rPh sb="20" eb="21">
      <t>スウ</t>
    </rPh>
    <phoneticPr fontId="6"/>
  </si>
  <si>
    <t>経費/講師数</t>
    <rPh sb="0" eb="2">
      <t>ケイヒ</t>
    </rPh>
    <rPh sb="3" eb="5">
      <t>コウシ</t>
    </rPh>
    <rPh sb="5" eb="6">
      <t>スウ</t>
    </rPh>
    <phoneticPr fontId="6"/>
  </si>
  <si>
    <t>29,364千円／22人</t>
    <rPh sb="6" eb="8">
      <t>センエン</t>
    </rPh>
    <rPh sb="11" eb="12">
      <t>ニン</t>
    </rPh>
    <phoneticPr fontId="6"/>
  </si>
  <si>
    <t>31,969千円／26人</t>
    <rPh sb="6" eb="8">
      <t>センエン</t>
    </rPh>
    <rPh sb="11" eb="12">
      <t>ニン</t>
    </rPh>
    <phoneticPr fontId="6"/>
  </si>
  <si>
    <t>32,720千円／31人</t>
    <rPh sb="6" eb="8">
      <t>センエン</t>
    </rPh>
    <rPh sb="11" eb="12">
      <t>ニン</t>
    </rPh>
    <phoneticPr fontId="6"/>
  </si>
  <si>
    <t>-</t>
    <phoneticPr fontId="6"/>
  </si>
  <si>
    <t>旅費等</t>
    <rPh sb="0" eb="2">
      <t>リョヒ</t>
    </rPh>
    <rPh sb="2" eb="3">
      <t>トウ</t>
    </rPh>
    <phoneticPr fontId="6"/>
  </si>
  <si>
    <t>航空券、空港税、日当・宿泊費､講師謝金等</t>
    <rPh sb="0" eb="3">
      <t>コウクウケン</t>
    </rPh>
    <rPh sb="4" eb="7">
      <t>クウコウゼイ</t>
    </rPh>
    <rPh sb="8" eb="10">
      <t>ニットウ</t>
    </rPh>
    <rPh sb="11" eb="14">
      <t>シュクハクヒ</t>
    </rPh>
    <rPh sb="15" eb="17">
      <t>コウシ</t>
    </rPh>
    <rPh sb="17" eb="19">
      <t>シャキン</t>
    </rPh>
    <rPh sb="19" eb="20">
      <t>トウ</t>
    </rPh>
    <phoneticPr fontId="6"/>
  </si>
  <si>
    <t>Ａ講師</t>
    <rPh sb="1" eb="3">
      <t>コウシ</t>
    </rPh>
    <phoneticPr fontId="6"/>
  </si>
  <si>
    <t>Ｂ講師</t>
    <rPh sb="1" eb="3">
      <t>コウシ</t>
    </rPh>
    <phoneticPr fontId="6"/>
  </si>
  <si>
    <t>Ｃ講師</t>
    <rPh sb="1" eb="3">
      <t>コウシ</t>
    </rPh>
    <phoneticPr fontId="6"/>
  </si>
  <si>
    <t>Ｄ講師</t>
    <rPh sb="1" eb="3">
      <t>コウシ</t>
    </rPh>
    <phoneticPr fontId="6"/>
  </si>
  <si>
    <t>Ｅ講師</t>
    <rPh sb="1" eb="3">
      <t>コウシ</t>
    </rPh>
    <phoneticPr fontId="6"/>
  </si>
  <si>
    <t>Ｆ講師</t>
    <rPh sb="1" eb="3">
      <t>コウシ</t>
    </rPh>
    <phoneticPr fontId="6"/>
  </si>
  <si>
    <t>Ｇ講師</t>
    <rPh sb="1" eb="3">
      <t>コウシ</t>
    </rPh>
    <phoneticPr fontId="6"/>
  </si>
  <si>
    <t>Ｈ講師</t>
    <rPh sb="1" eb="3">
      <t>コウシ</t>
    </rPh>
    <phoneticPr fontId="6"/>
  </si>
  <si>
    <t>Ｉ講師</t>
    <rPh sb="1" eb="3">
      <t>コウシ</t>
    </rPh>
    <phoneticPr fontId="6"/>
  </si>
  <si>
    <t>Ｊ講師</t>
    <rPh sb="1" eb="3">
      <t>コウシ</t>
    </rPh>
    <phoneticPr fontId="6"/>
  </si>
  <si>
    <t>-</t>
    <phoneticPr fontId="6"/>
  </si>
  <si>
    <t>-</t>
    <phoneticPr fontId="6"/>
  </si>
  <si>
    <t>講演会等実施</t>
    <rPh sb="0" eb="3">
      <t>コウエンカイ</t>
    </rPh>
    <rPh sb="3" eb="4">
      <t>トウ</t>
    </rPh>
    <rPh sb="4" eb="6">
      <t>ジッシ</t>
    </rPh>
    <phoneticPr fontId="6"/>
  </si>
  <si>
    <t>-</t>
    <phoneticPr fontId="6"/>
  </si>
  <si>
    <t>-</t>
    <phoneticPr fontId="6"/>
  </si>
  <si>
    <t>-</t>
    <phoneticPr fontId="6"/>
  </si>
  <si>
    <t>-</t>
    <phoneticPr fontId="6"/>
  </si>
  <si>
    <t>-</t>
    <phoneticPr fontId="6"/>
  </si>
  <si>
    <t>在米大使館</t>
    <rPh sb="0" eb="1">
      <t>ザイ</t>
    </rPh>
    <rPh sb="1" eb="2">
      <t>ベイ</t>
    </rPh>
    <rPh sb="2" eb="5">
      <t>タイシカン</t>
    </rPh>
    <phoneticPr fontId="6"/>
  </si>
  <si>
    <t>在ＮＹ総領事館</t>
    <rPh sb="0" eb="1">
      <t>ザイ</t>
    </rPh>
    <rPh sb="3" eb="4">
      <t>ソウ</t>
    </rPh>
    <rPh sb="4" eb="7">
      <t>リョウジカン</t>
    </rPh>
    <phoneticPr fontId="6"/>
  </si>
  <si>
    <t>在露大使館</t>
    <rPh sb="0" eb="1">
      <t>ザイ</t>
    </rPh>
    <rPh sb="1" eb="2">
      <t>ロ</t>
    </rPh>
    <rPh sb="2" eb="5">
      <t>タイシカン</t>
    </rPh>
    <phoneticPr fontId="6"/>
  </si>
  <si>
    <t>在コートジボワール大使館</t>
    <rPh sb="0" eb="1">
      <t>ザイ</t>
    </rPh>
    <rPh sb="9" eb="12">
      <t>タイシカン</t>
    </rPh>
    <phoneticPr fontId="6"/>
  </si>
  <si>
    <t>在ナッシュビル総領事館</t>
    <rPh sb="0" eb="1">
      <t>ザイ</t>
    </rPh>
    <rPh sb="7" eb="8">
      <t>ソウ</t>
    </rPh>
    <rPh sb="8" eb="11">
      <t>リョウジカン</t>
    </rPh>
    <phoneticPr fontId="6"/>
  </si>
  <si>
    <t>在ギリシャ大使館</t>
    <rPh sb="0" eb="1">
      <t>ザイ</t>
    </rPh>
    <rPh sb="5" eb="8">
      <t>タイシカン</t>
    </rPh>
    <phoneticPr fontId="6"/>
  </si>
  <si>
    <t>在リオデジャネイロ総領事館</t>
    <rPh sb="0" eb="1">
      <t>ザイ</t>
    </rPh>
    <rPh sb="9" eb="10">
      <t>ソウ</t>
    </rPh>
    <rPh sb="10" eb="13">
      <t>リョウジカン</t>
    </rPh>
    <phoneticPr fontId="6"/>
  </si>
  <si>
    <t>在済州総領事館</t>
    <rPh sb="0" eb="1">
      <t>ザイ</t>
    </rPh>
    <rPh sb="1" eb="2">
      <t>セイ</t>
    </rPh>
    <rPh sb="2" eb="3">
      <t>シュウ</t>
    </rPh>
    <rPh sb="3" eb="4">
      <t>ソウ</t>
    </rPh>
    <rPh sb="4" eb="7">
      <t>リョウジカン</t>
    </rPh>
    <phoneticPr fontId="6"/>
  </si>
  <si>
    <t>在シカゴ総領事館</t>
    <rPh sb="0" eb="1">
      <t>ザイ</t>
    </rPh>
    <rPh sb="4" eb="5">
      <t>ソウ</t>
    </rPh>
    <rPh sb="5" eb="8">
      <t>リョウジカン</t>
    </rPh>
    <phoneticPr fontId="6"/>
  </si>
  <si>
    <t>在伊大使館</t>
    <rPh sb="0" eb="1">
      <t>ザイ</t>
    </rPh>
    <rPh sb="1" eb="2">
      <t>イ</t>
    </rPh>
    <rPh sb="2" eb="5">
      <t>タイシカン</t>
    </rPh>
    <phoneticPr fontId="6"/>
  </si>
  <si>
    <t>-</t>
    <phoneticPr fontId="6"/>
  </si>
  <si>
    <t>222,226,233～236,238,239,
241～245,新23-13～新23-15</t>
    <rPh sb="33" eb="34">
      <t>シン</t>
    </rPh>
    <rPh sb="40" eb="41">
      <t>シン</t>
    </rPh>
    <phoneticPr fontId="6"/>
  </si>
  <si>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6" eb="29">
      <t>ソウゴウテキ</t>
    </rPh>
    <rPh sb="30" eb="31">
      <t>ミ</t>
    </rPh>
    <rPh sb="32" eb="34">
      <t>ユイイツ</t>
    </rPh>
    <rPh sb="35" eb="37">
      <t>ジッシ</t>
    </rPh>
    <rPh sb="37" eb="39">
      <t>キカン</t>
    </rPh>
    <phoneticPr fontId="6"/>
  </si>
  <si>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6"/>
  </si>
  <si>
    <t>‐</t>
  </si>
  <si>
    <t>調達にあたっては、一般競争入札、企画競争や見積合わせの実施により費用対効果が上がるよう留意しており、コスト水準は妥当なものとなっている。</t>
    <rPh sb="0" eb="2">
      <t>チョウタツ</t>
    </rPh>
    <rPh sb="9" eb="11">
      <t>イッパン</t>
    </rPh>
    <rPh sb="11" eb="13">
      <t>キョウソウ</t>
    </rPh>
    <rPh sb="13" eb="15">
      <t>ニュウサツ</t>
    </rPh>
    <rPh sb="16" eb="18">
      <t>キカク</t>
    </rPh>
    <rPh sb="18" eb="20">
      <t>キョウソウ</t>
    </rPh>
    <rPh sb="21" eb="23">
      <t>ミツ</t>
    </rPh>
    <rPh sb="23" eb="24">
      <t>ア</t>
    </rPh>
    <rPh sb="27" eb="29">
      <t>ジッシ</t>
    </rPh>
    <rPh sb="32" eb="34">
      <t>ヒヨウ</t>
    </rPh>
    <rPh sb="34" eb="37">
      <t>タイコウカ</t>
    </rPh>
    <rPh sb="38" eb="39">
      <t>ア</t>
    </rPh>
    <rPh sb="43" eb="45">
      <t>リュウイ</t>
    </rPh>
    <rPh sb="53" eb="55">
      <t>スイジュン</t>
    </rPh>
    <rPh sb="56" eb="58">
      <t>ダトウ</t>
    </rPh>
    <phoneticPr fontId="6"/>
  </si>
  <si>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6"/>
  </si>
  <si>
    <t>在外で行う事業では、現地における共催団体を募り、経費節減に努めている。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phoneticPr fontId="6"/>
  </si>
  <si>
    <t>成果目標である「海外における対日理解の増進、親日感の醸成及び我が国の政策への理解を促進する」に見合った成果実績となっている。</t>
    <rPh sb="0" eb="2">
      <t>セイカ</t>
    </rPh>
    <rPh sb="2" eb="4">
      <t>モクヒョウ</t>
    </rPh>
    <rPh sb="8" eb="10">
      <t>カイガイ</t>
    </rPh>
    <rPh sb="14" eb="16">
      <t>タイニチ</t>
    </rPh>
    <rPh sb="16" eb="18">
      <t>リカイ</t>
    </rPh>
    <rPh sb="19" eb="21">
      <t>ゾウシン</t>
    </rPh>
    <rPh sb="22" eb="24">
      <t>シンニチ</t>
    </rPh>
    <rPh sb="24" eb="25">
      <t>カン</t>
    </rPh>
    <rPh sb="26" eb="28">
      <t>ジョウセイ</t>
    </rPh>
    <rPh sb="28" eb="29">
      <t>オヨ</t>
    </rPh>
    <rPh sb="30" eb="31">
      <t>ワ</t>
    </rPh>
    <rPh sb="32" eb="33">
      <t>クニ</t>
    </rPh>
    <rPh sb="34" eb="36">
      <t>セイサク</t>
    </rPh>
    <rPh sb="38" eb="40">
      <t>リカイ</t>
    </rPh>
    <rPh sb="41" eb="43">
      <t>ソクシン</t>
    </rPh>
    <rPh sb="47" eb="49">
      <t>ミア</t>
    </rPh>
    <rPh sb="51" eb="53">
      <t>セイカ</t>
    </rPh>
    <rPh sb="53" eb="55">
      <t>ジッセキ</t>
    </rPh>
    <phoneticPr fontId="6"/>
  </si>
  <si>
    <t>より高い広報効果が得られるよう、それぞれの広報環境に即した方法、規模等を策定して実施するよう留意している。</t>
    <rPh sb="2" eb="3">
      <t>タカ</t>
    </rPh>
    <rPh sb="4" eb="8">
      <t>コウホウコウカ</t>
    </rPh>
    <rPh sb="9" eb="10">
      <t>エ</t>
    </rPh>
    <rPh sb="21" eb="23">
      <t>コウホウ</t>
    </rPh>
    <rPh sb="23" eb="25">
      <t>カンキョウ</t>
    </rPh>
    <rPh sb="26" eb="27">
      <t>ソク</t>
    </rPh>
    <rPh sb="29" eb="31">
      <t>ホウホウ</t>
    </rPh>
    <rPh sb="32" eb="34">
      <t>キボ</t>
    </rPh>
    <rPh sb="34" eb="35">
      <t>トウ</t>
    </rPh>
    <rPh sb="36" eb="38">
      <t>サクテイ</t>
    </rPh>
    <rPh sb="40" eb="42">
      <t>ジッシ</t>
    </rPh>
    <rPh sb="46" eb="48">
      <t>リュウイ</t>
    </rPh>
    <phoneticPr fontId="6"/>
  </si>
  <si>
    <t>活動実績は概ね見込みに見合ったものとなっている。</t>
    <rPh sb="0" eb="2">
      <t>カツドウ</t>
    </rPh>
    <rPh sb="2" eb="4">
      <t>ジッセキ</t>
    </rPh>
    <rPh sb="5" eb="6">
      <t>オオム</t>
    </rPh>
    <rPh sb="7" eb="9">
      <t>ミコ</t>
    </rPh>
    <rPh sb="11" eb="13">
      <t>ミア</t>
    </rPh>
    <phoneticPr fontId="6"/>
  </si>
  <si>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6"/>
  </si>
  <si>
    <t>１．日本事情発信資料の作成
(1)Web Japan
中長期的な視点から，親日感情の醸成，対日理解の促進をはかる。</t>
    <phoneticPr fontId="6"/>
  </si>
  <si>
    <t>アクセス件数
（注）平成25年度のシステム更新に伴い，アクセス数等の集計方法が変更となったため，平成25年度の目標値と成果実績を単純に比較することはできない。</t>
    <phoneticPr fontId="6"/>
  </si>
  <si>
    <t>万PV</t>
    <rPh sb="0" eb="1">
      <t>マン</t>
    </rPh>
    <phoneticPr fontId="6"/>
  </si>
  <si>
    <t>-</t>
    <phoneticPr fontId="6"/>
  </si>
  <si>
    <t>１．日本事情発信資料の作成
(2)ｼﾞｬﾊﾟﾝ･ﾋﾞﾃﾞｵ･ﾄﾋﾟｯｸｽ
中長期的な視点から，親日感情の醸成，対日理解の促進をはかる。</t>
    <rPh sb="2" eb="4">
      <t>ニホン</t>
    </rPh>
    <rPh sb="4" eb="6">
      <t>ジジョウ</t>
    </rPh>
    <rPh sb="6" eb="8">
      <t>ハッシン</t>
    </rPh>
    <rPh sb="8" eb="10">
      <t>シリョウ</t>
    </rPh>
    <rPh sb="11" eb="13">
      <t>サクセイ</t>
    </rPh>
    <rPh sb="37" eb="40">
      <t>チュウチョウキ</t>
    </rPh>
    <rPh sb="40" eb="41">
      <t>テキ</t>
    </rPh>
    <rPh sb="42" eb="44">
      <t>シテン</t>
    </rPh>
    <rPh sb="47" eb="49">
      <t>シンニチ</t>
    </rPh>
    <rPh sb="49" eb="51">
      <t>カンジョウ</t>
    </rPh>
    <rPh sb="52" eb="54">
      <t>ジョウセイ</t>
    </rPh>
    <rPh sb="55" eb="57">
      <t>タイニチ</t>
    </rPh>
    <rPh sb="57" eb="59">
      <t>リカイ</t>
    </rPh>
    <rPh sb="60" eb="62">
      <t>ソクシン</t>
    </rPh>
    <phoneticPr fontId="6"/>
  </si>
  <si>
    <t>Web配信再生回数
（注）平成25年度のシステム更新に伴い，アクセス数等の集計方法が変更となったため，平成25年度の目標値と成果実績を単純に比較することはできない。</t>
    <rPh sb="3" eb="5">
      <t>ハイシ</t>
    </rPh>
    <rPh sb="5" eb="7">
      <t>サイセイ</t>
    </rPh>
    <rPh sb="7" eb="9">
      <t>カイスウ</t>
    </rPh>
    <phoneticPr fontId="6"/>
  </si>
  <si>
    <t>万回</t>
    <rPh sb="0" eb="2">
      <t>マンカイ</t>
    </rPh>
    <phoneticPr fontId="6"/>
  </si>
  <si>
    <t>３．日本ブランド発信事業
日本の強みや価値観，伝統，文化的背景等，日本の多様な魅力を海外に発信し，日本全体のブランド向上に資する.</t>
    <rPh sb="2" eb="4">
      <t>ニホン</t>
    </rPh>
    <rPh sb="8" eb="10">
      <t>ハッシン</t>
    </rPh>
    <rPh sb="10" eb="12">
      <t>ジギョウ</t>
    </rPh>
    <phoneticPr fontId="6"/>
  </si>
  <si>
    <t>２．啓発派遣事業
講演会を通じた我が国各種政策への理解の増進。</t>
    <rPh sb="2" eb="4">
      <t>ケイハツ</t>
    </rPh>
    <phoneticPr fontId="6"/>
  </si>
  <si>
    <t>２．啓発派遣事業
派遣講師数</t>
    <rPh sb="2" eb="4">
      <t>ケイハツ</t>
    </rPh>
    <rPh sb="4" eb="6">
      <t>ハケン</t>
    </rPh>
    <rPh sb="6" eb="8">
      <t>ジギョウ</t>
    </rPh>
    <rPh sb="9" eb="11">
      <t>ハケン</t>
    </rPh>
    <rPh sb="11" eb="13">
      <t>コウシ</t>
    </rPh>
    <rPh sb="13" eb="14">
      <t>スウ</t>
    </rPh>
    <phoneticPr fontId="6"/>
  </si>
  <si>
    <t>１．日本事情発信資料の作成
(1)にぽにか総印刷部数</t>
    <rPh sb="2" eb="4">
      <t>ニホン</t>
    </rPh>
    <rPh sb="4" eb="6">
      <t>ジジョウ</t>
    </rPh>
    <rPh sb="6" eb="8">
      <t>ハッシン</t>
    </rPh>
    <rPh sb="8" eb="10">
      <t>シリョウ</t>
    </rPh>
    <rPh sb="11" eb="13">
      <t>サクセイ</t>
    </rPh>
    <rPh sb="21" eb="22">
      <t>ソウ</t>
    </rPh>
    <rPh sb="22" eb="24">
      <t>インサツ</t>
    </rPh>
    <rPh sb="24" eb="26">
      <t>ブスウ</t>
    </rPh>
    <phoneticPr fontId="6"/>
  </si>
  <si>
    <t>１．日本事情発信資料の作成
(2)ｼﾞｬﾊﾟﾝ･ﾋﾞﾃﾞｵ･ﾄﾋﾟｯｸｽ制作トピックス数</t>
    <rPh sb="2" eb="4">
      <t>ニホン</t>
    </rPh>
    <rPh sb="4" eb="6">
      <t>ジジョウ</t>
    </rPh>
    <rPh sb="6" eb="8">
      <t>ハッシン</t>
    </rPh>
    <rPh sb="8" eb="10">
      <t>シリョウ</t>
    </rPh>
    <rPh sb="11" eb="13">
      <t>サクセイ</t>
    </rPh>
    <rPh sb="36" eb="38">
      <t>セイサク</t>
    </rPh>
    <rPh sb="43" eb="44">
      <t>スウ</t>
    </rPh>
    <phoneticPr fontId="6"/>
  </si>
  <si>
    <t>１．日本事情発信資料の作成
(3)生け花カレンダー作成部数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6"/>
  </si>
  <si>
    <t>部</t>
    <rPh sb="0" eb="1">
      <t>ブ</t>
    </rPh>
    <phoneticPr fontId="6"/>
  </si>
  <si>
    <t>-</t>
    <phoneticPr fontId="6"/>
  </si>
  <si>
    <t>トピック</t>
    <phoneticPr fontId="6"/>
  </si>
  <si>
    <t>-</t>
    <phoneticPr fontId="6"/>
  </si>
  <si>
    <t>-</t>
    <phoneticPr fontId="6"/>
  </si>
  <si>
    <t>１．日本事情発信資料の作成
(1)制作経費（Web化を含む）／にぽにか総印刷部数　　　　　　　　　　　　　　</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6"/>
  </si>
  <si>
    <t>円</t>
    <rPh sb="0" eb="1">
      <t>エン</t>
    </rPh>
    <phoneticPr fontId="6"/>
  </si>
  <si>
    <t>経費/部数</t>
    <rPh sb="0" eb="2">
      <t>ケイヒ</t>
    </rPh>
    <rPh sb="3" eb="5">
      <t>ブスウ</t>
    </rPh>
    <phoneticPr fontId="6"/>
  </si>
  <si>
    <t>61,423千円
/600,000部</t>
    <rPh sb="6" eb="8">
      <t>センエン</t>
    </rPh>
    <rPh sb="17" eb="18">
      <t>ブ</t>
    </rPh>
    <phoneticPr fontId="6"/>
  </si>
  <si>
    <t>63,835千円
/600,000部</t>
    <rPh sb="6" eb="8">
      <t>センエン</t>
    </rPh>
    <rPh sb="17" eb="18">
      <t>ブ</t>
    </rPh>
    <phoneticPr fontId="6"/>
  </si>
  <si>
    <t>経費/トピックス数</t>
    <rPh sb="0" eb="2">
      <t>ケイヒ</t>
    </rPh>
    <rPh sb="8" eb="9">
      <t>スウ</t>
    </rPh>
    <phoneticPr fontId="6"/>
  </si>
  <si>
    <t>42,615千円
/24ﾄﾋﾟｯｸ</t>
    <rPh sb="6" eb="8">
      <t>センエン</t>
    </rPh>
    <phoneticPr fontId="6"/>
  </si>
  <si>
    <t>18,871千円
/188,552部</t>
    <rPh sb="6" eb="8">
      <t>センエン</t>
    </rPh>
    <rPh sb="17" eb="18">
      <t>ブ</t>
    </rPh>
    <phoneticPr fontId="6"/>
  </si>
  <si>
    <t>19,138千円
/180,000部</t>
    <rPh sb="6" eb="8">
      <t>センエン</t>
    </rPh>
    <rPh sb="17" eb="18">
      <t>ブ</t>
    </rPh>
    <phoneticPr fontId="6"/>
  </si>
  <si>
    <t>19,091千円
/175,000部</t>
    <rPh sb="6" eb="8">
      <t>センエン</t>
    </rPh>
    <rPh sb="17" eb="18">
      <t>ブ</t>
    </rPh>
    <phoneticPr fontId="6"/>
  </si>
  <si>
    <t>D.(株)平凡社</t>
    <phoneticPr fontId="6"/>
  </si>
  <si>
    <t>製版代</t>
    <rPh sb="0" eb="2">
      <t>セイハン</t>
    </rPh>
    <rPh sb="2" eb="3">
      <t>ダイ</t>
    </rPh>
    <phoneticPr fontId="6"/>
  </si>
  <si>
    <t>制作費</t>
    <rPh sb="0" eb="3">
      <t>セイサクヒ</t>
    </rPh>
    <phoneticPr fontId="6"/>
  </si>
  <si>
    <t>翻訳費</t>
    <rPh sb="0" eb="2">
      <t>ホンヤク</t>
    </rPh>
    <rPh sb="2" eb="3">
      <t>ヒ</t>
    </rPh>
    <phoneticPr fontId="6"/>
  </si>
  <si>
    <t>Ｗｅｂ化</t>
    <rPh sb="3" eb="4">
      <t>カ</t>
    </rPh>
    <phoneticPr fontId="6"/>
  </si>
  <si>
    <t>製版・印刷・製本・配送代</t>
    <rPh sb="0" eb="2">
      <t>セイハン</t>
    </rPh>
    <rPh sb="3" eb="5">
      <t>インサツ</t>
    </rPh>
    <rPh sb="6" eb="8">
      <t>セイホン</t>
    </rPh>
    <rPh sb="9" eb="11">
      <t>ハイソウ</t>
    </rPh>
    <rPh sb="11" eb="12">
      <t>ダイ</t>
    </rPh>
    <phoneticPr fontId="6"/>
  </si>
  <si>
    <t>コンテンツ制作費</t>
    <rPh sb="5" eb="8">
      <t>セイサクヒ</t>
    </rPh>
    <phoneticPr fontId="6"/>
  </si>
  <si>
    <t>６カ国語への翻訳</t>
    <rPh sb="2" eb="3">
      <t>コク</t>
    </rPh>
    <rPh sb="3" eb="4">
      <t>ゴ</t>
    </rPh>
    <rPh sb="6" eb="8">
      <t>ホンヤク</t>
    </rPh>
    <phoneticPr fontId="6"/>
  </si>
  <si>
    <t>E.インタナシヨナル映画(株)</t>
    <phoneticPr fontId="6"/>
  </si>
  <si>
    <t>映像制作費</t>
    <rPh sb="0" eb="2">
      <t>エイゾウ</t>
    </rPh>
    <rPh sb="2" eb="5">
      <t>セイサクヒ</t>
    </rPh>
    <phoneticPr fontId="6"/>
  </si>
  <si>
    <t>ＤＶＤ等作成・
複製費</t>
    <rPh sb="3" eb="4">
      <t>ナド</t>
    </rPh>
    <rPh sb="4" eb="6">
      <t>サクセイ</t>
    </rPh>
    <rPh sb="8" eb="10">
      <t>フクセイ</t>
    </rPh>
    <rPh sb="10" eb="11">
      <t>ヒ</t>
    </rPh>
    <phoneticPr fontId="6"/>
  </si>
  <si>
    <t>ジャパン・ビデオ・トピックス　７カ国語版制作費</t>
    <rPh sb="17" eb="19">
      <t>コクゴ</t>
    </rPh>
    <rPh sb="19" eb="20">
      <t>バン</t>
    </rPh>
    <rPh sb="20" eb="23">
      <t>セイサクヒ</t>
    </rPh>
    <phoneticPr fontId="6"/>
  </si>
  <si>
    <t>ジャパン・ビデオ・トピックス　ＤＶＤ等作成・複製費</t>
    <rPh sb="18" eb="19">
      <t>ナド</t>
    </rPh>
    <rPh sb="19" eb="21">
      <t>サクセイ</t>
    </rPh>
    <rPh sb="22" eb="24">
      <t>フクセイ</t>
    </rPh>
    <rPh sb="24" eb="25">
      <t>ヒ</t>
    </rPh>
    <phoneticPr fontId="6"/>
  </si>
  <si>
    <t>F. (株)アイネット</t>
    <phoneticPr fontId="6"/>
  </si>
  <si>
    <t>日・英併記版、日・アラビア語併記版
カレンダー制作・複製費</t>
    <rPh sb="0" eb="1">
      <t>ヒ</t>
    </rPh>
    <rPh sb="2" eb="3">
      <t>エイ</t>
    </rPh>
    <rPh sb="3" eb="5">
      <t>ヘイキ</t>
    </rPh>
    <rPh sb="5" eb="6">
      <t>ハン</t>
    </rPh>
    <rPh sb="7" eb="8">
      <t>ヒ</t>
    </rPh>
    <rPh sb="13" eb="14">
      <t>ゴ</t>
    </rPh>
    <rPh sb="14" eb="16">
      <t>ヘイキ</t>
    </rPh>
    <rPh sb="16" eb="17">
      <t>ハン</t>
    </rPh>
    <rPh sb="23" eb="25">
      <t>セイサク</t>
    </rPh>
    <rPh sb="26" eb="28">
      <t>フクセイ</t>
    </rPh>
    <rPh sb="28" eb="29">
      <t>ヒ</t>
    </rPh>
    <phoneticPr fontId="6"/>
  </si>
  <si>
    <t>謝金</t>
    <rPh sb="0" eb="2">
      <t>シャキン</t>
    </rPh>
    <phoneticPr fontId="6"/>
  </si>
  <si>
    <t>広報専門員の雇用</t>
    <rPh sb="0" eb="2">
      <t>コウホウ</t>
    </rPh>
    <rPh sb="2" eb="4">
      <t>センモン</t>
    </rPh>
    <rPh sb="4" eb="5">
      <t>イン</t>
    </rPh>
    <rPh sb="6" eb="8">
      <t>コヨウ</t>
    </rPh>
    <phoneticPr fontId="6"/>
  </si>
  <si>
    <t>I.広報専門員</t>
    <phoneticPr fontId="6"/>
  </si>
  <si>
    <t>J.期間業務職員</t>
    <phoneticPr fontId="6"/>
  </si>
  <si>
    <t>K.(株)ジャパンジャーナル</t>
    <phoneticPr fontId="6"/>
  </si>
  <si>
    <t>和英翻訳、和中翻訳</t>
    <rPh sb="0" eb="2">
      <t>ワエイ</t>
    </rPh>
    <rPh sb="2" eb="4">
      <t>ホンヤク</t>
    </rPh>
    <rPh sb="5" eb="6">
      <t>ワ</t>
    </rPh>
    <rPh sb="6" eb="7">
      <t>ナカ</t>
    </rPh>
    <rPh sb="7" eb="9">
      <t>ホンヤク</t>
    </rPh>
    <phoneticPr fontId="6"/>
  </si>
  <si>
    <t>統括責任者、取材編集従事者等</t>
    <rPh sb="0" eb="2">
      <t>トウカツ</t>
    </rPh>
    <rPh sb="2" eb="5">
      <t>セキニンシャ</t>
    </rPh>
    <rPh sb="6" eb="8">
      <t>シュザイ</t>
    </rPh>
    <rPh sb="8" eb="10">
      <t>ヘンシュウ</t>
    </rPh>
    <rPh sb="10" eb="13">
      <t>ジュウジシャ</t>
    </rPh>
    <rPh sb="13" eb="14">
      <t>ナド</t>
    </rPh>
    <phoneticPr fontId="6"/>
  </si>
  <si>
    <t>ウェブ維持管理</t>
    <rPh sb="3" eb="5">
      <t>イジ</t>
    </rPh>
    <rPh sb="5" eb="7">
      <t>カンリ</t>
    </rPh>
    <phoneticPr fontId="6"/>
  </si>
  <si>
    <t>ウェブ維持、メルマガ制作配信等</t>
    <rPh sb="3" eb="5">
      <t>イジ</t>
    </rPh>
    <rPh sb="10" eb="12">
      <t>セイサク</t>
    </rPh>
    <rPh sb="12" eb="14">
      <t>ハイシン</t>
    </rPh>
    <rPh sb="14" eb="15">
      <t>ナド</t>
    </rPh>
    <phoneticPr fontId="6"/>
  </si>
  <si>
    <t>原稿費</t>
    <rPh sb="0" eb="2">
      <t>ゲンコウ</t>
    </rPh>
    <rPh sb="2" eb="3">
      <t>ヒ</t>
    </rPh>
    <phoneticPr fontId="6"/>
  </si>
  <si>
    <t>原稿制作料、使用料等</t>
    <rPh sb="0" eb="2">
      <t>ゲンコウ</t>
    </rPh>
    <rPh sb="2" eb="4">
      <t>セイサク</t>
    </rPh>
    <rPh sb="4" eb="5">
      <t>リョウ</t>
    </rPh>
    <rPh sb="6" eb="9">
      <t>シヨウリョウ</t>
    </rPh>
    <rPh sb="9" eb="10">
      <t>ナド</t>
    </rPh>
    <phoneticPr fontId="6"/>
  </si>
  <si>
    <t>謝礼</t>
    <rPh sb="0" eb="2">
      <t>シャレイ</t>
    </rPh>
    <phoneticPr fontId="6"/>
  </si>
  <si>
    <t>編集委員謝礼、交通費、会場費</t>
    <rPh sb="0" eb="2">
      <t>ヘンシュウ</t>
    </rPh>
    <rPh sb="2" eb="4">
      <t>イイン</t>
    </rPh>
    <rPh sb="4" eb="6">
      <t>シャレイ</t>
    </rPh>
    <rPh sb="7" eb="10">
      <t>コウツウヒ</t>
    </rPh>
    <rPh sb="11" eb="13">
      <t>カイジョウ</t>
    </rPh>
    <rPh sb="13" eb="14">
      <t>ヒ</t>
    </rPh>
    <phoneticPr fontId="6"/>
  </si>
  <si>
    <t>L.ディー・エイチ・エル・ジャパン</t>
    <phoneticPr fontId="6"/>
  </si>
  <si>
    <t>送料</t>
    <rPh sb="0" eb="2">
      <t>ソウリョウ</t>
    </rPh>
    <phoneticPr fontId="6"/>
  </si>
  <si>
    <t>広報制作物の送付</t>
    <rPh sb="0" eb="2">
      <t>コウホウ</t>
    </rPh>
    <rPh sb="2" eb="4">
      <t>セイサク</t>
    </rPh>
    <rPh sb="4" eb="5">
      <t>ブツ</t>
    </rPh>
    <rPh sb="6" eb="8">
      <t>ソウフ</t>
    </rPh>
    <phoneticPr fontId="6"/>
  </si>
  <si>
    <t>M.エフビーアイ・コミュニケーションズ</t>
    <phoneticPr fontId="6"/>
  </si>
  <si>
    <t>支持要請パンフレット（５種）の制作（印刷含む）</t>
    <rPh sb="0" eb="2">
      <t>シジ</t>
    </rPh>
    <rPh sb="2" eb="4">
      <t>ヨウセイ</t>
    </rPh>
    <rPh sb="12" eb="13">
      <t>シュ</t>
    </rPh>
    <rPh sb="15" eb="17">
      <t>セイサク</t>
    </rPh>
    <rPh sb="18" eb="20">
      <t>インサツ</t>
    </rPh>
    <rPh sb="20" eb="21">
      <t>フク</t>
    </rPh>
    <phoneticPr fontId="6"/>
  </si>
  <si>
    <t>P.期間業務職員</t>
    <phoneticPr fontId="6"/>
  </si>
  <si>
    <t>期間業務職員雇用</t>
    <rPh sb="0" eb="2">
      <t>キカン</t>
    </rPh>
    <rPh sb="2" eb="4">
      <t>ギョウム</t>
    </rPh>
    <rPh sb="4" eb="6">
      <t>ショクイン</t>
    </rPh>
    <rPh sb="6" eb="8">
      <t>コヨウ</t>
    </rPh>
    <phoneticPr fontId="6"/>
  </si>
  <si>
    <t>Q.（株）ゼップ・コーポレーション</t>
    <phoneticPr fontId="6"/>
  </si>
  <si>
    <t>Web Japanのコンテンツ制作</t>
    <rPh sb="15" eb="17">
      <t>セイサク</t>
    </rPh>
    <phoneticPr fontId="6"/>
  </si>
  <si>
    <t>R.NTTラーニングシステムズ（株）</t>
    <phoneticPr fontId="6"/>
  </si>
  <si>
    <t>雑役務費</t>
    <rPh sb="0" eb="1">
      <t>ザツ</t>
    </rPh>
    <rPh sb="1" eb="3">
      <t>エキム</t>
    </rPh>
    <rPh sb="3" eb="4">
      <t>ヒ</t>
    </rPh>
    <phoneticPr fontId="6"/>
  </si>
  <si>
    <t>Web Japan改善（デザイン改訂案作成等）</t>
    <rPh sb="9" eb="11">
      <t>カイゼン</t>
    </rPh>
    <rPh sb="16" eb="19">
      <t>カイテイアン</t>
    </rPh>
    <rPh sb="19" eb="21">
      <t>サクセイ</t>
    </rPh>
    <rPh sb="21" eb="22">
      <t>トウ</t>
    </rPh>
    <phoneticPr fontId="6"/>
  </si>
  <si>
    <t>U.民間企業</t>
    <phoneticPr fontId="6"/>
  </si>
  <si>
    <t>システム基盤のセキュリティ対策</t>
    <rPh sb="4" eb="6">
      <t>キバン</t>
    </rPh>
    <rPh sb="13" eb="15">
      <t>タイサク</t>
    </rPh>
    <phoneticPr fontId="6"/>
  </si>
  <si>
    <t>V.富士ソフト（株）</t>
    <phoneticPr fontId="6"/>
  </si>
  <si>
    <t>システム基盤の更新・改善</t>
    <rPh sb="4" eb="6">
      <t>キバン</t>
    </rPh>
    <rPh sb="7" eb="9">
      <t>コウシン</t>
    </rPh>
    <rPh sb="10" eb="12">
      <t>カイゼン</t>
    </rPh>
    <phoneticPr fontId="6"/>
  </si>
  <si>
    <t>X.A講師</t>
    <rPh sb="3" eb="5">
      <t>コウシ</t>
    </rPh>
    <phoneticPr fontId="6"/>
  </si>
  <si>
    <t>Z.インフラテスト社</t>
    <phoneticPr fontId="6"/>
  </si>
  <si>
    <t>　　　調査費</t>
    <rPh sb="3" eb="6">
      <t>チョウサヒ</t>
    </rPh>
    <phoneticPr fontId="6"/>
  </si>
  <si>
    <t>i.広報事業</t>
    <phoneticPr fontId="6"/>
  </si>
  <si>
    <t>啓発宣伝費</t>
    <rPh sb="0" eb="2">
      <t>ケイハツ</t>
    </rPh>
    <rPh sb="2" eb="5">
      <t>センデンヒ</t>
    </rPh>
    <phoneticPr fontId="6"/>
  </si>
  <si>
    <t>在英国大使館（紙面買上げ）</t>
    <rPh sb="0" eb="1">
      <t>ザイ</t>
    </rPh>
    <rPh sb="1" eb="3">
      <t>エイコク</t>
    </rPh>
    <rPh sb="3" eb="6">
      <t>タイシカン</t>
    </rPh>
    <rPh sb="7" eb="9">
      <t>シメン</t>
    </rPh>
    <rPh sb="9" eb="11">
      <t>カイア</t>
    </rPh>
    <phoneticPr fontId="6"/>
  </si>
  <si>
    <t>m.広報資料</t>
    <phoneticPr fontId="6"/>
  </si>
  <si>
    <t>相相</t>
    <rPh sb="0" eb="1">
      <t>ソウ</t>
    </rPh>
    <rPh sb="1" eb="2">
      <t>ソウ</t>
    </rPh>
    <phoneticPr fontId="6"/>
  </si>
  <si>
    <t>諸謝金</t>
    <rPh sb="0" eb="3">
      <t>ショシャキン</t>
    </rPh>
    <phoneticPr fontId="6"/>
  </si>
  <si>
    <t>個人</t>
    <rPh sb="0" eb="2">
      <t>コジン</t>
    </rPh>
    <phoneticPr fontId="6"/>
  </si>
  <si>
    <t>o.PRコンサルタント</t>
    <phoneticPr fontId="6"/>
  </si>
  <si>
    <t>q.SHOPKIT</t>
    <phoneticPr fontId="6"/>
  </si>
  <si>
    <t>s.</t>
    <phoneticPr fontId="6"/>
  </si>
  <si>
    <t>（株）平凡社</t>
    <rPh sb="1" eb="2">
      <t>カブ</t>
    </rPh>
    <rPh sb="3" eb="6">
      <t>ヘイボンシャ</t>
    </rPh>
    <phoneticPr fontId="6"/>
  </si>
  <si>
    <t>グラフィック日本事情発信誌の制作</t>
    <rPh sb="6" eb="8">
      <t>ニホン</t>
    </rPh>
    <rPh sb="8" eb="10">
      <t>ジジョウ</t>
    </rPh>
    <rPh sb="10" eb="13">
      <t>ハッシンシ</t>
    </rPh>
    <rPh sb="14" eb="16">
      <t>セイサク</t>
    </rPh>
    <phoneticPr fontId="6"/>
  </si>
  <si>
    <t>随意契約
（企画競争）</t>
  </si>
  <si>
    <t>-</t>
    <phoneticPr fontId="6"/>
  </si>
  <si>
    <t>インタナシヨナル映画（株）</t>
    <rPh sb="8" eb="10">
      <t>エイガ</t>
    </rPh>
    <rPh sb="11" eb="12">
      <t>カブ</t>
    </rPh>
    <phoneticPr fontId="6"/>
  </si>
  <si>
    <t>ジャパン・ビデオ・トピックスの制作</t>
    <rPh sb="15" eb="17">
      <t>セイサク</t>
    </rPh>
    <phoneticPr fontId="6"/>
  </si>
  <si>
    <t>（株）アイネット</t>
    <rPh sb="1" eb="2">
      <t>カブ</t>
    </rPh>
    <phoneticPr fontId="6"/>
  </si>
  <si>
    <t>生け花カレンダーの制作</t>
    <rPh sb="0" eb="1">
      <t>イ</t>
    </rPh>
    <rPh sb="2" eb="3">
      <t>バナ</t>
    </rPh>
    <rPh sb="9" eb="11">
      <t>セイサク</t>
    </rPh>
    <phoneticPr fontId="6"/>
  </si>
  <si>
    <r>
      <t>F</t>
    </r>
    <r>
      <rPr>
        <sz val="11"/>
        <rFont val="ＭＳ Ｐゴシック"/>
        <family val="3"/>
        <charset val="128"/>
      </rPr>
      <t>rench into Lao Language社</t>
    </r>
    <rPh sb="24" eb="25">
      <t>シャ</t>
    </rPh>
    <phoneticPr fontId="6"/>
  </si>
  <si>
    <t>ジャパン・ビデオ・トピックスの特殊語翻訳（ラオス語）</t>
    <rPh sb="15" eb="17">
      <t>トクシュ</t>
    </rPh>
    <rPh sb="17" eb="18">
      <t>ゴ</t>
    </rPh>
    <rPh sb="18" eb="20">
      <t>ホンヤク</t>
    </rPh>
    <rPh sb="24" eb="25">
      <t>ゴ</t>
    </rPh>
    <phoneticPr fontId="6"/>
  </si>
  <si>
    <r>
      <t>S</t>
    </r>
    <r>
      <rPr>
        <sz val="11"/>
        <rFont val="ＭＳ Ｐゴシック"/>
        <family val="3"/>
        <charset val="128"/>
      </rPr>
      <t>corta社</t>
    </r>
    <rPh sb="6" eb="7">
      <t>シャ</t>
    </rPh>
    <phoneticPr fontId="6"/>
  </si>
  <si>
    <t>ジャパン・ビデオ・トピックスの特殊語字幕付（インドネシア語）</t>
    <rPh sb="15" eb="17">
      <t>トクシュ</t>
    </rPh>
    <rPh sb="17" eb="18">
      <t>ゴ</t>
    </rPh>
    <rPh sb="18" eb="20">
      <t>ジマク</t>
    </rPh>
    <rPh sb="20" eb="21">
      <t>ツ</t>
    </rPh>
    <rPh sb="28" eb="29">
      <t>ゴ</t>
    </rPh>
    <phoneticPr fontId="6"/>
  </si>
  <si>
    <t>オオニシカメラ（株）</t>
    <rPh sb="8" eb="9">
      <t>カブ</t>
    </rPh>
    <phoneticPr fontId="6"/>
  </si>
  <si>
    <t>写真現像プリント</t>
    <rPh sb="0" eb="2">
      <t>シャシン</t>
    </rPh>
    <rPh sb="2" eb="4">
      <t>ゲンゾウ</t>
    </rPh>
    <phoneticPr fontId="6"/>
  </si>
  <si>
    <t>広報専門員</t>
    <rPh sb="0" eb="2">
      <t>コウホウ</t>
    </rPh>
    <rPh sb="2" eb="5">
      <t>センモンイ</t>
    </rPh>
    <phoneticPr fontId="6"/>
  </si>
  <si>
    <t>-</t>
    <phoneticPr fontId="6"/>
  </si>
  <si>
    <t>コンテンツ制作担当広報専門員</t>
    <rPh sb="5" eb="7">
      <t>セイサク</t>
    </rPh>
    <rPh sb="7" eb="9">
      <t>タントウ</t>
    </rPh>
    <rPh sb="9" eb="11">
      <t>コウホウ</t>
    </rPh>
    <rPh sb="11" eb="14">
      <t>センモンイ</t>
    </rPh>
    <phoneticPr fontId="6"/>
  </si>
  <si>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6"/>
  </si>
  <si>
    <t>（株）ジャパンジャーナル</t>
    <rPh sb="1" eb="2">
      <t>カブ</t>
    </rPh>
    <phoneticPr fontId="6"/>
  </si>
  <si>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6"/>
  </si>
  <si>
    <t>ディー・エイチ・エル・ジャパン</t>
    <phoneticPr fontId="6"/>
  </si>
  <si>
    <t>資料送付作業</t>
    <rPh sb="0" eb="2">
      <t>シリョウ</t>
    </rPh>
    <rPh sb="2" eb="4">
      <t>ソウフ</t>
    </rPh>
    <rPh sb="4" eb="6">
      <t>サギョウ</t>
    </rPh>
    <phoneticPr fontId="6"/>
  </si>
  <si>
    <t>-</t>
    <phoneticPr fontId="6"/>
  </si>
  <si>
    <t>-</t>
    <phoneticPr fontId="6"/>
  </si>
  <si>
    <t>（株）エフビーアイ・コミュニケーションズ</t>
    <rPh sb="1" eb="2">
      <t>カブ</t>
    </rPh>
    <phoneticPr fontId="6"/>
  </si>
  <si>
    <t>広報パンフレット制作（5件）</t>
    <rPh sb="0" eb="2">
      <t>コウホウ</t>
    </rPh>
    <rPh sb="8" eb="10">
      <t>セイサク</t>
    </rPh>
    <rPh sb="12" eb="13">
      <t>ケン</t>
    </rPh>
    <phoneticPr fontId="6"/>
  </si>
  <si>
    <t>（株）インターグループ</t>
    <rPh sb="1" eb="2">
      <t>カブ</t>
    </rPh>
    <phoneticPr fontId="6"/>
  </si>
  <si>
    <t>広報パンフレット制作（2件）</t>
    <rPh sb="0" eb="2">
      <t>コウホウ</t>
    </rPh>
    <rPh sb="8" eb="10">
      <t>セイサク</t>
    </rPh>
    <rPh sb="12" eb="13">
      <t>ケン</t>
    </rPh>
    <phoneticPr fontId="6"/>
  </si>
  <si>
    <t>広報パンフレット制作（２件）</t>
    <rPh sb="0" eb="2">
      <t>コウホウ</t>
    </rPh>
    <rPh sb="8" eb="10">
      <t>セイサク</t>
    </rPh>
    <rPh sb="12" eb="13">
      <t>ケン</t>
    </rPh>
    <phoneticPr fontId="6"/>
  </si>
  <si>
    <t>-</t>
    <phoneticPr fontId="6"/>
  </si>
  <si>
    <t>（株）ゼップコーポレーション</t>
    <rPh sb="1" eb="2">
      <t>カブ</t>
    </rPh>
    <phoneticPr fontId="6"/>
  </si>
  <si>
    <r>
      <t>Web</t>
    </r>
    <r>
      <rPr>
        <sz val="11"/>
        <rFont val="ＭＳ Ｐゴシック"/>
        <family val="3"/>
        <charset val="128"/>
      </rPr>
      <t xml:space="preserve"> Japan内コンテンツ制作</t>
    </r>
    <rPh sb="9" eb="10">
      <t>ナイ</t>
    </rPh>
    <rPh sb="15" eb="17">
      <t>セイサク</t>
    </rPh>
    <phoneticPr fontId="6"/>
  </si>
  <si>
    <t>NTTラーニングシステムズ（株）</t>
    <rPh sb="14" eb="15">
      <t>カブ</t>
    </rPh>
    <phoneticPr fontId="6"/>
  </si>
  <si>
    <t>Web Japan改善（トップページ改訂案作成等）</t>
    <rPh sb="9" eb="11">
      <t>カイゼン</t>
    </rPh>
    <rPh sb="18" eb="21">
      <t>カイテイアン</t>
    </rPh>
    <rPh sb="21" eb="23">
      <t>サクセイ</t>
    </rPh>
    <rPh sb="23" eb="24">
      <t>トウ</t>
    </rPh>
    <phoneticPr fontId="6"/>
  </si>
  <si>
    <t>メディアゲートジャパン（株）</t>
    <rPh sb="12" eb="13">
      <t>カブ</t>
    </rPh>
    <phoneticPr fontId="6"/>
  </si>
  <si>
    <t>動画サーバの運営</t>
    <rPh sb="0" eb="2">
      <t>ドウガ</t>
    </rPh>
    <rPh sb="6" eb="8">
      <t>ウンエイ</t>
    </rPh>
    <phoneticPr fontId="6"/>
  </si>
  <si>
    <t>一般競争入札</t>
  </si>
  <si>
    <t>YouTubeによる動画配信</t>
    <rPh sb="10" eb="12">
      <t>ドウガ</t>
    </rPh>
    <rPh sb="12" eb="14">
      <t>ハイシン</t>
    </rPh>
    <phoneticPr fontId="6"/>
  </si>
  <si>
    <t>-</t>
    <phoneticPr fontId="6"/>
  </si>
  <si>
    <t>民間企業</t>
    <rPh sb="0" eb="2">
      <t>ミンカン</t>
    </rPh>
    <rPh sb="2" eb="4">
      <t>キギョウ</t>
    </rPh>
    <phoneticPr fontId="6"/>
  </si>
  <si>
    <t>システム基盤セキュリティ対策</t>
    <rPh sb="4" eb="6">
      <t>キバン</t>
    </rPh>
    <rPh sb="12" eb="14">
      <t>タイサク</t>
    </rPh>
    <phoneticPr fontId="6"/>
  </si>
  <si>
    <t>-</t>
    <phoneticPr fontId="6"/>
  </si>
  <si>
    <t>-</t>
    <phoneticPr fontId="6"/>
  </si>
  <si>
    <t>富士ソフト（株）</t>
    <rPh sb="0" eb="2">
      <t>フジ</t>
    </rPh>
    <rPh sb="6" eb="7">
      <t>カブ</t>
    </rPh>
    <phoneticPr fontId="6"/>
  </si>
  <si>
    <t>システム基盤更新・改善</t>
    <rPh sb="4" eb="6">
      <t>キバン</t>
    </rPh>
    <rPh sb="6" eb="8">
      <t>コウシン</t>
    </rPh>
    <rPh sb="9" eb="11">
      <t>カイゼン</t>
    </rPh>
    <phoneticPr fontId="6"/>
  </si>
  <si>
    <t>-</t>
    <phoneticPr fontId="6"/>
  </si>
  <si>
    <t>NTTコミュニケーションズ（株）</t>
    <rPh sb="14" eb="15">
      <t>カブ</t>
    </rPh>
    <phoneticPr fontId="6"/>
  </si>
  <si>
    <t>ウェブサイトドメイン取得</t>
    <rPh sb="10" eb="12">
      <t>シュトク</t>
    </rPh>
    <phoneticPr fontId="6"/>
  </si>
  <si>
    <t>-</t>
    <phoneticPr fontId="6"/>
  </si>
  <si>
    <t>-</t>
    <phoneticPr fontId="6"/>
  </si>
  <si>
    <t>在英国日本大使館</t>
    <rPh sb="0" eb="1">
      <t>ザイ</t>
    </rPh>
    <rPh sb="1" eb="3">
      <t>エイコク</t>
    </rPh>
    <rPh sb="3" eb="5">
      <t>ニホン</t>
    </rPh>
    <rPh sb="5" eb="8">
      <t>タイシカン</t>
    </rPh>
    <phoneticPr fontId="6"/>
  </si>
  <si>
    <t>各種広報事業(紙面買上げ）</t>
    <rPh sb="0" eb="2">
      <t>カクシュ</t>
    </rPh>
    <rPh sb="2" eb="4">
      <t>コウホウ</t>
    </rPh>
    <rPh sb="4" eb="6">
      <t>ジギョウ</t>
    </rPh>
    <rPh sb="7" eb="9">
      <t>シメン</t>
    </rPh>
    <rPh sb="9" eb="11">
      <t>カイア</t>
    </rPh>
    <phoneticPr fontId="6"/>
  </si>
  <si>
    <t>在米国日本大使館</t>
    <rPh sb="0" eb="1">
      <t>ザイ</t>
    </rPh>
    <rPh sb="1" eb="2">
      <t>コメ</t>
    </rPh>
    <rPh sb="3" eb="5">
      <t>ニホン</t>
    </rPh>
    <rPh sb="5" eb="8">
      <t>タイシカン</t>
    </rPh>
    <phoneticPr fontId="6"/>
  </si>
  <si>
    <t>各種広報事業(講演会）</t>
    <rPh sb="0" eb="2">
      <t>カクシュ</t>
    </rPh>
    <rPh sb="2" eb="4">
      <t>コウホウ</t>
    </rPh>
    <rPh sb="4" eb="6">
      <t>ジギョウ</t>
    </rPh>
    <rPh sb="7" eb="10">
      <t>コウエンカイ</t>
    </rPh>
    <phoneticPr fontId="6"/>
  </si>
  <si>
    <t>在仏国日本大使館</t>
    <rPh sb="0" eb="1">
      <t>ザイ</t>
    </rPh>
    <rPh sb="1" eb="2">
      <t>ホトケ</t>
    </rPh>
    <rPh sb="2" eb="3">
      <t>コク</t>
    </rPh>
    <rPh sb="3" eb="5">
      <t>ニホン</t>
    </rPh>
    <rPh sb="5" eb="8">
      <t>タイシカン</t>
    </rPh>
    <phoneticPr fontId="6"/>
  </si>
  <si>
    <t>各種広報事業（紙面買上げ等）</t>
    <rPh sb="0" eb="2">
      <t>カクシュ</t>
    </rPh>
    <rPh sb="2" eb="4">
      <t>コウホウ</t>
    </rPh>
    <rPh sb="4" eb="6">
      <t>ジギョウ</t>
    </rPh>
    <rPh sb="7" eb="9">
      <t>シメン</t>
    </rPh>
    <rPh sb="9" eb="11">
      <t>カイア</t>
    </rPh>
    <rPh sb="12" eb="13">
      <t>トウ</t>
    </rPh>
    <phoneticPr fontId="6"/>
  </si>
  <si>
    <t>在ケニア日本大使館</t>
    <rPh sb="0" eb="1">
      <t>ザイ</t>
    </rPh>
    <rPh sb="4" eb="6">
      <t>ニホン</t>
    </rPh>
    <rPh sb="6" eb="9">
      <t>タイシカン</t>
    </rPh>
    <phoneticPr fontId="6"/>
  </si>
  <si>
    <t>在シカゴ日本総領事館</t>
    <rPh sb="0" eb="1">
      <t>ザイ</t>
    </rPh>
    <rPh sb="4" eb="6">
      <t>ニホン</t>
    </rPh>
    <rPh sb="6" eb="10">
      <t>ソウリョウジカン</t>
    </rPh>
    <phoneticPr fontId="6"/>
  </si>
  <si>
    <t>各種広報事業（米国中西部知日派ネットワーク等）</t>
    <rPh sb="0" eb="2">
      <t>カクシュ</t>
    </rPh>
    <rPh sb="2" eb="4">
      <t>コウホウ</t>
    </rPh>
    <rPh sb="4" eb="6">
      <t>ジギョウ</t>
    </rPh>
    <rPh sb="7" eb="9">
      <t>ベイコク</t>
    </rPh>
    <rPh sb="9" eb="10">
      <t>ナカ</t>
    </rPh>
    <rPh sb="10" eb="12">
      <t>セイブ</t>
    </rPh>
    <rPh sb="12" eb="15">
      <t>チニチハ</t>
    </rPh>
    <rPh sb="21" eb="22">
      <t>トウ</t>
    </rPh>
    <phoneticPr fontId="6"/>
  </si>
  <si>
    <t>在エジプト日本大使館</t>
    <rPh sb="0" eb="1">
      <t>ザイ</t>
    </rPh>
    <rPh sb="5" eb="7">
      <t>ニホン</t>
    </rPh>
    <rPh sb="7" eb="10">
      <t>タイシカン</t>
    </rPh>
    <phoneticPr fontId="6"/>
  </si>
  <si>
    <t>在ポーランド日本大使館</t>
    <rPh sb="0" eb="1">
      <t>ザイ</t>
    </rPh>
    <rPh sb="6" eb="8">
      <t>ニホン</t>
    </rPh>
    <rPh sb="8" eb="11">
      <t>タイシカン</t>
    </rPh>
    <phoneticPr fontId="6"/>
  </si>
  <si>
    <t>在インド日本大使館</t>
    <rPh sb="0" eb="1">
      <t>ザイ</t>
    </rPh>
    <rPh sb="4" eb="6">
      <t>ニホン</t>
    </rPh>
    <rPh sb="6" eb="9">
      <t>タイシカン</t>
    </rPh>
    <phoneticPr fontId="6"/>
  </si>
  <si>
    <t>在重慶日本総領事館</t>
    <rPh sb="0" eb="1">
      <t>ザイ</t>
    </rPh>
    <rPh sb="1" eb="3">
      <t>ジュウケイ</t>
    </rPh>
    <rPh sb="3" eb="5">
      <t>ニホン</t>
    </rPh>
    <rPh sb="5" eb="9">
      <t>ソウリョウジカン</t>
    </rPh>
    <phoneticPr fontId="6"/>
  </si>
  <si>
    <t>在パラグアイ日本大使館</t>
    <rPh sb="0" eb="1">
      <t>ザイ</t>
    </rPh>
    <rPh sb="6" eb="8">
      <t>ニホン</t>
    </rPh>
    <rPh sb="8" eb="11">
      <t>タイシカン</t>
    </rPh>
    <phoneticPr fontId="6"/>
  </si>
  <si>
    <t>ベルリッツ社（タイ）</t>
    <rPh sb="5" eb="6">
      <t>シャ</t>
    </rPh>
    <phoneticPr fontId="6"/>
  </si>
  <si>
    <t>英文資料の作成・校正</t>
    <rPh sb="0" eb="2">
      <t>エイブン</t>
    </rPh>
    <rPh sb="2" eb="4">
      <t>シリョウ</t>
    </rPh>
    <rPh sb="5" eb="7">
      <t>サクセイ</t>
    </rPh>
    <rPh sb="8" eb="10">
      <t>コウセイ</t>
    </rPh>
    <phoneticPr fontId="6"/>
  </si>
  <si>
    <t>個人（ネパール）</t>
    <rPh sb="0" eb="2">
      <t>コジン</t>
    </rPh>
    <phoneticPr fontId="6"/>
  </si>
  <si>
    <t>個人（ラオス）</t>
    <rPh sb="0" eb="2">
      <t>コジン</t>
    </rPh>
    <phoneticPr fontId="6"/>
  </si>
  <si>
    <t>個人（カンボジア）</t>
    <rPh sb="0" eb="2">
      <t>コジン</t>
    </rPh>
    <phoneticPr fontId="6"/>
  </si>
  <si>
    <t>プレスA（モザンビーク）</t>
    <phoneticPr fontId="6"/>
  </si>
  <si>
    <t>日本のＯＤＡ事業の広報</t>
    <rPh sb="0" eb="2">
      <t>ニホン</t>
    </rPh>
    <rPh sb="6" eb="8">
      <t>ジギョウ</t>
    </rPh>
    <rPh sb="9" eb="11">
      <t>コウホウ</t>
    </rPh>
    <phoneticPr fontId="6"/>
  </si>
  <si>
    <t>プレスB（モザンビーク）</t>
    <phoneticPr fontId="6"/>
  </si>
  <si>
    <t>同上</t>
    <rPh sb="0" eb="2">
      <t>ドウジョウ</t>
    </rPh>
    <phoneticPr fontId="6"/>
  </si>
  <si>
    <t>プレスC（モザンビーク）</t>
    <phoneticPr fontId="6"/>
  </si>
  <si>
    <t>プレスD（モザンビーク）</t>
    <phoneticPr fontId="6"/>
  </si>
  <si>
    <t>プレスE（モザンビーク）</t>
    <phoneticPr fontId="6"/>
  </si>
  <si>
    <t>プレスF（モザンビーク）</t>
    <phoneticPr fontId="6"/>
  </si>
  <si>
    <t>プレスA（コンゴ民）</t>
    <rPh sb="8" eb="9">
      <t>ミン</t>
    </rPh>
    <phoneticPr fontId="6"/>
  </si>
  <si>
    <t>プレスB（コンゴ民）</t>
    <rPh sb="8" eb="9">
      <t>ミン</t>
    </rPh>
    <phoneticPr fontId="6"/>
  </si>
  <si>
    <t>プレスC（コンゴ民）</t>
    <rPh sb="8" eb="9">
      <t>ミン</t>
    </rPh>
    <phoneticPr fontId="6"/>
  </si>
  <si>
    <t>プレスD（コンゴ民）</t>
    <rPh sb="8" eb="9">
      <t>ミン</t>
    </rPh>
    <phoneticPr fontId="6"/>
  </si>
  <si>
    <t>在カルガリー総領事館</t>
    <rPh sb="0" eb="1">
      <t>ザイ</t>
    </rPh>
    <rPh sb="6" eb="10">
      <t>ソウリョウジカン</t>
    </rPh>
    <phoneticPr fontId="6"/>
  </si>
  <si>
    <t>講師謝金等</t>
    <rPh sb="0" eb="2">
      <t>コウシ</t>
    </rPh>
    <rPh sb="2" eb="4">
      <t>シャキン</t>
    </rPh>
    <rPh sb="4" eb="5">
      <t>トウ</t>
    </rPh>
    <phoneticPr fontId="6"/>
  </si>
  <si>
    <t>在バンクーバー総領事館</t>
    <rPh sb="0" eb="1">
      <t>ザイ</t>
    </rPh>
    <rPh sb="7" eb="11">
      <t>ソウリョウジカン</t>
    </rPh>
    <phoneticPr fontId="6"/>
  </si>
  <si>
    <t>在広州総領事館</t>
    <rPh sb="0" eb="1">
      <t>ザイ</t>
    </rPh>
    <rPh sb="1" eb="3">
      <t>コウシュウ</t>
    </rPh>
    <rPh sb="3" eb="7">
      <t>ソウリョウジカン</t>
    </rPh>
    <phoneticPr fontId="6"/>
  </si>
  <si>
    <t>在エストニア大使館</t>
    <rPh sb="0" eb="1">
      <t>ザイ</t>
    </rPh>
    <rPh sb="6" eb="9">
      <t>タイシカン</t>
    </rPh>
    <phoneticPr fontId="6"/>
  </si>
  <si>
    <t>在クロアチア大使館</t>
    <rPh sb="0" eb="1">
      <t>ザイ</t>
    </rPh>
    <rPh sb="6" eb="9">
      <t>タイシカン</t>
    </rPh>
    <phoneticPr fontId="6"/>
  </si>
  <si>
    <t>在マリ大使館</t>
    <rPh sb="0" eb="1">
      <t>ザイ</t>
    </rPh>
    <rPh sb="3" eb="6">
      <t>タイシカン</t>
    </rPh>
    <phoneticPr fontId="6"/>
  </si>
  <si>
    <t>在シカゴ総領事館</t>
    <rPh sb="0" eb="1">
      <t>ザイ</t>
    </rPh>
    <rPh sb="4" eb="8">
      <t>ソウリョウジカン</t>
    </rPh>
    <phoneticPr fontId="6"/>
  </si>
  <si>
    <t>在エルサルバドル大使館</t>
    <rPh sb="0" eb="1">
      <t>ザイ</t>
    </rPh>
    <rPh sb="8" eb="11">
      <t>タイシカン</t>
    </rPh>
    <phoneticPr fontId="6"/>
  </si>
  <si>
    <t>在アンゴラ大使館</t>
    <rPh sb="0" eb="1">
      <t>ザイ</t>
    </rPh>
    <rPh sb="5" eb="8">
      <t>タイシカン</t>
    </rPh>
    <phoneticPr fontId="6"/>
  </si>
  <si>
    <t>在キルギス大使館</t>
    <rPh sb="0" eb="1">
      <t>ザイ</t>
    </rPh>
    <rPh sb="5" eb="8">
      <t>タイシカン</t>
    </rPh>
    <phoneticPr fontId="6"/>
  </si>
  <si>
    <t>在韓国大の広報資料作成</t>
    <rPh sb="0" eb="1">
      <t>ザイ</t>
    </rPh>
    <rPh sb="1" eb="3">
      <t>カンコク</t>
    </rPh>
    <rPh sb="3" eb="4">
      <t>ダイ</t>
    </rPh>
    <rPh sb="5" eb="7">
      <t>コウホウ</t>
    </rPh>
    <rPh sb="7" eb="9">
      <t>シリョウ</t>
    </rPh>
    <rPh sb="9" eb="11">
      <t>サクセイ</t>
    </rPh>
    <phoneticPr fontId="6"/>
  </si>
  <si>
    <t>在ロシア大の広報資料作成</t>
    <rPh sb="0" eb="1">
      <t>ザイ</t>
    </rPh>
    <rPh sb="4" eb="5">
      <t>ダイ</t>
    </rPh>
    <rPh sb="5" eb="6">
      <t>コクダイ</t>
    </rPh>
    <rPh sb="6" eb="8">
      <t>コウホウ</t>
    </rPh>
    <rPh sb="8" eb="10">
      <t>シリョウ</t>
    </rPh>
    <rPh sb="10" eb="12">
      <t>サクセイ</t>
    </rPh>
    <phoneticPr fontId="6"/>
  </si>
  <si>
    <r>
      <t>E</t>
    </r>
    <r>
      <rPr>
        <sz val="11"/>
        <rFont val="ＭＳ Ｐゴシック"/>
        <family val="3"/>
        <charset val="128"/>
      </rPr>
      <t>ditions Ilyfunet</t>
    </r>
    <phoneticPr fontId="6"/>
  </si>
  <si>
    <t>在フランス大の広報資料作成</t>
    <rPh sb="0" eb="1">
      <t>ザイ</t>
    </rPh>
    <rPh sb="5" eb="6">
      <t>ダイ</t>
    </rPh>
    <rPh sb="6" eb="7">
      <t>コクダイ</t>
    </rPh>
    <rPh sb="7" eb="9">
      <t>コウホウ</t>
    </rPh>
    <rPh sb="9" eb="11">
      <t>シリョウ</t>
    </rPh>
    <rPh sb="11" eb="13">
      <t>サクセイ</t>
    </rPh>
    <phoneticPr fontId="6"/>
  </si>
  <si>
    <t>北京天鼎壹品牌設計有限責任公司</t>
    <phoneticPr fontId="6"/>
  </si>
  <si>
    <t>在中国大の広報資料作成</t>
    <rPh sb="0" eb="1">
      <t>ザイ</t>
    </rPh>
    <rPh sb="1" eb="3">
      <t>チュウゴク</t>
    </rPh>
    <rPh sb="3" eb="4">
      <t>ダイ</t>
    </rPh>
    <rPh sb="4" eb="5">
      <t>コクダイ</t>
    </rPh>
    <rPh sb="5" eb="7">
      <t>コウホウ</t>
    </rPh>
    <rPh sb="7" eb="9">
      <t>シリョウ</t>
    </rPh>
    <rPh sb="9" eb="11">
      <t>サクセイ</t>
    </rPh>
    <phoneticPr fontId="6"/>
  </si>
  <si>
    <t>OPTIONS社</t>
    <rPh sb="7" eb="8">
      <t>シャ</t>
    </rPh>
    <phoneticPr fontId="6"/>
  </si>
  <si>
    <t>在エジプト大の広報資料作成</t>
    <rPh sb="0" eb="1">
      <t>ザイ</t>
    </rPh>
    <rPh sb="5" eb="6">
      <t>コクダイ</t>
    </rPh>
    <rPh sb="6" eb="7">
      <t>コクダイ</t>
    </rPh>
    <rPh sb="7" eb="9">
      <t>コウホウ</t>
    </rPh>
    <rPh sb="9" eb="11">
      <t>シリョウ</t>
    </rPh>
    <rPh sb="11" eb="13">
      <t>サクセイ</t>
    </rPh>
    <phoneticPr fontId="6"/>
  </si>
  <si>
    <t>Constant Conatct社</t>
    <rPh sb="16" eb="17">
      <t>シャ</t>
    </rPh>
    <phoneticPr fontId="6"/>
  </si>
  <si>
    <t>在米国大の広報資料作成</t>
    <rPh sb="0" eb="1">
      <t>ザイ</t>
    </rPh>
    <rPh sb="1" eb="3">
      <t>ベイコク</t>
    </rPh>
    <rPh sb="3" eb="4">
      <t>コクダイ</t>
    </rPh>
    <rPh sb="4" eb="5">
      <t>コクダイ</t>
    </rPh>
    <rPh sb="5" eb="7">
      <t>コウホウ</t>
    </rPh>
    <rPh sb="7" eb="9">
      <t>シリョウ</t>
    </rPh>
    <rPh sb="9" eb="11">
      <t>サクセイ</t>
    </rPh>
    <phoneticPr fontId="6"/>
  </si>
  <si>
    <r>
      <t>A</t>
    </r>
    <r>
      <rPr>
        <sz val="11"/>
        <rFont val="ＭＳ Ｐゴシック"/>
        <family val="3"/>
        <charset val="128"/>
      </rPr>
      <t>mur Ujala社</t>
    </r>
    <rPh sb="10" eb="11">
      <t>シャ</t>
    </rPh>
    <phoneticPr fontId="6"/>
  </si>
  <si>
    <t>在インド大の広報資料作成</t>
    <rPh sb="0" eb="1">
      <t>ザイ</t>
    </rPh>
    <rPh sb="4" eb="5">
      <t>コクダイ</t>
    </rPh>
    <rPh sb="5" eb="6">
      <t>コクダイ</t>
    </rPh>
    <rPh sb="6" eb="8">
      <t>コウホウ</t>
    </rPh>
    <rPh sb="8" eb="10">
      <t>シリョウ</t>
    </rPh>
    <rPh sb="10" eb="12">
      <t>サクセイ</t>
    </rPh>
    <phoneticPr fontId="6"/>
  </si>
  <si>
    <t>在オーストリア大の広報資料作成</t>
    <rPh sb="0" eb="1">
      <t>ザイ</t>
    </rPh>
    <rPh sb="7" eb="8">
      <t>コクダイ</t>
    </rPh>
    <rPh sb="8" eb="9">
      <t>コクダイ</t>
    </rPh>
    <rPh sb="9" eb="11">
      <t>コウホウ</t>
    </rPh>
    <rPh sb="11" eb="13">
      <t>シリョウ</t>
    </rPh>
    <rPh sb="13" eb="15">
      <t>サクセイ</t>
    </rPh>
    <phoneticPr fontId="6"/>
  </si>
  <si>
    <t>Ａｎｉｍａte社</t>
    <rPh sb="7" eb="8">
      <t>シャ</t>
    </rPh>
    <phoneticPr fontId="6"/>
  </si>
  <si>
    <t>在タイ大の広報資料作成</t>
    <rPh sb="0" eb="1">
      <t>ザイ</t>
    </rPh>
    <rPh sb="3" eb="4">
      <t>コクダイ</t>
    </rPh>
    <rPh sb="4" eb="5">
      <t>コクダイ</t>
    </rPh>
    <rPh sb="5" eb="7">
      <t>コウホウ</t>
    </rPh>
    <rPh sb="7" eb="9">
      <t>シリョウ</t>
    </rPh>
    <rPh sb="9" eb="11">
      <t>サクセイ</t>
    </rPh>
    <phoneticPr fontId="6"/>
  </si>
  <si>
    <t>Armvet社</t>
    <rPh sb="6" eb="7">
      <t>シャ</t>
    </rPh>
    <phoneticPr fontId="6"/>
  </si>
  <si>
    <t>在フィリピン大の広報資料作成</t>
    <rPh sb="0" eb="1">
      <t>ザイ</t>
    </rPh>
    <rPh sb="6" eb="7">
      <t>コクダイ</t>
    </rPh>
    <rPh sb="7" eb="8">
      <t>コクダイ</t>
    </rPh>
    <rPh sb="8" eb="10">
      <t>コウホウ</t>
    </rPh>
    <rPh sb="10" eb="12">
      <t>シリョウ</t>
    </rPh>
    <rPh sb="12" eb="14">
      <t>サクセイ</t>
    </rPh>
    <phoneticPr fontId="6"/>
  </si>
  <si>
    <t>OPTIONS社（エジプト）</t>
    <rPh sb="7" eb="8">
      <t>シャ</t>
    </rPh>
    <phoneticPr fontId="6"/>
  </si>
  <si>
    <t>広報資料翻訳</t>
    <rPh sb="0" eb="2">
      <t>コウホウ</t>
    </rPh>
    <rPh sb="2" eb="4">
      <t>シリョウ</t>
    </rPh>
    <rPh sb="4" eb="6">
      <t>ホンヤク</t>
    </rPh>
    <phoneticPr fontId="6"/>
  </si>
  <si>
    <t>個人（ｱｾﾞﾙﾊﾞｲｼﾞｬﾝ）</t>
    <rPh sb="0" eb="2">
      <t>コジン</t>
    </rPh>
    <phoneticPr fontId="6"/>
  </si>
  <si>
    <t>個人(リトアニア）</t>
    <rPh sb="0" eb="2">
      <t>コジン</t>
    </rPh>
    <phoneticPr fontId="6"/>
  </si>
  <si>
    <t>在イタリア大ＰＲコンサルタント</t>
    <rPh sb="0" eb="1">
      <t>ザイ</t>
    </rPh>
    <rPh sb="5" eb="6">
      <t>ダイ</t>
    </rPh>
    <phoneticPr fontId="6"/>
  </si>
  <si>
    <t>在ウクライナ大ＰＲコンサルタント</t>
    <rPh sb="0" eb="1">
      <t>ザイ</t>
    </rPh>
    <rPh sb="6" eb="7">
      <t>ダイ</t>
    </rPh>
    <phoneticPr fontId="6"/>
  </si>
  <si>
    <t>ウェーバー・シャンドウィック社</t>
    <rPh sb="14" eb="15">
      <t>シャ</t>
    </rPh>
    <phoneticPr fontId="1"/>
  </si>
  <si>
    <t>在オランダ大ＰＲコンサルタント</t>
    <rPh sb="0" eb="1">
      <t>ザイ</t>
    </rPh>
    <rPh sb="5" eb="6">
      <t>ダイ</t>
    </rPh>
    <phoneticPr fontId="6"/>
  </si>
  <si>
    <t>在エストニア大ＰＲコンサルタント</t>
    <rPh sb="0" eb="1">
      <t>ザイ</t>
    </rPh>
    <rPh sb="6" eb="7">
      <t>ダイ</t>
    </rPh>
    <phoneticPr fontId="6"/>
  </si>
  <si>
    <t>在スウェーデン大ＰＲコンサルタント</t>
    <rPh sb="0" eb="1">
      <t>ザイ</t>
    </rPh>
    <rPh sb="7" eb="8">
      <t>ダイ</t>
    </rPh>
    <phoneticPr fontId="6"/>
  </si>
  <si>
    <t>在ラオス大ＰＲコンサルタント</t>
    <rPh sb="0" eb="1">
      <t>ザイ</t>
    </rPh>
    <rPh sb="4" eb="5">
      <t>ダイ</t>
    </rPh>
    <phoneticPr fontId="6"/>
  </si>
  <si>
    <t>VRP社</t>
    <rPh sb="3" eb="4">
      <t>シャ</t>
    </rPh>
    <phoneticPr fontId="1"/>
  </si>
  <si>
    <t>在リトアニア大ＰＲコンサルタント</t>
    <rPh sb="0" eb="1">
      <t>ザイ</t>
    </rPh>
    <rPh sb="6" eb="7">
      <t>ダイ</t>
    </rPh>
    <phoneticPr fontId="6"/>
  </si>
  <si>
    <t>Donum Noktasi社</t>
    <rPh sb="13" eb="14">
      <t>シャ</t>
    </rPh>
    <phoneticPr fontId="1"/>
  </si>
  <si>
    <t>在トルコ大ＰＲコンサルタント</t>
    <rPh sb="0" eb="1">
      <t>ザイ</t>
    </rPh>
    <rPh sb="4" eb="5">
      <t>ダイ</t>
    </rPh>
    <phoneticPr fontId="6"/>
  </si>
  <si>
    <t>在タンザニア大ＰＲコンサルタント</t>
    <rPh sb="0" eb="1">
      <t>ザイ</t>
    </rPh>
    <rPh sb="6" eb="7">
      <t>ダイ</t>
    </rPh>
    <phoneticPr fontId="6"/>
  </si>
  <si>
    <t>M3社</t>
    <rPh sb="2" eb="3">
      <t>シャ</t>
    </rPh>
    <phoneticPr fontId="1"/>
  </si>
  <si>
    <t>在ブルガリア大ＰＲコンサルタント</t>
    <rPh sb="0" eb="1">
      <t>ザイ</t>
    </rPh>
    <rPh sb="6" eb="7">
      <t>ダイ</t>
    </rPh>
    <phoneticPr fontId="6"/>
  </si>
  <si>
    <t>ELECTRONICA CASA ROYAL LIMITADA.等</t>
    <rPh sb="32" eb="33">
      <t>トウ</t>
    </rPh>
    <phoneticPr fontId="6"/>
  </si>
  <si>
    <t>視聴覚機器（備品費）（チリ大）</t>
    <rPh sb="0" eb="3">
      <t>シチョウカク</t>
    </rPh>
    <rPh sb="3" eb="5">
      <t>キキ</t>
    </rPh>
    <rPh sb="6" eb="9">
      <t>ビヒンヒ</t>
    </rPh>
    <rPh sb="13" eb="14">
      <t>タイ</t>
    </rPh>
    <phoneticPr fontId="6"/>
  </si>
  <si>
    <t>Myanmar Ahla</t>
    <phoneticPr fontId="6"/>
  </si>
  <si>
    <t>視聴覚機器（備品費）（ミャンマー大）</t>
    <rPh sb="16" eb="17">
      <t>タイ</t>
    </rPh>
    <phoneticPr fontId="6"/>
  </si>
  <si>
    <r>
      <t>M</t>
    </r>
    <r>
      <rPr>
        <sz val="11"/>
        <rFont val="ＭＳ Ｐゴシック"/>
        <family val="3"/>
        <charset val="128"/>
      </rPr>
      <t>arisol Center等</t>
    </r>
    <rPh sb="14" eb="15">
      <t>トウ</t>
    </rPh>
    <phoneticPr fontId="6"/>
  </si>
  <si>
    <t>視聴覚機器（備品費）（エンカルナシオン事）</t>
    <rPh sb="19" eb="20">
      <t>ジ</t>
    </rPh>
    <phoneticPr fontId="6"/>
  </si>
  <si>
    <r>
      <t>S</t>
    </r>
    <r>
      <rPr>
        <sz val="11"/>
        <rFont val="ＭＳ Ｐゴシック"/>
        <family val="3"/>
        <charset val="128"/>
      </rPr>
      <t>amurai dark blue</t>
    </r>
    <phoneticPr fontId="6"/>
  </si>
  <si>
    <t>視聴覚機器（備品費）（カナダ大）</t>
    <rPh sb="14" eb="15">
      <t>タイ</t>
    </rPh>
    <phoneticPr fontId="6"/>
  </si>
  <si>
    <r>
      <t>C</t>
    </r>
    <r>
      <rPr>
        <sz val="11"/>
        <rFont val="ＭＳ Ｐゴシック"/>
        <family val="3"/>
        <charset val="128"/>
      </rPr>
      <t>BCI TELECOM</t>
    </r>
    <phoneticPr fontId="6"/>
  </si>
  <si>
    <r>
      <t>I</t>
    </r>
    <r>
      <rPr>
        <sz val="11"/>
        <rFont val="ＭＳ Ｐゴシック"/>
        <family val="3"/>
        <charset val="128"/>
      </rPr>
      <t>ncredible Connection</t>
    </r>
    <phoneticPr fontId="6"/>
  </si>
  <si>
    <t>視聴覚機器（備品費）（ナミビア大）</t>
    <rPh sb="15" eb="16">
      <t>タイ</t>
    </rPh>
    <phoneticPr fontId="6"/>
  </si>
  <si>
    <r>
      <t>N</t>
    </r>
    <r>
      <rPr>
        <sz val="11"/>
        <rFont val="ＭＳ Ｐゴシック"/>
        <family val="3"/>
        <charset val="128"/>
      </rPr>
      <t>YHERJI</t>
    </r>
    <phoneticPr fontId="6"/>
  </si>
  <si>
    <t>視聴覚機器（備品費）（アイスランド大）</t>
    <rPh sb="17" eb="18">
      <t>タイ</t>
    </rPh>
    <phoneticPr fontId="6"/>
  </si>
  <si>
    <r>
      <t>S</t>
    </r>
    <r>
      <rPr>
        <sz val="11"/>
        <rFont val="ＭＳ Ｐゴシック"/>
        <family val="3"/>
        <charset val="128"/>
      </rPr>
      <t>ELLWELL AGENCIES</t>
    </r>
    <phoneticPr fontId="6"/>
  </si>
  <si>
    <t>視聴覚機器（備品費）（コルカタ総）</t>
    <rPh sb="15" eb="16">
      <t>ソウ</t>
    </rPh>
    <phoneticPr fontId="6"/>
  </si>
  <si>
    <t>コジマ</t>
    <phoneticPr fontId="6"/>
  </si>
  <si>
    <t>視聴覚機器（備品費）（ベナン大）</t>
    <rPh sb="14" eb="15">
      <t>タイ</t>
    </rPh>
    <phoneticPr fontId="6"/>
  </si>
  <si>
    <r>
      <t>A</t>
    </r>
    <r>
      <rPr>
        <sz val="11"/>
        <rFont val="ＭＳ Ｐゴシック"/>
        <family val="3"/>
        <charset val="128"/>
      </rPr>
      <t>mazon</t>
    </r>
    <phoneticPr fontId="6"/>
  </si>
  <si>
    <t>視聴覚機器（備品費）（サンフランシスコ総）</t>
    <rPh sb="19" eb="20">
      <t>ソウ</t>
    </rPh>
    <phoneticPr fontId="6"/>
  </si>
  <si>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6"/>
  </si>
  <si>
    <t>海外広報の推進</t>
    <rPh sb="0" eb="2">
      <t>カイガイ</t>
    </rPh>
    <rPh sb="2" eb="4">
      <t>コウホウ</t>
    </rPh>
    <rPh sb="5" eb="7">
      <t>スイシン</t>
    </rPh>
    <phoneticPr fontId="6"/>
  </si>
  <si>
    <t>委託費</t>
    <rPh sb="0" eb="3">
      <t>イタクヒ</t>
    </rPh>
    <phoneticPr fontId="6"/>
  </si>
  <si>
    <t>広報活動の評価にかかる調査の委託</t>
    <rPh sb="0" eb="2">
      <t>コウホウ</t>
    </rPh>
    <rPh sb="2" eb="4">
      <t>カツドウ</t>
    </rPh>
    <rPh sb="5" eb="7">
      <t>ヒョウカ</t>
    </rPh>
    <rPh sb="11" eb="13">
      <t>チョウサ</t>
    </rPh>
    <rPh sb="14" eb="16">
      <t>イタク</t>
    </rPh>
    <phoneticPr fontId="6"/>
  </si>
  <si>
    <t>株式会社三菱総合研究所</t>
    <rPh sb="0" eb="4">
      <t>カブシキガイシャ</t>
    </rPh>
    <rPh sb="4" eb="6">
      <t>ミツビシ</t>
    </rPh>
    <rPh sb="6" eb="8">
      <t>ソウゴウ</t>
    </rPh>
    <rPh sb="8" eb="11">
      <t>ケンキュウショ</t>
    </rPh>
    <phoneticPr fontId="6"/>
  </si>
  <si>
    <t>講演会実施（アルゼンチン大，ウルグアイ大）</t>
    <phoneticPr fontId="6"/>
  </si>
  <si>
    <t>講演会実施（ロシア大，ポーランド大）</t>
    <phoneticPr fontId="6"/>
  </si>
  <si>
    <t>講演会実施（マイアミ総，パナマ大）</t>
    <phoneticPr fontId="6"/>
  </si>
  <si>
    <t>講演会実施（スロベニア大，クロアチア大，オーストリア大，ルーマニア大）</t>
    <phoneticPr fontId="6"/>
  </si>
  <si>
    <t>講演会実施（イタリア大，スペイン大，ポルトガル大，）</t>
    <phoneticPr fontId="6"/>
  </si>
  <si>
    <t>講演会実施（パース総，フィジー大）</t>
    <phoneticPr fontId="6"/>
  </si>
  <si>
    <t>講演会実施（ドバイ総，ア首連大，サウジ大）</t>
    <phoneticPr fontId="6"/>
  </si>
  <si>
    <t>在インド大使館</t>
    <rPh sb="0" eb="1">
      <t>ザイ</t>
    </rPh>
    <rPh sb="4" eb="7">
      <t>タイシカン</t>
    </rPh>
    <phoneticPr fontId="6"/>
  </si>
  <si>
    <t>日本ブランド発信事業実施経費</t>
    <rPh sb="0" eb="2">
      <t>ニホン</t>
    </rPh>
    <rPh sb="6" eb="8">
      <t>ハッシン</t>
    </rPh>
    <rPh sb="8" eb="10">
      <t>ジギョウ</t>
    </rPh>
    <rPh sb="10" eb="12">
      <t>ジッシ</t>
    </rPh>
    <rPh sb="12" eb="14">
      <t>ケイヒ</t>
    </rPh>
    <phoneticPr fontId="6"/>
  </si>
  <si>
    <t>在ドバイ総領事館</t>
    <rPh sb="0" eb="1">
      <t>ザイ</t>
    </rPh>
    <rPh sb="4" eb="8">
      <t>ソウリョウジカン</t>
    </rPh>
    <phoneticPr fontId="6"/>
  </si>
  <si>
    <t>在中国大使館</t>
    <rPh sb="0" eb="1">
      <t>ザイ</t>
    </rPh>
    <rPh sb="1" eb="3">
      <t>チュウゴク</t>
    </rPh>
    <rPh sb="3" eb="6">
      <t>タイシカン</t>
    </rPh>
    <phoneticPr fontId="6"/>
  </si>
  <si>
    <t>在ウルグアイ大使館</t>
    <rPh sb="0" eb="1">
      <t>ザイ</t>
    </rPh>
    <rPh sb="6" eb="9">
      <t>タイシカン</t>
    </rPh>
    <phoneticPr fontId="6"/>
  </si>
  <si>
    <t>在パース総領事館</t>
    <rPh sb="0" eb="1">
      <t>ザイ</t>
    </rPh>
    <rPh sb="4" eb="8">
      <t>ソウリョウジカン</t>
    </rPh>
    <phoneticPr fontId="6"/>
  </si>
  <si>
    <t>在モロッコ大使館</t>
    <rPh sb="0" eb="1">
      <t>ザイ</t>
    </rPh>
    <rPh sb="5" eb="8">
      <t>タイシカン</t>
    </rPh>
    <phoneticPr fontId="6"/>
  </si>
  <si>
    <t>在ナッシュビル総領事館</t>
    <rPh sb="0" eb="1">
      <t>ザイ</t>
    </rPh>
    <rPh sb="7" eb="11">
      <t>ソウリョウジカン</t>
    </rPh>
    <phoneticPr fontId="6"/>
  </si>
  <si>
    <t>在ポルトガル大使館</t>
    <rPh sb="0" eb="1">
      <t>ザイ</t>
    </rPh>
    <rPh sb="6" eb="9">
      <t>タイシカン</t>
    </rPh>
    <phoneticPr fontId="6"/>
  </si>
  <si>
    <t>在アトランタ総領事館</t>
    <rPh sb="0" eb="1">
      <t>ザイ</t>
    </rPh>
    <rPh sb="6" eb="10">
      <t>ソウリョウジカン</t>
    </rPh>
    <phoneticPr fontId="6"/>
  </si>
  <si>
    <t>-</t>
    <phoneticPr fontId="6"/>
  </si>
  <si>
    <t>対日世論調査の実施</t>
    <rPh sb="0" eb="2">
      <t>タイニチ</t>
    </rPh>
    <rPh sb="2" eb="4">
      <t>ヨロン</t>
    </rPh>
    <rPh sb="4" eb="6">
      <t>チョウサ</t>
    </rPh>
    <rPh sb="7" eb="9">
      <t>ジッシ</t>
    </rPh>
    <phoneticPr fontId="6"/>
  </si>
  <si>
    <t>BISAM-Central Asia社</t>
    <rPh sb="18" eb="19">
      <t>シャ</t>
    </rPh>
    <phoneticPr fontId="6"/>
  </si>
  <si>
    <t>世論調査の実施</t>
    <rPh sb="0" eb="2">
      <t>ヨロン</t>
    </rPh>
    <rPh sb="2" eb="4">
      <t>チョウサ</t>
    </rPh>
    <rPh sb="5" eb="7">
      <t>ジッシ</t>
    </rPh>
    <phoneticPr fontId="6"/>
  </si>
  <si>
    <t>IPSOS香港社</t>
    <rPh sb="5" eb="7">
      <t>ホンコン</t>
    </rPh>
    <rPh sb="7" eb="8">
      <t>シャ</t>
    </rPh>
    <phoneticPr fontId="6"/>
  </si>
  <si>
    <t>世論調査の二次調査の実施</t>
    <rPh sb="0" eb="2">
      <t>ヨロン</t>
    </rPh>
    <rPh sb="2" eb="4">
      <t>チョウサ</t>
    </rPh>
    <rPh sb="5" eb="7">
      <t>ニジ</t>
    </rPh>
    <rPh sb="7" eb="9">
      <t>チョウサ</t>
    </rPh>
    <rPh sb="10" eb="12">
      <t>ジッシ</t>
    </rPh>
    <phoneticPr fontId="6"/>
  </si>
  <si>
    <t>在米国大使館（本官１名）</t>
    <rPh sb="0" eb="1">
      <t>ザイ</t>
    </rPh>
    <rPh sb="1" eb="3">
      <t>ベイコク</t>
    </rPh>
    <rPh sb="3" eb="6">
      <t>タイシカン</t>
    </rPh>
    <rPh sb="7" eb="9">
      <t>ホンカン</t>
    </rPh>
    <rPh sb="10" eb="11">
      <t>ナ</t>
    </rPh>
    <phoneticPr fontId="6"/>
  </si>
  <si>
    <t>任国内出張</t>
    <rPh sb="0" eb="1">
      <t>ニン</t>
    </rPh>
    <rPh sb="1" eb="3">
      <t>コクナイ</t>
    </rPh>
    <rPh sb="3" eb="5">
      <t>シュッチョウ</t>
    </rPh>
    <phoneticPr fontId="6"/>
  </si>
  <si>
    <t>在メダン総領事館（本官１名，現地補助員１名）</t>
    <rPh sb="0" eb="1">
      <t>ザイ</t>
    </rPh>
    <rPh sb="4" eb="8">
      <t>ソウリョウジカン</t>
    </rPh>
    <rPh sb="9" eb="11">
      <t>ホンカン</t>
    </rPh>
    <rPh sb="12" eb="13">
      <t>ナ</t>
    </rPh>
    <rPh sb="14" eb="16">
      <t>ゲンチ</t>
    </rPh>
    <rPh sb="16" eb="19">
      <t>ホジョイン</t>
    </rPh>
    <rPh sb="20" eb="21">
      <t>ナ</t>
    </rPh>
    <phoneticPr fontId="6"/>
  </si>
  <si>
    <t>在チェンナイ総領事館（　　　）</t>
    <rPh sb="0" eb="1">
      <t>ザイ</t>
    </rPh>
    <rPh sb="6" eb="10">
      <t>ソウリョウジカン</t>
    </rPh>
    <phoneticPr fontId="6"/>
  </si>
  <si>
    <t>在ボスニア・ヘルツェゴビナ大使館（本官１名，現地補助員２名）</t>
    <rPh sb="0" eb="1">
      <t>ザイ</t>
    </rPh>
    <rPh sb="13" eb="16">
      <t>タイシカン</t>
    </rPh>
    <rPh sb="17" eb="19">
      <t>ホンカン</t>
    </rPh>
    <rPh sb="20" eb="21">
      <t>ナ</t>
    </rPh>
    <rPh sb="22" eb="24">
      <t>ゲンチ</t>
    </rPh>
    <rPh sb="24" eb="27">
      <t>ホジョイン</t>
    </rPh>
    <rPh sb="28" eb="29">
      <t>ナ</t>
    </rPh>
    <phoneticPr fontId="6"/>
  </si>
  <si>
    <t>在サンフランシスコ総領事館（本官１名）</t>
    <rPh sb="0" eb="1">
      <t>ザイ</t>
    </rPh>
    <rPh sb="9" eb="13">
      <t>ソウリョウジカン</t>
    </rPh>
    <rPh sb="14" eb="16">
      <t>ホンカン</t>
    </rPh>
    <rPh sb="17" eb="18">
      <t>ナ</t>
    </rPh>
    <phoneticPr fontId="6"/>
  </si>
  <si>
    <t>在ケニア大使館（本官１名，現地補助員２名）</t>
    <rPh sb="0" eb="1">
      <t>ザイ</t>
    </rPh>
    <rPh sb="4" eb="7">
      <t>タイシカン</t>
    </rPh>
    <rPh sb="8" eb="10">
      <t>ホンカン</t>
    </rPh>
    <rPh sb="11" eb="12">
      <t>ナ</t>
    </rPh>
    <rPh sb="13" eb="15">
      <t>ゲンチ</t>
    </rPh>
    <rPh sb="15" eb="18">
      <t>ホジョイン</t>
    </rPh>
    <rPh sb="19" eb="20">
      <t>ナ</t>
    </rPh>
    <phoneticPr fontId="6"/>
  </si>
  <si>
    <t>在重慶総領事館（本官１名）</t>
    <rPh sb="0" eb="1">
      <t>ザイ</t>
    </rPh>
    <rPh sb="1" eb="3">
      <t>ジュウケイ</t>
    </rPh>
    <rPh sb="3" eb="7">
      <t>ソウリョウジカン</t>
    </rPh>
    <rPh sb="8" eb="10">
      <t>ホンカン</t>
    </rPh>
    <rPh sb="11" eb="12">
      <t>ナ</t>
    </rPh>
    <phoneticPr fontId="6"/>
  </si>
  <si>
    <t>-</t>
    <phoneticPr fontId="6"/>
  </si>
  <si>
    <t>Web Japanによる対日理解を促進し，年間1,400万ページビューを超えるアクセス数を維持する。</t>
    <rPh sb="12" eb="14">
      <t>タイニチ</t>
    </rPh>
    <rPh sb="14" eb="16">
      <t>リカイ</t>
    </rPh>
    <rPh sb="17" eb="19">
      <t>ソクシン</t>
    </rPh>
    <rPh sb="21" eb="23">
      <t>ネンカン</t>
    </rPh>
    <rPh sb="28" eb="29">
      <t>マン</t>
    </rPh>
    <rPh sb="36" eb="37">
      <t>コ</t>
    </rPh>
    <rPh sb="43" eb="44">
      <t>スウ</t>
    </rPh>
    <rPh sb="45" eb="47">
      <t>イジ</t>
    </rPh>
    <phoneticPr fontId="6"/>
  </si>
  <si>
    <t>日本ブランドの発信強化のための事業の実施</t>
    <rPh sb="0" eb="2">
      <t>ニホン</t>
    </rPh>
    <rPh sb="7" eb="9">
      <t>ハッシン</t>
    </rPh>
    <rPh sb="9" eb="11">
      <t>キョウカ</t>
    </rPh>
    <rPh sb="15" eb="17">
      <t>ジギョウ</t>
    </rPh>
    <rPh sb="18" eb="20">
      <t>ジッシ</t>
    </rPh>
    <phoneticPr fontId="6"/>
  </si>
  <si>
    <t xml:space="preserve">（25年度）
メキシコにおいて，日墨交流記念・支倉使節団400年記念として｢世界に誇る日本酒の魅力―宮城県の純米酒の魅力－｣と題して宮城県の蔵元を派遣し，日本酒の魅力に関する講演，試飲会を行った。また，タンザニアにおいて交通安全啓発のための楽曲・映像発表イベントとして｢アフリカANZENプロジェクト～楽曲と映像を通じた安全文化の紹介～｣を実施し，安全運転・交通安全といった日本の安全文化を広めた。
（26年度）
14名の専門家を16カ国・17都市に派遣し，講演会及びデモンストレーションを通じて，日本的価値，精神性，ライフスタイル等の日本の魅力を｢日本ブランド｣として発信した。例えば，バルセロナでプロダクトデザイン，中南米と中央アジアで日本酒，ミラノで町屋文化，カナダで丹波焼，サウジアラビア・オマーン・マレーシアで短編映画を発信し，精巧さ，繊細さ，家族観等の日本ならではの価値観を伝えた。
（27年度）
19名の専門家を28カ国・40都市に派遣し，講演会及びワークショップ又はデモンストレーションを通じて，日本の強みや日本的な価値観，伝統，現代日本を形作る文化的背景等，日本の多様な魅力を｢日本ブランド｣として発信した。例えば，スペインで現代デザインを融合した伝統工芸，スロベニア・クロアチア・オーストリア・ルーマニアで能面，アラブ首長国連邦・サウジアラビアで西陣織を発信し，精巧さ，繊細さ，美意識等の日本ならではの価値観を伝えた。
</t>
    <rPh sb="3" eb="5">
      <t>ネンド</t>
    </rPh>
    <rPh sb="203" eb="205">
      <t>ネンド</t>
    </rPh>
    <rPh sb="401" eb="403">
      <t>ネンド</t>
    </rPh>
    <phoneticPr fontId="6"/>
  </si>
  <si>
    <t>有</t>
  </si>
  <si>
    <r>
      <t>ドイツInfratest</t>
    </r>
    <r>
      <rPr>
        <sz val="11"/>
        <rFont val="ＭＳ Ｐゴシック"/>
        <family val="3"/>
        <charset val="128"/>
      </rPr>
      <t>社</t>
    </r>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</si>
  <si>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</si>
  <si>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</si>
  <si>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</si>
  <si>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</si>
  <si>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</si>
  <si>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</si>
  <si>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</si>
  <si>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</si>
  <si>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</si>
  <si>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</si>
  <si>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</si>
  <si>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</si>
  <si>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</si>
  <si>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</si>
  <si>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</si>
  <si>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</si>
  <si>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</si>
  <si>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</si>
  <si>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</si>
  <si>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</si>
  <si>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</si>
  <si>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</si>
  <si>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</si>
  <si>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</si>
  <si>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広報文化活動の評価にかかる調査の委託</t>
    <rPh sb="0" eb="4">
      <t>コウホウブンカ</t>
    </rPh>
    <rPh sb="4" eb="6">
      <t>カツドウ</t>
    </rPh>
    <rPh sb="7" eb="9">
      <t>ヒョウカ</t>
    </rPh>
    <rPh sb="13" eb="15">
      <t>チョウサ</t>
    </rPh>
    <rPh sb="16" eb="18">
      <t>イタク</t>
    </rPh>
    <phoneticPr fontId="6"/>
  </si>
  <si>
    <t>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カイガイ</t>
    </rPh>
    <rPh sb="2" eb="4">
      <t>コウホウ</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63" eb="64">
      <t>シ</t>
    </rPh>
    <rPh sb="72" eb="74">
      <t>コクミン</t>
    </rPh>
    <rPh sb="75" eb="77">
      <t>シャカイ</t>
    </rPh>
    <rPh sb="82" eb="84">
      <t>テキカク</t>
    </rPh>
    <rPh sb="85" eb="87">
      <t>ハンエイ</t>
    </rPh>
    <phoneticPr fontId="6"/>
  </si>
  <si>
    <t>64,159千円
/600,000部</t>
    <rPh sb="6" eb="8">
      <t>センエン</t>
    </rPh>
    <rPh sb="17" eb="18">
      <t>ブ</t>
    </rPh>
    <phoneticPr fontId="6"/>
  </si>
  <si>
    <t>64,296千円／600,000部</t>
    <rPh sb="6" eb="8">
      <t>センエン</t>
    </rPh>
    <rPh sb="16" eb="17">
      <t>ブ</t>
    </rPh>
    <phoneticPr fontId="6"/>
  </si>
  <si>
    <t>43,447千円
/24ﾄﾋﾟｯｸ</t>
    <rPh sb="6" eb="8">
      <t>センエン</t>
    </rPh>
    <phoneticPr fontId="6"/>
  </si>
  <si>
    <t>43,930千円
/24ﾄﾋﾟｯｸ</t>
    <rPh sb="6" eb="8">
      <t>センエン</t>
    </rPh>
    <phoneticPr fontId="6"/>
  </si>
  <si>
    <t>43,937千円／24トピック</t>
    <rPh sb="6" eb="8">
      <t>センエン</t>
    </rPh>
    <phoneticPr fontId="6"/>
  </si>
  <si>
    <t>37,184千円／18人</t>
    <rPh sb="6" eb="8">
      <t>センエン</t>
    </rPh>
    <rPh sb="11" eb="12">
      <t>ニン</t>
    </rPh>
    <phoneticPr fontId="6"/>
  </si>
  <si>
    <t>47,536千円／16人</t>
    <rPh sb="6" eb="8">
      <t>センエン</t>
    </rPh>
    <rPh sb="11" eb="12">
      <t>ニン</t>
    </rPh>
    <phoneticPr fontId="6"/>
  </si>
  <si>
    <t>市民社会の中から発信力のある民間企業，NGO，地方自治体関係者等から個人を公募の上海外に派遣し，それぞれの特性を活かした講演・セミナー・プロモーション活動等を実施する。これらの事業を通じて，日本ブランドを復活・強化向上させ，諸外国国民に対し日本の魅力への関心・共感，日本文化への理解を促進することに寄与する</t>
    <rPh sb="34" eb="36">
      <t>コジン</t>
    </rPh>
    <rPh sb="107" eb="109">
      <t>コウジョウ</t>
    </rPh>
    <phoneticPr fontId="6"/>
  </si>
  <si>
    <t xml:space="preserve">印刷物資料は，一般広報用から政策広報用のものまで，国際機関等の選挙における我が国立候補者に対する支持要請を含め，目的別に使い分けている。また，視聴覚資料であるジャパン・ビデオ・トピックスは世界約100か国，200を超えるテレビ局に提供され，数多くの海外一般市民に視聴されるとともに，在外公館による上映会，教育広報活動，あるいは学校，日本紹介事業等への貸し出しを通じ幅広く活用されている。
</t>
    <phoneticPr fontId="6"/>
  </si>
  <si>
    <t>40,981千円／26人</t>
    <rPh sb="6" eb="8">
      <t>センエン</t>
    </rPh>
    <rPh sb="11" eb="12">
      <t>ニン</t>
    </rPh>
    <phoneticPr fontId="6"/>
  </si>
  <si>
    <t>％</t>
    <phoneticPr fontId="6"/>
  </si>
  <si>
    <t>海外において日本ブランドの発信強化のための事業を実施し，参加者アンケートでの高評価が8割以上となるよう努める。</t>
    <rPh sb="0" eb="2">
      <t>カイガイ</t>
    </rPh>
    <rPh sb="6" eb="8">
      <t>ニホン</t>
    </rPh>
    <rPh sb="13" eb="15">
      <t>ハッシン</t>
    </rPh>
    <rPh sb="15" eb="17">
      <t>キョウカ</t>
    </rPh>
    <rPh sb="21" eb="23">
      <t>ジギョウ</t>
    </rPh>
    <rPh sb="24" eb="26">
      <t>ジッシ</t>
    </rPh>
    <rPh sb="28" eb="31">
      <t>サンカシャ</t>
    </rPh>
    <rPh sb="38" eb="41">
      <t>コウヒョウカ</t>
    </rPh>
    <rPh sb="43" eb="44">
      <t>ワリ</t>
    </rPh>
    <rPh sb="44" eb="46">
      <t>イジョウ</t>
    </rPh>
    <rPh sb="51" eb="52">
      <t>ツト</t>
    </rPh>
    <phoneticPr fontId="6"/>
  </si>
  <si>
    <t>ジャパン・ビデオ・トピックスのＷｅｂ配信再生回数150万回以上を目指す。</t>
    <rPh sb="18" eb="20">
      <t>ハイシン</t>
    </rPh>
    <rPh sb="20" eb="22">
      <t>サイセイ</t>
    </rPh>
    <rPh sb="22" eb="24">
      <t>カイスウ</t>
    </rPh>
    <rPh sb="27" eb="29">
      <t>マンカイ</t>
    </rPh>
    <rPh sb="29" eb="31">
      <t>イジョウ</t>
    </rPh>
    <rPh sb="32" eb="34">
      <t>メザ</t>
    </rPh>
    <phoneticPr fontId="6"/>
  </si>
  <si>
    <t>万回</t>
    <rPh sb="0" eb="1">
      <t>マン</t>
    </rPh>
    <rPh sb="1" eb="2">
      <t>カイ</t>
    </rPh>
    <phoneticPr fontId="6"/>
  </si>
  <si>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t>
    <phoneticPr fontId="6"/>
  </si>
  <si>
    <t>日本ブランドの発信強化のための事業を実施する。
※27年度</t>
    <rPh sb="0" eb="2">
      <t>ニホン</t>
    </rPh>
    <rPh sb="7" eb="9">
      <t>ハッシン</t>
    </rPh>
    <rPh sb="9" eb="11">
      <t>キョウカ</t>
    </rPh>
    <rPh sb="15" eb="17">
      <t>ジギョウ</t>
    </rPh>
    <rPh sb="18" eb="20">
      <t>ジッシ</t>
    </rPh>
    <rPh sb="27" eb="29">
      <t>ネンド</t>
    </rPh>
    <phoneticPr fontId="6"/>
  </si>
  <si>
    <t>アンケート結果（A（最適），（Ｂ（適），Ｃ（やや不適），Ｄ（不適）の4段階でB以上）</t>
    <rPh sb="10" eb="12">
      <t>サイテキ</t>
    </rPh>
    <rPh sb="17" eb="18">
      <t>テキ</t>
    </rPh>
    <rPh sb="24" eb="26">
      <t>フテキ</t>
    </rPh>
    <rPh sb="30" eb="32">
      <t>フテキ</t>
    </rPh>
    <phoneticPr fontId="6"/>
  </si>
  <si>
    <t>３．日本ブランド発信事業
派遣専門家数</t>
    <rPh sb="2" eb="4">
      <t>ニホン</t>
    </rPh>
    <rPh sb="8" eb="10">
      <t>ハッシン</t>
    </rPh>
    <rPh sb="10" eb="12">
      <t>ジギョウ</t>
    </rPh>
    <rPh sb="13" eb="15">
      <t>ハケン</t>
    </rPh>
    <rPh sb="15" eb="18">
      <t>センモンカ</t>
    </rPh>
    <rPh sb="18" eb="19">
      <t>スウ</t>
    </rPh>
    <phoneticPr fontId="6"/>
  </si>
  <si>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6"/>
  </si>
  <si>
    <t>講師派遣事業を実施し，効果的な実施を念頭に，派遣国のメディアでの報道が前年度程度維持されるように努める。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8">
      <t>ゼンネンド</t>
    </rPh>
    <rPh sb="38" eb="40">
      <t>テイド</t>
    </rPh>
    <rPh sb="40" eb="42">
      <t>イジ</t>
    </rPh>
    <rPh sb="48" eb="49">
      <t>ツト</t>
    </rPh>
    <phoneticPr fontId="6"/>
  </si>
  <si>
    <t>-</t>
    <phoneticPr fontId="6"/>
  </si>
  <si>
    <t>無</t>
  </si>
  <si>
    <t>業者選定にあたっては、一般競争入札、企画競争や見積り合わせの実施により、適切に支出先を選定している。
一部については、業務の特殊性に鑑み相応の仕様を求めた結果、一者応募となったものもあるが、多くの者が参加できるよう仕様の見直しを含め検討する。</t>
    <rPh sb="0" eb="2">
      <t>ギョウシャ</t>
    </rPh>
    <rPh sb="2" eb="4">
      <t>センテイ</t>
    </rPh>
    <rPh sb="11" eb="13">
      <t>イッパン</t>
    </rPh>
    <rPh sb="13" eb="15">
      <t>キョウソウ</t>
    </rPh>
    <rPh sb="15" eb="17">
      <t>ニュウサツ</t>
    </rPh>
    <rPh sb="18" eb="20">
      <t>キカク</t>
    </rPh>
    <rPh sb="20" eb="22">
      <t>キョウソウ</t>
    </rPh>
    <rPh sb="23" eb="25">
      <t>ミツモ</t>
    </rPh>
    <rPh sb="26" eb="27">
      <t>ア</t>
    </rPh>
    <rPh sb="30" eb="32">
      <t>ジッシ</t>
    </rPh>
    <rPh sb="36" eb="38">
      <t>テキセツ</t>
    </rPh>
    <rPh sb="39" eb="42">
      <t>シシュツサキ</t>
    </rPh>
    <rPh sb="43" eb="45">
      <t>センテイ</t>
    </rPh>
    <rPh sb="51" eb="53">
      <t>イチブ</t>
    </rPh>
    <rPh sb="59" eb="61">
      <t>ギョウム</t>
    </rPh>
    <rPh sb="62" eb="65">
      <t>トクシュセイ</t>
    </rPh>
    <rPh sb="66" eb="67">
      <t>カンガ</t>
    </rPh>
    <rPh sb="68" eb="70">
      <t>ソウオウ</t>
    </rPh>
    <rPh sb="71" eb="73">
      <t>シヨウ</t>
    </rPh>
    <rPh sb="74" eb="75">
      <t>モト</t>
    </rPh>
    <rPh sb="77" eb="79">
      <t>ケッカ</t>
    </rPh>
    <rPh sb="80" eb="81">
      <t>イッ</t>
    </rPh>
    <rPh sb="81" eb="82">
      <t>シャ</t>
    </rPh>
    <rPh sb="82" eb="84">
      <t>オウボ</t>
    </rPh>
    <rPh sb="95" eb="96">
      <t>オオ</t>
    </rPh>
    <rPh sb="98" eb="99">
      <t>シャ</t>
    </rPh>
    <rPh sb="100" eb="102">
      <t>サンカ</t>
    </rPh>
    <rPh sb="107" eb="109">
      <t>シヨウ</t>
    </rPh>
    <rPh sb="110" eb="112">
      <t>ミナオ</t>
    </rPh>
    <rPh sb="114" eb="115">
      <t>フク</t>
    </rPh>
    <rPh sb="116" eb="118">
      <t>ケントウ</t>
    </rPh>
    <phoneticPr fontId="6"/>
  </si>
  <si>
    <t>１．日本事情発信資料の作成
(2)制作経費／ｼﾞｬﾊﾟﾝ･ﾋﾞﾃﾞｵ･ﾄﾋﾟｯｸｽ制作ﾄﾋﾟｯｸｽ数　　　　　　　　　　　　　　</t>
    <rPh sb="2" eb="4">
      <t>ニホン</t>
    </rPh>
    <rPh sb="4" eb="6">
      <t>ジジョウ</t>
    </rPh>
    <rPh sb="6" eb="8">
      <t>ハッシン</t>
    </rPh>
    <rPh sb="8" eb="10">
      <t>シリョウ</t>
    </rPh>
    <rPh sb="11" eb="13">
      <t>サクセイ</t>
    </rPh>
    <rPh sb="17" eb="19">
      <t>セイサク</t>
    </rPh>
    <rPh sb="19" eb="21">
      <t>ケイヒ</t>
    </rPh>
    <rPh sb="41" eb="43">
      <t>セイサク</t>
    </rPh>
    <rPh sb="49" eb="50">
      <t>スウ</t>
    </rPh>
    <phoneticPr fontId="6"/>
  </si>
  <si>
    <t>１．日本事情発信資料の作成
(3)制作経費／生け花カレンダーの作成部数　　　　　　　　　　　　</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6"/>
  </si>
  <si>
    <t>e.職員Ａ</t>
    <phoneticPr fontId="6"/>
  </si>
  <si>
    <t>t.（株）三菱総合研究所</t>
    <phoneticPr fontId="6"/>
  </si>
  <si>
    <t>r.講師Ａ</t>
    <rPh sb="2" eb="4">
      <t>コウシ</t>
    </rPh>
    <phoneticPr fontId="6"/>
  </si>
  <si>
    <t>旅費等</t>
    <rPh sb="0" eb="2">
      <t>リョヒ</t>
    </rPh>
    <rPh sb="2" eb="3">
      <t>トウ</t>
    </rPh>
    <phoneticPr fontId="6"/>
  </si>
  <si>
    <t>講演会実施</t>
    <rPh sb="0" eb="3">
      <t>コウエンカイ</t>
    </rPh>
    <rPh sb="3" eb="5">
      <t>ジッシ</t>
    </rPh>
    <phoneticPr fontId="6"/>
  </si>
  <si>
    <t>a.BISAM-Central Asia社</t>
    <phoneticPr fontId="6"/>
  </si>
  <si>
    <t>b.IPSOS香港社</t>
    <phoneticPr fontId="6"/>
  </si>
  <si>
    <t>調査費</t>
    <rPh sb="0" eb="3">
      <t>チョウサヒ</t>
    </rPh>
    <phoneticPr fontId="6"/>
  </si>
  <si>
    <t>d.期間業務職員</t>
    <rPh sb="2" eb="4">
      <t>キカン</t>
    </rPh>
    <rPh sb="4" eb="6">
      <t>ギョウム</t>
    </rPh>
    <rPh sb="6" eb="8">
      <t>ショクイン</t>
    </rPh>
    <phoneticPr fontId="6"/>
  </si>
  <si>
    <t>人件費</t>
    <rPh sb="0" eb="3">
      <t>ジンケンヒ</t>
    </rPh>
    <phoneticPr fontId="6"/>
  </si>
  <si>
    <t>期間業務職員の雇用</t>
    <rPh sb="0" eb="2">
      <t>キカン</t>
    </rPh>
    <rPh sb="2" eb="4">
      <t>ギョウム</t>
    </rPh>
    <rPh sb="4" eb="6">
      <t>ショクイン</t>
    </rPh>
    <rPh sb="7" eb="9">
      <t>コヨウ</t>
    </rPh>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</si>
  <si>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6"/>
  </si>
  <si>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6"/>
  </si>
  <si>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6"/>
  </si>
  <si>
    <t>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phoneticPr fontId="6"/>
  </si>
  <si>
    <t>-</t>
    <phoneticPr fontId="6"/>
  </si>
  <si>
    <t>-</t>
    <phoneticPr fontId="6"/>
  </si>
  <si>
    <t>-</t>
    <phoneticPr fontId="6"/>
  </si>
  <si>
    <t>-</t>
    <phoneticPr fontId="6"/>
  </si>
  <si>
    <t>-</t>
    <phoneticPr fontId="6"/>
  </si>
  <si>
    <t>海外における対日理解の増進，親日感の醸成及び我が国の政策への理解を促進すること。</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6"/>
  </si>
  <si>
    <t>我が国の外交政策や国内事業に関する諸外国国民の理解の増進及び多方面にわたる日本へ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phoneticPr fontId="6"/>
  </si>
  <si>
    <t>印刷物資料，視聴覚資料の効果的な活用。</t>
    <rPh sb="0" eb="3">
      <t>インサツブツ</t>
    </rPh>
    <rPh sb="3" eb="5">
      <t>シリョウ</t>
    </rPh>
    <rPh sb="6" eb="9">
      <t>シチョウカク</t>
    </rPh>
    <rPh sb="9" eb="11">
      <t>シリョウ</t>
    </rPh>
    <rPh sb="12" eb="15">
      <t>コウカテキ</t>
    </rPh>
    <rPh sb="16" eb="18">
      <t>カツヨウ</t>
    </rPh>
    <phoneticPr fontId="6"/>
  </si>
  <si>
    <t>平成25年度から平成27年度について，講演者の約8割について，派遣国のメディアで報道がなされた。</t>
    <rPh sb="0" eb="2">
      <t>ヘイセイ</t>
    </rPh>
    <rPh sb="4" eb="6">
      <t>ネンド</t>
    </rPh>
    <rPh sb="8" eb="10">
      <t>ヘイセイ</t>
    </rPh>
    <rPh sb="12" eb="14">
      <t>ネンド</t>
    </rPh>
    <rPh sb="19" eb="21">
      <t>コウエン</t>
    </rPh>
    <rPh sb="21" eb="22">
      <t>シャ</t>
    </rPh>
    <rPh sb="23" eb="24">
      <t>ヤク</t>
    </rPh>
    <rPh sb="25" eb="26">
      <t>ワリ</t>
    </rPh>
    <rPh sb="31" eb="33">
      <t>ハケン</t>
    </rPh>
    <rPh sb="33" eb="34">
      <t>コク</t>
    </rPh>
    <rPh sb="40" eb="42">
      <t>ホウドウ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</si>
  <si>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</si>
  <si>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</si>
  <si>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</si>
  <si>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</si>
  <si>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</si>
  <si>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</si>
  <si>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</si>
  <si>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</si>
  <si>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</si>
  <si>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</si>
  <si>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外部有識者の点検対象外である。</t>
    <phoneticPr fontId="6"/>
  </si>
  <si>
    <t>引き続き適正かつ効率的な事業実施に努める。</t>
    <phoneticPr fontId="6"/>
  </si>
  <si>
    <t>現状通り</t>
  </si>
  <si>
    <t>引き続き適正かつ効率的な事業実施に努める。</t>
    <phoneticPr fontId="6"/>
  </si>
  <si>
    <t>・日本事情発信資料の作成・・・翻訳言語の追加等。
・日本ブランド発信事業・・・実施件数の増加。</t>
    <rPh sb="1" eb="3">
      <t>ニホン</t>
    </rPh>
    <rPh sb="3" eb="5">
      <t>ジジョウ</t>
    </rPh>
    <rPh sb="5" eb="7">
      <t>ハッシン</t>
    </rPh>
    <rPh sb="7" eb="9">
      <t>シリョウ</t>
    </rPh>
    <rPh sb="10" eb="12">
      <t>サクセイ</t>
    </rPh>
    <rPh sb="15" eb="17">
      <t>ホンヤク</t>
    </rPh>
    <rPh sb="17" eb="19">
      <t>ゲンゴ</t>
    </rPh>
    <rPh sb="20" eb="22">
      <t>ツイカ</t>
    </rPh>
    <rPh sb="22" eb="23">
      <t>トウ</t>
    </rPh>
    <rPh sb="26" eb="28">
      <t>ニホン</t>
    </rPh>
    <rPh sb="32" eb="34">
      <t>ハッシン</t>
    </rPh>
    <rPh sb="34" eb="36">
      <t>ジギョウ</t>
    </rPh>
    <rPh sb="39" eb="41">
      <t>ジッシ</t>
    </rPh>
    <rPh sb="41" eb="43">
      <t>ケンスウ</t>
    </rPh>
    <rPh sb="44" eb="46">
      <t>ゾウカ</t>
    </rPh>
    <phoneticPr fontId="6"/>
  </si>
  <si>
    <t>課長　安藤 俊英
課長　岡部 大介</t>
    <rPh sb="0" eb="2">
      <t>カチョウ</t>
    </rPh>
    <rPh sb="9" eb="11">
      <t>カチョウ</t>
    </rPh>
    <rPh sb="12" eb="14">
      <t>オカベ</t>
    </rPh>
    <rPh sb="15" eb="17">
      <t>ダイスケ</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</si>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</sst>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quotePrefix="1"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181" fontId="0" fillId="5" borderId="11" xfId="0" quotePrefix="1"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127000</xdr:colOff>
          <xdr:row>1146</xdr:row>
          <xdr:rowOff>133350</xdr:rowOff>
        </xdr:from>
        <xdr:to>
          <xdr:col>49</xdr:col>
          <xdr:colOff>222250</xdr:colOff>
          <xdr:row>1148</xdr:row>
          <xdr:rowOff>107950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5</xdr:col>
      <xdr:colOff>179389</xdr:colOff>
      <xdr:row>719</xdr:row>
      <xdr:rowOff>70757</xdr:rowOff>
    </xdr:from>
    <xdr:to>
      <xdr:col>49</xdr:col>
      <xdr:colOff>235406</xdr:colOff>
      <xdr:row>721</xdr:row>
      <xdr:rowOff>1128487</xdr:rowOff>
    </xdr:to>
    <xdr:grpSp>
      <xdr:nvGrpSpPr>
        <xdr:cNvPr id="9" name="グループ化 8"/>
        <xdr:cNvGrpSpPr/>
      </xdr:nvGrpSpPr>
      <xdr:grpSpPr>
        <a:xfrm>
          <a:off x="1100139" y="66885457"/>
          <a:ext cx="8158617" cy="4169230"/>
          <a:chOff x="1398589" y="233585657"/>
          <a:chExt cx="8996817" cy="4169230"/>
        </a:xfrm>
      </xdr:grpSpPr>
      <xdr:grpSp>
        <xdr:nvGrpSpPr>
          <xdr:cNvPr id="4" name="グループ化 3"/>
          <xdr:cNvGrpSpPr/>
        </xdr:nvGrpSpPr>
        <xdr:grpSpPr>
          <a:xfrm>
            <a:off x="1398589" y="233585657"/>
            <a:ext cx="8996817" cy="4169230"/>
            <a:chOff x="1175218" y="227823592"/>
            <a:chExt cx="8931169" cy="4169230"/>
          </a:xfrm>
        </xdr:grpSpPr>
        <xdr:sp macro="" textlink="">
          <xdr:nvSpPr>
            <xdr:cNvPr id="24" name="正方形/長方形 23"/>
            <xdr:cNvSpPr/>
          </xdr:nvSpPr>
          <xdr:spPr>
            <a:xfrm>
              <a:off x="4092630" y="229193831"/>
              <a:ext cx="3434444" cy="6640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広文センター施設借上げ、広文センター維持運営、広文センター施設移転</a:t>
              </a:r>
            </a:p>
          </xdr:txBody>
        </xdr:sp>
        <xdr:sp macro="" textlink="">
          <xdr:nvSpPr>
            <xdr:cNvPr id="33" name="正方形/長方形 32"/>
            <xdr:cNvSpPr/>
          </xdr:nvSpPr>
          <xdr:spPr>
            <a:xfrm>
              <a:off x="1175218" y="230715110"/>
              <a:ext cx="2802114" cy="4619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随意契約（その他）</a:t>
              </a:r>
            </a:p>
          </xdr:txBody>
        </xdr:sp>
        <xdr:sp macro="" textlink="">
          <xdr:nvSpPr>
            <xdr:cNvPr id="34" name="正方形/長方形 33"/>
            <xdr:cNvSpPr/>
          </xdr:nvSpPr>
          <xdr:spPr>
            <a:xfrm>
              <a:off x="4340601" y="230724635"/>
              <a:ext cx="2802113" cy="4619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随意契約（その他）</a:t>
              </a:r>
            </a:p>
          </xdr:txBody>
        </xdr:sp>
        <xdr:grpSp>
          <xdr:nvGrpSpPr>
            <xdr:cNvPr id="3" name="グループ化 2"/>
            <xdr:cNvGrpSpPr/>
          </xdr:nvGrpSpPr>
          <xdr:grpSpPr>
            <a:xfrm>
              <a:off x="1332699" y="227823592"/>
              <a:ext cx="8773688" cy="4169230"/>
              <a:chOff x="1332699" y="227823592"/>
              <a:chExt cx="8773688" cy="4169230"/>
            </a:xfrm>
          </xdr:grpSpPr>
          <xdr:sp macro="" textlink="">
            <xdr:nvSpPr>
              <xdr:cNvPr id="22" name="テキスト ボックス 21"/>
              <xdr:cNvSpPr txBox="1"/>
            </xdr:nvSpPr>
            <xdr:spPr>
              <a:xfrm>
                <a:off x="1332699" y="227823592"/>
                <a:ext cx="4800120"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（１）広報文化センターを通ずる情報発信活動（</a:t>
                </a:r>
                <a:r>
                  <a:rPr kumimoji="1" lang="en-US" altLang="ja-JP" sz="1100"/>
                  <a:t>A.</a:t>
                </a:r>
                <a:r>
                  <a:rPr kumimoji="1" lang="ja-JP" altLang="en-US" sz="1100"/>
                  <a:t>～</a:t>
                </a:r>
                <a:r>
                  <a:rPr kumimoji="1" lang="en-US" altLang="ja-JP" sz="1100"/>
                  <a:t>C.</a:t>
                </a:r>
                <a:r>
                  <a:rPr kumimoji="1" lang="ja-JP" altLang="en-US" sz="1100"/>
                  <a:t>ブロック）</a:t>
                </a:r>
              </a:p>
            </xdr:txBody>
          </xdr:sp>
          <xdr:sp macro="" textlink="">
            <xdr:nvSpPr>
              <xdr:cNvPr id="23" name="正方形/長方形 22"/>
              <xdr:cNvSpPr/>
            </xdr:nvSpPr>
            <xdr:spPr>
              <a:xfrm>
                <a:off x="4068818" y="228231806"/>
                <a:ext cx="3424919"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２５３百万円</a:t>
                </a:r>
              </a:p>
            </xdr:txBody>
          </xdr:sp>
          <xdr:sp macro="" textlink="">
            <xdr:nvSpPr>
              <xdr:cNvPr id="25" name="大かっこ 24"/>
              <xdr:cNvSpPr/>
            </xdr:nvSpPr>
            <xdr:spPr>
              <a:xfrm>
                <a:off x="3630706" y="229024423"/>
                <a:ext cx="4200806" cy="857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6" name="直線コネクタ 25"/>
              <xdr:cNvCxnSpPr/>
            </xdr:nvCxnSpPr>
            <xdr:spPr>
              <a:xfrm flipV="1">
                <a:off x="2526926" y="230281722"/>
                <a:ext cx="6419289" cy="128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515721" y="230294609"/>
                <a:ext cx="11205" cy="4431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8946215" y="230281722"/>
                <a:ext cx="0" cy="4515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5729610" y="229881672"/>
                <a:ext cx="1" cy="858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1494266" y="231170270"/>
                <a:ext cx="2101422"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Ａ．不動産賃貸人</a:t>
                </a:r>
              </a:p>
              <a:p>
                <a:pPr algn="ctr"/>
                <a:r>
                  <a:rPr kumimoji="1" lang="ja-JP" altLang="en-US" sz="1200">
                    <a:solidFill>
                      <a:sysClr val="windowText" lastClr="000000"/>
                    </a:solidFill>
                  </a:rPr>
                  <a:t>（５件）</a:t>
                </a:r>
              </a:p>
              <a:p>
                <a:pPr algn="ctr"/>
                <a:r>
                  <a:rPr kumimoji="1" lang="ja-JP" altLang="en-US" sz="1200">
                    <a:solidFill>
                      <a:sysClr val="windowText" lastClr="000000"/>
                    </a:solidFill>
                  </a:rPr>
                  <a:t>２２３百万円</a:t>
                </a:r>
              </a:p>
            </xdr:txBody>
          </xdr:sp>
          <xdr:sp macro="" textlink="">
            <xdr:nvSpPr>
              <xdr:cNvPr id="31" name="正方形/長方形 30"/>
              <xdr:cNvSpPr/>
            </xdr:nvSpPr>
            <xdr:spPr>
              <a:xfrm>
                <a:off x="4615104" y="231203607"/>
                <a:ext cx="2122153"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Ｂ．電力供給会社等</a:t>
                </a:r>
              </a:p>
              <a:p>
                <a:pPr algn="ctr"/>
                <a:r>
                  <a:rPr kumimoji="1" lang="ja-JP" altLang="en-US" sz="1200">
                    <a:solidFill>
                      <a:sysClr val="windowText" lastClr="000000"/>
                    </a:solidFill>
                  </a:rPr>
                  <a:t>（２４件）</a:t>
                </a:r>
              </a:p>
              <a:p>
                <a:pPr algn="ctr"/>
                <a:r>
                  <a:rPr kumimoji="1" lang="ja-JP" altLang="en-US" sz="1200">
                    <a:solidFill>
                      <a:sysClr val="windowText" lastClr="000000"/>
                    </a:solidFill>
                  </a:rPr>
                  <a:t>２７百万円</a:t>
                </a:r>
              </a:p>
            </xdr:txBody>
          </xdr:sp>
          <xdr:sp macro="" textlink="">
            <xdr:nvSpPr>
              <xdr:cNvPr id="32" name="正方形/長方形 31"/>
              <xdr:cNvSpPr/>
            </xdr:nvSpPr>
            <xdr:spPr>
              <a:xfrm>
                <a:off x="7901229" y="231186939"/>
                <a:ext cx="2110947" cy="789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a:t>
                </a:r>
                <a:r>
                  <a:rPr kumimoji="1" lang="ja-JP" altLang="en-US" sz="1200" baseline="0">
                    <a:solidFill>
                      <a:sysClr val="windowText" lastClr="000000"/>
                    </a:solidFill>
                  </a:rPr>
                  <a:t>建築・設備施工会社</a:t>
                </a:r>
              </a:p>
              <a:p>
                <a:pPr algn="ctr"/>
                <a:r>
                  <a:rPr kumimoji="1" lang="ja-JP" altLang="en-US" sz="1200">
                    <a:solidFill>
                      <a:sysClr val="windowText" lastClr="000000"/>
                    </a:solidFill>
                  </a:rPr>
                  <a:t>（１件）</a:t>
                </a:r>
              </a:p>
              <a:p>
                <a:pPr algn="ctr"/>
                <a:r>
                  <a:rPr kumimoji="1" lang="ja-JP" altLang="en-US" sz="1200">
                    <a:solidFill>
                      <a:sysClr val="windowText" lastClr="000000"/>
                    </a:solidFill>
                  </a:rPr>
                  <a:t>３百万円</a:t>
                </a:r>
              </a:p>
            </xdr:txBody>
          </xdr:sp>
          <xdr:sp macro="" textlink="">
            <xdr:nvSpPr>
              <xdr:cNvPr id="35" name="正方形/長方形 34"/>
              <xdr:cNvSpPr/>
            </xdr:nvSpPr>
            <xdr:spPr>
              <a:xfrm>
                <a:off x="7877733" y="230694473"/>
                <a:ext cx="2228654" cy="4333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随意契約（その他）</a:t>
                </a:r>
              </a:p>
            </xdr:txBody>
          </xdr:sp>
          <xdr:sp macro="" textlink="">
            <xdr:nvSpPr>
              <xdr:cNvPr id="36" name="大かっこ 35"/>
              <xdr:cNvSpPr/>
            </xdr:nvSpPr>
            <xdr:spPr>
              <a:xfrm>
                <a:off x="1483379" y="230762735"/>
                <a:ext cx="2171141"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大かっこ 36"/>
              <xdr:cNvSpPr/>
            </xdr:nvSpPr>
            <xdr:spPr>
              <a:xfrm>
                <a:off x="4566117" y="230748448"/>
                <a:ext cx="2171141"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38" name="大かっこ 37"/>
          <xdr:cNvSpPr/>
        </xdr:nvSpPr>
        <xdr:spPr>
          <a:xfrm>
            <a:off x="8113713" y="236494638"/>
            <a:ext cx="2197101" cy="35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94673</xdr:colOff>
      <xdr:row>740</xdr:row>
      <xdr:rowOff>103188</xdr:rowOff>
    </xdr:from>
    <xdr:to>
      <xdr:col>49</xdr:col>
      <xdr:colOff>267855</xdr:colOff>
      <xdr:row>744</xdr:row>
      <xdr:rowOff>885317</xdr:rowOff>
    </xdr:to>
    <xdr:grpSp>
      <xdr:nvGrpSpPr>
        <xdr:cNvPr id="6" name="グループ化 5"/>
        <xdr:cNvGrpSpPr/>
      </xdr:nvGrpSpPr>
      <xdr:grpSpPr>
        <a:xfrm>
          <a:off x="1199573" y="102725538"/>
          <a:ext cx="8091632" cy="4769929"/>
          <a:chOff x="1288473" y="240298288"/>
          <a:chExt cx="8910782" cy="4795329"/>
        </a:xfrm>
      </xdr:grpSpPr>
      <xdr:sp macro="" textlink="">
        <xdr:nvSpPr>
          <xdr:cNvPr id="85" name="正方形/長方形 84"/>
          <xdr:cNvSpPr/>
        </xdr:nvSpPr>
        <xdr:spPr>
          <a:xfrm>
            <a:off x="5033530" y="240912650"/>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３百万円</a:t>
            </a:r>
            <a:endParaRPr kumimoji="1" lang="en-US" altLang="ja-JP" sz="1100"/>
          </a:p>
        </xdr:txBody>
      </xdr:sp>
      <xdr:sp macro="" textlink="">
        <xdr:nvSpPr>
          <xdr:cNvPr id="86" name="大かっこ 85"/>
          <xdr:cNvSpPr/>
        </xdr:nvSpPr>
        <xdr:spPr>
          <a:xfrm>
            <a:off x="1324843" y="244275840"/>
            <a:ext cx="2298410" cy="358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87" name="正方形/長方形 86"/>
          <xdr:cNvSpPr/>
        </xdr:nvSpPr>
        <xdr:spPr>
          <a:xfrm>
            <a:off x="1426728" y="243487864"/>
            <a:ext cx="2048453"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latin typeface="+mn-ea"/>
                <a:ea typeface="+mn-ea"/>
              </a:rPr>
              <a:t>．</a:t>
            </a:r>
            <a:r>
              <a:rPr kumimoji="1" lang="ja-JP" altLang="en-US" sz="1100"/>
              <a:t>本省職員（５名）</a:t>
            </a:r>
            <a:r>
              <a:rPr kumimoji="1" lang="en-US" altLang="ja-JP" sz="1100"/>
              <a:t/>
            </a:r>
            <a:br>
              <a:rPr kumimoji="1" lang="en-US" altLang="ja-JP" sz="1100"/>
            </a:br>
            <a:r>
              <a:rPr kumimoji="1" lang="ja-JP" altLang="en-US" sz="1100"/>
              <a:t>３百万円</a:t>
            </a:r>
          </a:p>
        </xdr:txBody>
      </xdr:sp>
      <xdr:sp macro="" textlink="">
        <xdr:nvSpPr>
          <xdr:cNvPr id="88" name="正方形/長方形 87"/>
          <xdr:cNvSpPr/>
        </xdr:nvSpPr>
        <xdr:spPr>
          <a:xfrm>
            <a:off x="4749801" y="243514707"/>
            <a:ext cx="2140239" cy="684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．書店等（１２社）</a:t>
            </a:r>
            <a:endParaRPr kumimoji="1" lang="en-US" altLang="ja-JP" sz="1100"/>
          </a:p>
          <a:p>
            <a:pPr algn="ctr"/>
            <a:r>
              <a:rPr kumimoji="1" lang="ja-JP" altLang="en-US" sz="1100"/>
              <a:t>０．５百万円</a:t>
            </a:r>
          </a:p>
        </xdr:txBody>
      </xdr:sp>
      <xdr:sp macro="" textlink="">
        <xdr:nvSpPr>
          <xdr:cNvPr id="89" name="正方形/長方形 88"/>
          <xdr:cNvSpPr/>
        </xdr:nvSpPr>
        <xdr:spPr>
          <a:xfrm>
            <a:off x="8142721" y="243524231"/>
            <a:ext cx="1768474" cy="5896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g</a:t>
            </a:r>
            <a:r>
              <a:rPr kumimoji="1" lang="ja-JP" altLang="en-US" sz="1000"/>
              <a:t>．</a:t>
            </a:r>
            <a:r>
              <a:rPr kumimoji="1" lang="ja-JP" altLang="en-US" sz="1100"/>
              <a:t>有識者（９名）　　　　　　　　　　０．２百万円</a:t>
            </a:r>
          </a:p>
        </xdr:txBody>
      </xdr:sp>
      <xdr:sp macro="" textlink="">
        <xdr:nvSpPr>
          <xdr:cNvPr id="90" name="大かっこ 89"/>
          <xdr:cNvSpPr/>
        </xdr:nvSpPr>
        <xdr:spPr>
          <a:xfrm>
            <a:off x="2855193" y="241726603"/>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xnSp macro="">
        <xdr:nvCxnSpPr>
          <xdr:cNvPr id="91" name="直線コネクタ 90"/>
          <xdr:cNvCxnSpPr/>
        </xdr:nvCxnSpPr>
        <xdr:spPr>
          <a:xfrm rot="5400000">
            <a:off x="5761471" y="242596842"/>
            <a:ext cx="18010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2" name="直線コネクタ 91"/>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矢印コネクタ 92"/>
          <xdr:cNvCxnSpPr/>
        </xdr:nvCxnSpPr>
        <xdr:spPr>
          <a:xfrm rot="5400000">
            <a:off x="5641976" y="24290597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6" name="テキスト ボックス 95"/>
          <xdr:cNvSpPr txBox="1"/>
        </xdr:nvSpPr>
        <xdr:spPr>
          <a:xfrm>
            <a:off x="1288473" y="243199514"/>
            <a:ext cx="2277629"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97" name="テキスト ボックス 96"/>
          <xdr:cNvSpPr txBox="1"/>
        </xdr:nvSpPr>
        <xdr:spPr>
          <a:xfrm>
            <a:off x="4569114" y="243229821"/>
            <a:ext cx="2501611" cy="2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98" name="テキスト ボックス 97"/>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9" name="大かっこ 98"/>
          <xdr:cNvSpPr/>
        </xdr:nvSpPr>
        <xdr:spPr>
          <a:xfrm>
            <a:off x="4749801" y="244275840"/>
            <a:ext cx="2191038"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100" name="大かっこ 99"/>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101" name="テキスト ボックス 100"/>
          <xdr:cNvSpPr txBox="1"/>
        </xdr:nvSpPr>
        <xdr:spPr>
          <a:xfrm>
            <a:off x="1325273" y="240298288"/>
            <a:ext cx="28813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（８）情報発信事務費（</a:t>
            </a:r>
            <a:r>
              <a:rPr kumimoji="1" lang="en-US" altLang="ja-JP" sz="1100"/>
              <a:t>e.</a:t>
            </a:r>
            <a:r>
              <a:rPr kumimoji="1" lang="ja-JP" altLang="en-US" sz="1100"/>
              <a:t>～</a:t>
            </a:r>
            <a:r>
              <a:rPr kumimoji="1" lang="en-US" altLang="ja-JP" sz="1100"/>
              <a:t>f.</a:t>
            </a:r>
            <a:r>
              <a:rPr kumimoji="1" lang="ja-JP" altLang="en-US" sz="1100"/>
              <a:t>ブロック）</a:t>
            </a:r>
          </a:p>
        </xdr:txBody>
      </xdr:sp>
      <xdr:sp macro="" textlink="">
        <xdr:nvSpPr>
          <xdr:cNvPr id="102" name="テキスト ボックス 101"/>
          <xdr:cNvSpPr txBox="1"/>
        </xdr:nvSpPr>
        <xdr:spPr>
          <a:xfrm>
            <a:off x="1333500" y="244817900"/>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7</xdr:col>
      <xdr:colOff>126066</xdr:colOff>
      <xdr:row>749</xdr:row>
      <xdr:rowOff>129810</xdr:rowOff>
    </xdr:from>
    <xdr:to>
      <xdr:col>47</xdr:col>
      <xdr:colOff>95250</xdr:colOff>
      <xdr:row>752</xdr:row>
      <xdr:rowOff>809625</xdr:rowOff>
    </xdr:to>
    <xdr:grpSp>
      <xdr:nvGrpSpPr>
        <xdr:cNvPr id="7" name="グループ化 6"/>
        <xdr:cNvGrpSpPr/>
      </xdr:nvGrpSpPr>
      <xdr:grpSpPr>
        <a:xfrm>
          <a:off x="1415116" y="116087160"/>
          <a:ext cx="7335184" cy="2965815"/>
          <a:chOff x="1345266" y="245354110"/>
          <a:chExt cx="8097184" cy="2965815"/>
        </a:xfrm>
      </xdr:grpSpPr>
      <xdr:sp macro="" textlink="">
        <xdr:nvSpPr>
          <xdr:cNvPr id="110" name="テキスト ボックス 109"/>
          <xdr:cNvSpPr txBox="1"/>
        </xdr:nvSpPr>
        <xdr:spPr>
          <a:xfrm>
            <a:off x="1345266" y="245354110"/>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10</a:t>
            </a:r>
            <a:r>
              <a:rPr kumimoji="1" lang="ja-JP" altLang="en-US" sz="1100"/>
              <a:t>）在外公館広報活動基盤整備費（</a:t>
            </a:r>
            <a:r>
              <a:rPr kumimoji="1" lang="en-US" altLang="ja-JP" sz="1100"/>
              <a:t>q.</a:t>
            </a:r>
            <a:r>
              <a:rPr kumimoji="1" lang="ja-JP" altLang="en-US" sz="1100"/>
              <a:t>ブロック）</a:t>
            </a:r>
          </a:p>
        </xdr:txBody>
      </xdr:sp>
      <xdr:sp macro="" textlink="">
        <xdr:nvSpPr>
          <xdr:cNvPr id="111" name="正方形/長方形 110"/>
          <xdr:cNvSpPr/>
        </xdr:nvSpPr>
        <xdr:spPr>
          <a:xfrm>
            <a:off x="4944036" y="245711298"/>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５百万円</a:t>
            </a:r>
            <a:endParaRPr kumimoji="1" lang="en-US" altLang="ja-JP" sz="1100"/>
          </a:p>
        </xdr:txBody>
      </xdr:sp>
      <xdr:sp macro="" textlink="">
        <xdr:nvSpPr>
          <xdr:cNvPr id="112" name="大かっこ 111"/>
          <xdr:cNvSpPr/>
        </xdr:nvSpPr>
        <xdr:spPr>
          <a:xfrm>
            <a:off x="2465615" y="246383650"/>
            <a:ext cx="6976835" cy="3577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在外公館にて広報活動を実施する際に必要な視聴覚機材や広報誌を陳列するための書棚等の購入</a:t>
            </a:r>
          </a:p>
        </xdr:txBody>
      </xdr:sp>
      <xdr:cxnSp macro="">
        <xdr:nvCxnSpPr>
          <xdr:cNvPr id="113" name="直線矢印コネクタ 112"/>
          <xdr:cNvCxnSpPr/>
        </xdr:nvCxnSpPr>
        <xdr:spPr>
          <a:xfrm>
            <a:off x="5667375" y="246672100"/>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xdr:cNvSpPr txBox="1"/>
        </xdr:nvSpPr>
        <xdr:spPr>
          <a:xfrm>
            <a:off x="4627282" y="246903145"/>
            <a:ext cx="2111936"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15" name="正方形/長方形 114"/>
          <xdr:cNvSpPr/>
        </xdr:nvSpPr>
        <xdr:spPr>
          <a:xfrm>
            <a:off x="4616077" y="247236269"/>
            <a:ext cx="2145553" cy="77539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q</a:t>
            </a:r>
            <a:r>
              <a:rPr kumimoji="1" lang="ja-JP" altLang="en-US" sz="1100">
                <a:latin typeface="+mn-ea"/>
                <a:ea typeface="+mn-ea"/>
              </a:rPr>
              <a:t>．現地事務用品店等</a:t>
            </a:r>
            <a:endParaRPr kumimoji="1" lang="en-US" altLang="ja-JP" sz="1100">
              <a:latin typeface="+mn-ea"/>
              <a:ea typeface="+mn-ea"/>
            </a:endParaRPr>
          </a:p>
          <a:p>
            <a:pPr algn="ctr"/>
            <a:r>
              <a:rPr kumimoji="1" lang="ja-JP" altLang="en-US" sz="1100">
                <a:latin typeface="+mn-ea"/>
                <a:ea typeface="+mn-ea"/>
              </a:rPr>
              <a:t>（２１</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５百万円</a:t>
            </a:r>
          </a:p>
        </xdr:txBody>
      </xdr:sp>
      <xdr:sp macro="" textlink="">
        <xdr:nvSpPr>
          <xdr:cNvPr id="116" name="大かっこ 115"/>
          <xdr:cNvSpPr/>
        </xdr:nvSpPr>
        <xdr:spPr>
          <a:xfrm>
            <a:off x="4435289" y="248046149"/>
            <a:ext cx="2540746"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7</xdr:col>
      <xdr:colOff>108383</xdr:colOff>
      <xdr:row>735</xdr:row>
      <xdr:rowOff>181697</xdr:rowOff>
    </xdr:from>
    <xdr:to>
      <xdr:col>41</xdr:col>
      <xdr:colOff>158375</xdr:colOff>
      <xdr:row>739</xdr:row>
      <xdr:rowOff>909068</xdr:rowOff>
    </xdr:to>
    <xdr:grpSp>
      <xdr:nvGrpSpPr>
        <xdr:cNvPr id="5" name="グループ化 4"/>
        <xdr:cNvGrpSpPr/>
      </xdr:nvGrpSpPr>
      <xdr:grpSpPr>
        <a:xfrm>
          <a:off x="1397433" y="97819297"/>
          <a:ext cx="6311092" cy="4715171"/>
          <a:chOff x="1314883" y="235080897"/>
          <a:chExt cx="6958792" cy="4740571"/>
        </a:xfrm>
      </xdr:grpSpPr>
      <xdr:sp macro="" textlink="">
        <xdr:nvSpPr>
          <xdr:cNvPr id="62" name="テキスト ボックス 61"/>
          <xdr:cNvSpPr txBox="1"/>
        </xdr:nvSpPr>
        <xdr:spPr>
          <a:xfrm>
            <a:off x="1314883" y="235080897"/>
            <a:ext cx="66757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（７）在外公館による情報発信事業（外務本省）（</a:t>
            </a:r>
            <a:r>
              <a:rPr kumimoji="1" lang="en-US" altLang="ja-JP" sz="1100"/>
              <a:t>c.</a:t>
            </a:r>
            <a:r>
              <a:rPr kumimoji="1" lang="ja-JP" altLang="en-US" sz="1100"/>
              <a:t>～</a:t>
            </a:r>
            <a:r>
              <a:rPr kumimoji="1" lang="en-US" altLang="ja-JP" sz="1100"/>
              <a:t>d.</a:t>
            </a:r>
            <a:r>
              <a:rPr kumimoji="1" lang="ja-JP" altLang="en-US" sz="1100"/>
              <a:t>ブロック）</a:t>
            </a:r>
          </a:p>
        </xdr:txBody>
      </xdr:sp>
      <xdr:sp macro="" textlink="">
        <xdr:nvSpPr>
          <xdr:cNvPr id="63" name="正方形/長方形 62"/>
          <xdr:cNvSpPr/>
        </xdr:nvSpPr>
        <xdr:spPr>
          <a:xfrm>
            <a:off x="4977653" y="235596953"/>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５百万円</a:t>
            </a:r>
            <a:endParaRPr kumimoji="1" lang="en-US" altLang="ja-JP" sz="1100"/>
          </a:p>
        </xdr:txBody>
      </xdr:sp>
      <xdr:sp macro="" textlink="">
        <xdr:nvSpPr>
          <xdr:cNvPr id="64" name="大かっこ 63"/>
          <xdr:cNvSpPr/>
        </xdr:nvSpPr>
        <xdr:spPr>
          <a:xfrm>
            <a:off x="3577665" y="236381365"/>
            <a:ext cx="436954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400"/>
              <a:t>啓発資料の調達及び送付、期間業務職員の雇用</a:t>
            </a:r>
          </a:p>
        </xdr:txBody>
      </xdr:sp>
      <xdr:sp macro="" textlink="">
        <xdr:nvSpPr>
          <xdr:cNvPr id="67" name="正方形/長方形 66"/>
          <xdr:cNvSpPr/>
        </xdr:nvSpPr>
        <xdr:spPr>
          <a:xfrm>
            <a:off x="6705600" y="238275159"/>
            <a:ext cx="1568075"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d</a:t>
            </a:r>
            <a:r>
              <a:rPr kumimoji="1" lang="ja-JP" altLang="en-US" sz="1100">
                <a:latin typeface="+mn-ea"/>
                <a:ea typeface="+mn-ea"/>
              </a:rPr>
              <a:t>．期間業務職員</a:t>
            </a:r>
            <a:r>
              <a:rPr kumimoji="1" lang="en-US" altLang="ja-JP" sz="1100"/>
              <a:t/>
            </a:r>
            <a:br>
              <a:rPr kumimoji="1" lang="en-US" altLang="ja-JP" sz="1100"/>
            </a:br>
            <a:r>
              <a:rPr kumimoji="1" lang="ja-JP" altLang="en-US" sz="1100"/>
              <a:t>２百万円</a:t>
            </a:r>
          </a:p>
        </xdr:txBody>
      </xdr:sp>
      <xdr:sp macro="" textlink="">
        <xdr:nvSpPr>
          <xdr:cNvPr id="69" name="正方形/長方形 68"/>
          <xdr:cNvSpPr/>
        </xdr:nvSpPr>
        <xdr:spPr>
          <a:xfrm>
            <a:off x="3166781" y="238270675"/>
            <a:ext cx="1591981" cy="8404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．書籍等販売会社</a:t>
            </a:r>
            <a:endParaRPr kumimoji="1" lang="en-US" altLang="ja-JP" sz="1000">
              <a:latin typeface="+mn-ea"/>
              <a:ea typeface="+mn-ea"/>
            </a:endParaRPr>
          </a:p>
          <a:p>
            <a:pPr algn="ctr"/>
            <a:r>
              <a:rPr kumimoji="1" lang="ja-JP" altLang="en-US" sz="1100">
                <a:latin typeface="+mn-ea"/>
                <a:ea typeface="+mn-ea"/>
              </a:rPr>
              <a:t>（４</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４百万円</a:t>
            </a:r>
          </a:p>
        </xdr:txBody>
      </xdr:sp>
      <xdr:cxnSp macro="">
        <xdr:nvCxnSpPr>
          <xdr:cNvPr id="70" name="直線コネクタ 69"/>
          <xdr:cNvCxnSpPr/>
        </xdr:nvCxnSpPr>
        <xdr:spPr>
          <a:xfrm>
            <a:off x="3961653" y="237165778"/>
            <a:ext cx="3579158" cy="112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直線矢印コネクタ 73"/>
          <xdr:cNvCxnSpPr/>
        </xdr:nvCxnSpPr>
        <xdr:spPr>
          <a:xfrm flipH="1">
            <a:off x="7529606" y="237154570"/>
            <a:ext cx="1" cy="5939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a:off x="3945964" y="237161295"/>
            <a:ext cx="2" cy="48918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xdr:cNvSpPr txBox="1"/>
        </xdr:nvSpPr>
        <xdr:spPr>
          <a:xfrm>
            <a:off x="3035300" y="237748481"/>
            <a:ext cx="1886324"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1" name="大かっこ 80"/>
          <xdr:cNvSpPr/>
        </xdr:nvSpPr>
        <xdr:spPr>
          <a:xfrm>
            <a:off x="3204882" y="239216452"/>
            <a:ext cx="1524747"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啓発資料の調達</a:t>
            </a:r>
          </a:p>
        </xdr:txBody>
      </xdr:sp>
      <xdr:sp macro="" textlink="">
        <xdr:nvSpPr>
          <xdr:cNvPr id="83" name="大かっこ 82"/>
          <xdr:cNvSpPr/>
        </xdr:nvSpPr>
        <xdr:spPr>
          <a:xfrm>
            <a:off x="6750423" y="239194041"/>
            <a:ext cx="1500841" cy="6050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啓発資料</a:t>
            </a:r>
            <a:endParaRPr lang="en-US" altLang="ja-JP"/>
          </a:p>
          <a:p>
            <a:pPr algn="ctr"/>
            <a:r>
              <a:rPr lang="ja-JP" altLang="en-US"/>
              <a:t>関連業務補助</a:t>
            </a:r>
          </a:p>
        </xdr:txBody>
      </xdr:sp>
      <xdr:cxnSp macro="">
        <xdr:nvCxnSpPr>
          <xdr:cNvPr id="117" name="直線コネクタ 116"/>
          <xdr:cNvCxnSpPr/>
        </xdr:nvCxnSpPr>
        <xdr:spPr>
          <a:xfrm flipV="1">
            <a:off x="5756835" y="236852012"/>
            <a:ext cx="0" cy="31376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186765</xdr:colOff>
      <xdr:row>753</xdr:row>
      <xdr:rowOff>228600</xdr:rowOff>
    </xdr:from>
    <xdr:to>
      <xdr:col>25</xdr:col>
      <xdr:colOff>177801</xdr:colOff>
      <xdr:row>756</xdr:row>
      <xdr:rowOff>445642</xdr:rowOff>
    </xdr:to>
    <xdr:grpSp>
      <xdr:nvGrpSpPr>
        <xdr:cNvPr id="10" name="グループ化 9"/>
        <xdr:cNvGrpSpPr/>
      </xdr:nvGrpSpPr>
      <xdr:grpSpPr>
        <a:xfrm>
          <a:off x="1291665" y="119462550"/>
          <a:ext cx="3489886" cy="3188842"/>
          <a:chOff x="1355165" y="256832100"/>
          <a:chExt cx="3851836" cy="3188842"/>
        </a:xfrm>
      </xdr:grpSpPr>
      <xdr:sp macro="" textlink="">
        <xdr:nvSpPr>
          <xdr:cNvPr id="131" name="大かっこ 130"/>
          <xdr:cNvSpPr/>
        </xdr:nvSpPr>
        <xdr:spPr>
          <a:xfrm>
            <a:off x="1376083" y="259531971"/>
            <a:ext cx="1440185" cy="4821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3" name="大かっこ 132"/>
          <xdr:cNvSpPr/>
        </xdr:nvSpPr>
        <xdr:spPr>
          <a:xfrm>
            <a:off x="3171265" y="259531971"/>
            <a:ext cx="1974496" cy="48897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8" name="グループ化 7"/>
          <xdr:cNvGrpSpPr/>
        </xdr:nvGrpSpPr>
        <xdr:grpSpPr>
          <a:xfrm>
            <a:off x="1355165" y="256832100"/>
            <a:ext cx="3851836" cy="3135615"/>
            <a:chOff x="1342465" y="262483600"/>
            <a:chExt cx="3851836" cy="3135615"/>
          </a:xfrm>
        </xdr:grpSpPr>
        <xdr:sp macro="" textlink="">
          <xdr:nvSpPr>
            <xdr:cNvPr id="73" name="テキスト ボックス 72"/>
            <xdr:cNvSpPr txBox="1"/>
          </xdr:nvSpPr>
          <xdr:spPr>
            <a:xfrm>
              <a:off x="1422401" y="262483600"/>
              <a:ext cx="37719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）日本ブランド発信事業経費（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r.s.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79" name="正方形/長方形 78"/>
            <xdr:cNvSpPr/>
          </xdr:nvSpPr>
          <xdr:spPr>
            <a:xfrm>
              <a:off x="2235200" y="262839200"/>
              <a:ext cx="1579993"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2" name="テキスト ボックス 81"/>
            <xdr:cNvSpPr txBox="1"/>
          </xdr:nvSpPr>
          <xdr:spPr>
            <a:xfrm>
              <a:off x="1771276" y="263500346"/>
              <a:ext cx="27804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日本ブランド発信事業の全体調整　］</a:t>
              </a:r>
            </a:p>
          </xdr:txBody>
        </xdr:sp>
        <xdr:cxnSp macro="">
          <xdr:nvCxnSpPr>
            <xdr:cNvPr id="106" name="直線コネクタ 105"/>
            <xdr:cNvCxnSpPr/>
          </xdr:nvCxnSpPr>
          <xdr:spPr>
            <a:xfrm>
              <a:off x="2968065" y="263758829"/>
              <a:ext cx="1314" cy="165774"/>
            </a:xfrm>
            <a:prstGeom prst="line">
              <a:avLst/>
            </a:prstGeom>
            <a:noFill/>
            <a:ln w="9525" cap="flat" cmpd="sng" algn="ctr">
              <a:solidFill>
                <a:sysClr val="windowText" lastClr="000000">
                  <a:shade val="95000"/>
                  <a:satMod val="105000"/>
                </a:sysClr>
              </a:solidFill>
              <a:prstDash val="solid"/>
            </a:ln>
            <a:effectLst/>
          </xdr:spPr>
        </xdr:cxnSp>
        <xdr:cxnSp macro="">
          <xdr:nvCxnSpPr>
            <xdr:cNvPr id="109" name="直線コネクタ 108"/>
            <xdr:cNvCxnSpPr/>
          </xdr:nvCxnSpPr>
          <xdr:spPr>
            <a:xfrm>
              <a:off x="2019299" y="263915712"/>
              <a:ext cx="2107967" cy="5953"/>
            </a:xfrm>
            <a:prstGeom prst="line">
              <a:avLst/>
            </a:prstGeom>
            <a:noFill/>
            <a:ln w="9525" cap="flat" cmpd="sng" algn="ctr">
              <a:solidFill>
                <a:sysClr val="windowText" lastClr="000000">
                  <a:shade val="95000"/>
                  <a:satMod val="105000"/>
                </a:sysClr>
              </a:solidFill>
              <a:prstDash val="solid"/>
            </a:ln>
            <a:effectLst/>
          </xdr:spPr>
        </xdr:cxnSp>
        <xdr:cxnSp macro="">
          <xdr:nvCxnSpPr>
            <xdr:cNvPr id="118" name="直線矢印コネクタ 117"/>
            <xdr:cNvCxnSpPr/>
          </xdr:nvCxnSpPr>
          <xdr:spPr>
            <a:xfrm>
              <a:off x="4142441" y="263926917"/>
              <a:ext cx="4897" cy="21452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20" name="直線矢印コネクタ 119"/>
            <xdr:cNvCxnSpPr/>
          </xdr:nvCxnSpPr>
          <xdr:spPr>
            <a:xfrm flipH="1">
              <a:off x="2008094" y="263926918"/>
              <a:ext cx="1235"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25" name="テキスト ボックス 124"/>
            <xdr:cNvSpPr txBox="1"/>
          </xdr:nvSpPr>
          <xdr:spPr>
            <a:xfrm>
              <a:off x="1342465" y="264162242"/>
              <a:ext cx="1756118"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7" name="正方形/長方形 126"/>
            <xdr:cNvSpPr/>
          </xdr:nvSpPr>
          <xdr:spPr>
            <a:xfrm>
              <a:off x="1433606" y="264420724"/>
              <a:ext cx="1395161"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r</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．専門家（</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0" name="テキスト ボックス 129"/>
            <xdr:cNvSpPr txBox="1"/>
          </xdr:nvSpPr>
          <xdr:spPr>
            <a:xfrm>
              <a:off x="3374465" y="264151035"/>
              <a:ext cx="1756118" cy="25904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2" name="テキスト ボックス 131"/>
            <xdr:cNvSpPr txBox="1"/>
          </xdr:nvSpPr>
          <xdr:spPr>
            <a:xfrm>
              <a:off x="1398494" y="265305242"/>
              <a:ext cx="1507003"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講演，セミナー等の実施</a:t>
              </a:r>
            </a:p>
          </xdr:txBody>
        </xdr:sp>
        <xdr:sp macro="" textlink="">
          <xdr:nvSpPr>
            <xdr:cNvPr id="134" name="テキスト ボックス 133"/>
            <xdr:cNvSpPr txBox="1"/>
          </xdr:nvSpPr>
          <xdr:spPr>
            <a:xfrm>
              <a:off x="3251200" y="265226800"/>
              <a:ext cx="1756119" cy="39241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講演、セミナー等開催のため、会場、必要機材、通訳等の借上</a:t>
              </a:r>
            </a:p>
          </xdr:txBody>
        </xdr:sp>
        <xdr:sp macro="" textlink="">
          <xdr:nvSpPr>
            <xdr:cNvPr id="136" name="正方形/長方形 135"/>
            <xdr:cNvSpPr/>
          </xdr:nvSpPr>
          <xdr:spPr>
            <a:xfrm>
              <a:off x="3262405" y="264431929"/>
              <a:ext cx="1783974"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s</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．実施公館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箇所）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grpSp>
    <xdr:clientData/>
  </xdr:twoCellAnchor>
  <xdr:twoCellAnchor>
    <xdr:from>
      <xdr:col>6</xdr:col>
      <xdr:colOff>158377</xdr:colOff>
      <xdr:row>731</xdr:row>
      <xdr:rowOff>2196350</xdr:rowOff>
    </xdr:from>
    <xdr:to>
      <xdr:col>25</xdr:col>
      <xdr:colOff>38445</xdr:colOff>
      <xdr:row>734</xdr:row>
      <xdr:rowOff>737057</xdr:rowOff>
    </xdr:to>
    <xdr:grpSp>
      <xdr:nvGrpSpPr>
        <xdr:cNvPr id="2" name="グループ化 1"/>
        <xdr:cNvGrpSpPr/>
      </xdr:nvGrpSpPr>
      <xdr:grpSpPr>
        <a:xfrm>
          <a:off x="1263277" y="93433150"/>
          <a:ext cx="3378918" cy="3944557"/>
          <a:chOff x="1613647" y="255226356"/>
          <a:chExt cx="3712480" cy="3865310"/>
        </a:xfrm>
      </xdr:grpSpPr>
      <xdr:sp macro="" textlink="">
        <xdr:nvSpPr>
          <xdr:cNvPr id="145" name="テキスト ボックス 144"/>
          <xdr:cNvSpPr txBox="1"/>
        </xdr:nvSpPr>
        <xdr:spPr>
          <a:xfrm>
            <a:off x="1783253" y="255226356"/>
            <a:ext cx="23756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（５）啓発派遣事業（</a:t>
            </a:r>
            <a:r>
              <a:rPr kumimoji="1" lang="en-US" altLang="ja-JP" sz="1100"/>
              <a:t>X.Y.</a:t>
            </a:r>
            <a:r>
              <a:rPr kumimoji="1" lang="ja-JP" altLang="en-US" sz="1100"/>
              <a:t>ブロック）</a:t>
            </a:r>
          </a:p>
        </xdr:txBody>
      </xdr:sp>
      <xdr:sp macro="" textlink="">
        <xdr:nvSpPr>
          <xdr:cNvPr id="146" name="正方形/長方形 145"/>
          <xdr:cNvSpPr/>
        </xdr:nvSpPr>
        <xdr:spPr>
          <a:xfrm>
            <a:off x="2615961" y="255628648"/>
            <a:ext cx="1570512"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３３百万円</a:t>
            </a:r>
            <a:endParaRPr kumimoji="1" lang="en-US" altLang="ja-JP" sz="1100"/>
          </a:p>
        </xdr:txBody>
      </xdr:sp>
      <xdr:sp macro="" textlink="">
        <xdr:nvSpPr>
          <xdr:cNvPr id="147" name="大かっこ 146"/>
          <xdr:cNvSpPr/>
        </xdr:nvSpPr>
        <xdr:spPr>
          <a:xfrm>
            <a:off x="2424554" y="256327149"/>
            <a:ext cx="2041072" cy="317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148" name="直線コネクタ 147"/>
          <xdr:cNvCxnSpPr/>
        </xdr:nvCxnSpPr>
        <xdr:spPr>
          <a:xfrm flipV="1">
            <a:off x="2438472" y="257023380"/>
            <a:ext cx="1923740"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9" name="直線矢印コネクタ 148"/>
          <xdr:cNvCxnSpPr/>
        </xdr:nvCxnSpPr>
        <xdr:spPr>
          <a:xfrm>
            <a:off x="2434079" y="257032939"/>
            <a:ext cx="2" cy="5380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0" name="直線矢印コネクタ 149"/>
          <xdr:cNvCxnSpPr/>
        </xdr:nvCxnSpPr>
        <xdr:spPr>
          <a:xfrm>
            <a:off x="4354576" y="257035751"/>
            <a:ext cx="0" cy="5195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xdr:cNvCxnSpPr/>
        </xdr:nvCxnSpPr>
        <xdr:spPr>
          <a:xfrm>
            <a:off x="3428761" y="256587951"/>
            <a:ext cx="6804" cy="42576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2" name="テキスト ボックス 151"/>
          <xdr:cNvSpPr txBox="1"/>
        </xdr:nvSpPr>
        <xdr:spPr>
          <a:xfrm>
            <a:off x="1613647" y="257606673"/>
            <a:ext cx="1871304"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53" name="正方形/長方形 152"/>
          <xdr:cNvSpPr/>
        </xdr:nvSpPr>
        <xdr:spPr>
          <a:xfrm>
            <a:off x="1806790" y="258034181"/>
            <a:ext cx="1453243" cy="6424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X</a:t>
            </a:r>
            <a:r>
              <a:rPr kumimoji="1" lang="ja-JP" altLang="en-US" sz="1100">
                <a:latin typeface="+mn-ea"/>
                <a:ea typeface="+mn-ea"/>
              </a:rPr>
              <a:t>．講師３１名</a:t>
            </a:r>
            <a:endParaRPr kumimoji="1" lang="en-US" altLang="ja-JP" sz="1100">
              <a:latin typeface="+mn-ea"/>
              <a:ea typeface="+mn-ea"/>
            </a:endParaRPr>
          </a:p>
          <a:p>
            <a:pPr algn="ctr">
              <a:lnSpc>
                <a:spcPts val="1300"/>
              </a:lnSpc>
            </a:pPr>
            <a:r>
              <a:rPr kumimoji="1" lang="ja-JP" altLang="en-US" sz="1100"/>
              <a:t>２８百万円</a:t>
            </a:r>
          </a:p>
        </xdr:txBody>
      </xdr:sp>
      <xdr:sp macro="" textlink="">
        <xdr:nvSpPr>
          <xdr:cNvPr id="154" name="テキスト ボックス 153"/>
          <xdr:cNvSpPr txBox="1"/>
        </xdr:nvSpPr>
        <xdr:spPr>
          <a:xfrm>
            <a:off x="3267693" y="257606673"/>
            <a:ext cx="2058434"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55" name="正方形/長方形 154"/>
          <xdr:cNvSpPr/>
        </xdr:nvSpPr>
        <xdr:spPr>
          <a:xfrm>
            <a:off x="3423772" y="258034181"/>
            <a:ext cx="1726293" cy="62659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Y</a:t>
            </a:r>
            <a:r>
              <a:rPr kumimoji="1" lang="ja-JP" altLang="en-US" sz="1100">
                <a:latin typeface="+mn-ea"/>
                <a:ea typeface="+mn-ea"/>
              </a:rPr>
              <a:t>．実施公館（５０箇所）</a:t>
            </a:r>
            <a:endParaRPr kumimoji="1" lang="en-US" altLang="ja-JP" sz="1100">
              <a:latin typeface="+mn-ea"/>
              <a:ea typeface="+mn-ea"/>
            </a:endParaRPr>
          </a:p>
          <a:p>
            <a:pPr algn="ctr">
              <a:lnSpc>
                <a:spcPts val="1300"/>
              </a:lnSpc>
            </a:pPr>
            <a:r>
              <a:rPr kumimoji="1" lang="ja-JP" altLang="en-US" sz="1100"/>
              <a:t>５百万円</a:t>
            </a:r>
          </a:p>
        </xdr:txBody>
      </xdr:sp>
      <xdr:sp macro="" textlink="">
        <xdr:nvSpPr>
          <xdr:cNvPr id="156" name="大かっこ 155"/>
          <xdr:cNvSpPr/>
        </xdr:nvSpPr>
        <xdr:spPr>
          <a:xfrm>
            <a:off x="3431483" y="258751487"/>
            <a:ext cx="1728107" cy="326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講演会の事前調整・運営等</a:t>
            </a:r>
          </a:p>
        </xdr:txBody>
      </xdr:sp>
      <xdr:sp macro="" textlink="">
        <xdr:nvSpPr>
          <xdr:cNvPr id="157" name="大かっこ 156"/>
          <xdr:cNvSpPr/>
        </xdr:nvSpPr>
        <xdr:spPr>
          <a:xfrm>
            <a:off x="1862113" y="258760765"/>
            <a:ext cx="1407445" cy="330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　　講演会の実施</a:t>
            </a:r>
          </a:p>
        </xdr:txBody>
      </xdr:sp>
    </xdr:grpSp>
    <xdr:clientData/>
  </xdr:twoCellAnchor>
  <xdr:twoCellAnchor>
    <xdr:from>
      <xdr:col>25</xdr:col>
      <xdr:colOff>1011</xdr:colOff>
      <xdr:row>732</xdr:row>
      <xdr:rowOff>12700</xdr:rowOff>
    </xdr:from>
    <xdr:to>
      <xdr:col>50</xdr:col>
      <xdr:colOff>80682</xdr:colOff>
      <xdr:row>734</xdr:row>
      <xdr:rowOff>800100</xdr:rowOff>
    </xdr:to>
    <xdr:grpSp>
      <xdr:nvGrpSpPr>
        <xdr:cNvPr id="142" name="グループ化 141"/>
        <xdr:cNvGrpSpPr/>
      </xdr:nvGrpSpPr>
      <xdr:grpSpPr>
        <a:xfrm>
          <a:off x="4604761" y="93446600"/>
          <a:ext cx="4962821" cy="3994150"/>
          <a:chOff x="4903211" y="74327762"/>
          <a:chExt cx="5464471" cy="4000500"/>
        </a:xfrm>
      </xdr:grpSpPr>
      <xdr:sp macro="" textlink="">
        <xdr:nvSpPr>
          <xdr:cNvPr id="143" name="テキスト ボックス 142"/>
          <xdr:cNvSpPr txBox="1"/>
        </xdr:nvSpPr>
        <xdr:spPr>
          <a:xfrm>
            <a:off x="4903211" y="74327762"/>
            <a:ext cx="234531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（６）対日世論調査（</a:t>
            </a:r>
            <a:r>
              <a:rPr kumimoji="1" lang="en-US" altLang="ja-JP" sz="1100"/>
              <a:t>Z.</a:t>
            </a:r>
            <a:r>
              <a:rPr kumimoji="1" lang="ja-JP" altLang="en-US" sz="1100"/>
              <a:t>～</a:t>
            </a:r>
            <a:r>
              <a:rPr kumimoji="1" lang="en-US" altLang="ja-JP" sz="1100"/>
              <a:t>b.</a:t>
            </a:r>
            <a:r>
              <a:rPr kumimoji="1" lang="ja-JP" altLang="en-US" sz="1100"/>
              <a:t>ブロック）</a:t>
            </a:r>
          </a:p>
        </xdr:txBody>
      </xdr:sp>
      <xdr:sp macro="" textlink="">
        <xdr:nvSpPr>
          <xdr:cNvPr id="144" name="正方形/長方形 143"/>
          <xdr:cNvSpPr/>
        </xdr:nvSpPr>
        <xdr:spPr>
          <a:xfrm>
            <a:off x="6849366" y="74771241"/>
            <a:ext cx="1569535"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２０百万円</a:t>
            </a:r>
            <a:endParaRPr kumimoji="1" lang="en-US" altLang="ja-JP" sz="1100"/>
          </a:p>
        </xdr:txBody>
      </xdr:sp>
      <xdr:sp macro="" textlink="">
        <xdr:nvSpPr>
          <xdr:cNvPr id="158" name="正方形/長方形 157"/>
          <xdr:cNvSpPr/>
        </xdr:nvSpPr>
        <xdr:spPr>
          <a:xfrm>
            <a:off x="4914900" y="76828650"/>
            <a:ext cx="1616075" cy="6191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Z</a:t>
            </a:r>
            <a:r>
              <a:rPr kumimoji="1" lang="ja-JP" altLang="en-US" sz="1100">
                <a:latin typeface="+mn-ea"/>
                <a:ea typeface="+mn-ea"/>
              </a:rPr>
              <a:t>．ドイツ</a:t>
            </a:r>
            <a:r>
              <a:rPr kumimoji="1" lang="en-US" altLang="ja-JP" sz="1100">
                <a:latin typeface="+mn-ea"/>
                <a:ea typeface="+mn-ea"/>
              </a:rPr>
              <a:t>Infratest</a:t>
            </a:r>
            <a:r>
              <a:rPr kumimoji="1" lang="ja-JP" altLang="en-US" sz="1100">
                <a:latin typeface="+mn-ea"/>
                <a:ea typeface="+mn-ea"/>
              </a:rPr>
              <a:t>社</a:t>
            </a:r>
            <a:endParaRPr kumimoji="1" lang="en-US" altLang="ja-JP" sz="1100">
              <a:latin typeface="+mn-ea"/>
              <a:ea typeface="+mn-ea"/>
            </a:endParaRPr>
          </a:p>
          <a:p>
            <a:pPr algn="ctr"/>
            <a:r>
              <a:rPr kumimoji="1" lang="ja-JP" altLang="en-US" sz="1100"/>
              <a:t>１５百万円</a:t>
            </a:r>
          </a:p>
        </xdr:txBody>
      </xdr:sp>
      <xdr:sp macro="" textlink="">
        <xdr:nvSpPr>
          <xdr:cNvPr id="159" name="正方形/長方形 158"/>
          <xdr:cNvSpPr/>
        </xdr:nvSpPr>
        <xdr:spPr>
          <a:xfrm>
            <a:off x="6626412" y="76817213"/>
            <a:ext cx="1894540"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latin typeface="+mn-ea"/>
                <a:ea typeface="+mn-ea"/>
              </a:rPr>
              <a:t>．</a:t>
            </a:r>
            <a:r>
              <a:rPr kumimoji="1" lang="en-US" altLang="ja-JP" sz="1100">
                <a:latin typeface="+mn-ea"/>
                <a:ea typeface="+mn-ea"/>
              </a:rPr>
              <a:t>BISAM-Central</a:t>
            </a:r>
            <a:r>
              <a:rPr kumimoji="1" lang="en-US" altLang="ja-JP" sz="1100" baseline="0">
                <a:latin typeface="+mn-ea"/>
                <a:ea typeface="+mn-ea"/>
              </a:rPr>
              <a:t> Asia</a:t>
            </a:r>
            <a:r>
              <a:rPr kumimoji="1" lang="ja-JP" altLang="en-US" sz="1100">
                <a:latin typeface="+mn-ea"/>
                <a:ea typeface="+mn-ea"/>
              </a:rPr>
              <a:t>社</a:t>
            </a:r>
            <a:r>
              <a:rPr kumimoji="1" lang="en-US" altLang="ja-JP" sz="1100"/>
              <a:t/>
            </a:r>
            <a:br>
              <a:rPr kumimoji="1" lang="en-US" altLang="ja-JP" sz="1100"/>
            </a:br>
            <a:r>
              <a:rPr kumimoji="1" lang="ja-JP" altLang="en-US" sz="1100"/>
              <a:t>２．３百万円</a:t>
            </a:r>
          </a:p>
        </xdr:txBody>
      </xdr:sp>
      <xdr:cxnSp macro="">
        <xdr:nvCxnSpPr>
          <xdr:cNvPr id="160" name="直線コネクタ 159"/>
          <xdr:cNvCxnSpPr/>
        </xdr:nvCxnSpPr>
        <xdr:spPr>
          <a:xfrm flipH="1">
            <a:off x="7628827" y="75715688"/>
            <a:ext cx="853" cy="4464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矢印コネクタ 160"/>
          <xdr:cNvCxnSpPr/>
        </xdr:nvCxnSpPr>
        <xdr:spPr>
          <a:xfrm flipH="1">
            <a:off x="5687391" y="76159605"/>
            <a:ext cx="2288"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2" name="直線矢印コネクタ 161"/>
          <xdr:cNvCxnSpPr/>
        </xdr:nvCxnSpPr>
        <xdr:spPr>
          <a:xfrm rot="5400000">
            <a:off x="9141466" y="7638052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3" name="直線コネクタ 162"/>
          <xdr:cNvCxnSpPr/>
        </xdr:nvCxnSpPr>
        <xdr:spPr>
          <a:xfrm flipV="1">
            <a:off x="5689600" y="76156039"/>
            <a:ext cx="3664927" cy="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4" name="テキスト ボックス 163"/>
          <xdr:cNvSpPr txBox="1"/>
        </xdr:nvSpPr>
        <xdr:spPr>
          <a:xfrm>
            <a:off x="5222875" y="75447271"/>
            <a:ext cx="4638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ドイツ、カザフスタン</a:t>
            </a:r>
            <a:r>
              <a:rPr kumimoji="1" lang="en-US" altLang="ja-JP" sz="1100"/>
              <a:t>､</a:t>
            </a:r>
            <a:r>
              <a:rPr kumimoji="1" lang="ja-JP" altLang="en-US" sz="1100"/>
              <a:t>香港の調査機関に、対日世論調査実施を委託　］</a:t>
            </a:r>
          </a:p>
        </xdr:txBody>
      </xdr:sp>
      <xdr:sp macro="" textlink="">
        <xdr:nvSpPr>
          <xdr:cNvPr id="165" name="テキスト ボックス 164"/>
          <xdr:cNvSpPr txBox="1"/>
        </xdr:nvSpPr>
        <xdr:spPr>
          <a:xfrm>
            <a:off x="4949468" y="76553723"/>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sp macro="" textlink="">
        <xdr:nvSpPr>
          <xdr:cNvPr id="166" name="テキスト ボックス 165"/>
          <xdr:cNvSpPr txBox="1"/>
        </xdr:nvSpPr>
        <xdr:spPr>
          <a:xfrm>
            <a:off x="8508396" y="76577083"/>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sp macro="" textlink="">
        <xdr:nvSpPr>
          <xdr:cNvPr id="167" name="テキスト ボックス 166"/>
          <xdr:cNvSpPr txBox="1"/>
        </xdr:nvSpPr>
        <xdr:spPr>
          <a:xfrm>
            <a:off x="5016501" y="77475850"/>
            <a:ext cx="1400174" cy="827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ヨーロッパ</a:t>
            </a:r>
            <a:r>
              <a:rPr kumimoji="1" lang="en-US" altLang="ja-JP" sz="900"/>
              <a:t>5</a:t>
            </a:r>
            <a:r>
              <a:rPr kumimoji="1" lang="ja-JP" altLang="en-US" sz="900"/>
              <a:t>カ国（英独仏，西ポーランド）において対日世論調査を実施</a:t>
            </a:r>
          </a:p>
        </xdr:txBody>
      </xdr:sp>
      <xdr:sp macro="" textlink="">
        <xdr:nvSpPr>
          <xdr:cNvPr id="168" name="テキスト ボックス 167"/>
          <xdr:cNvSpPr txBox="1"/>
        </xdr:nvSpPr>
        <xdr:spPr>
          <a:xfrm>
            <a:off x="6734175" y="77433354"/>
            <a:ext cx="1571624" cy="894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中央アジア</a:t>
            </a:r>
            <a:r>
              <a:rPr kumimoji="1" lang="en-US" altLang="ja-JP" sz="900"/>
              <a:t>4</a:t>
            </a:r>
            <a:r>
              <a:rPr kumimoji="1" lang="ja-JP" altLang="en-US" sz="900"/>
              <a:t>ヵ国（ウズベキスタン、カザフスタン、キルギス、タジキスタン）において対日世論調査を実施</a:t>
            </a:r>
          </a:p>
        </xdr:txBody>
      </xdr:sp>
      <xdr:sp macro="" textlink="">
        <xdr:nvSpPr>
          <xdr:cNvPr id="169" name="テキスト ボックス 168"/>
          <xdr:cNvSpPr txBox="1"/>
        </xdr:nvSpPr>
        <xdr:spPr>
          <a:xfrm>
            <a:off x="5537991" y="76175150"/>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000"/>
              <a:t>（見積り合わせを実施）</a:t>
            </a:r>
          </a:p>
        </xdr:txBody>
      </xdr:sp>
      <xdr:sp macro="" textlink="">
        <xdr:nvSpPr>
          <xdr:cNvPr id="170" name="正方形/長方形 169"/>
          <xdr:cNvSpPr/>
        </xdr:nvSpPr>
        <xdr:spPr>
          <a:xfrm>
            <a:off x="8656170" y="76850876"/>
            <a:ext cx="1592730" cy="5905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a:t>
            </a:r>
            <a:r>
              <a:rPr kumimoji="1" lang="en-US" altLang="ja-JP" sz="1100">
                <a:latin typeface="+mn-ea"/>
                <a:ea typeface="+mn-ea"/>
              </a:rPr>
              <a:t>IPSOS</a:t>
            </a:r>
            <a:r>
              <a:rPr kumimoji="1" lang="ja-JP" altLang="en-US" sz="1100">
                <a:latin typeface="+mn-ea"/>
                <a:ea typeface="+mn-ea"/>
              </a:rPr>
              <a:t>香港社</a:t>
            </a:r>
            <a:endParaRPr kumimoji="1" lang="en-US" altLang="ja-JP" sz="1100">
              <a:latin typeface="+mn-ea"/>
              <a:ea typeface="+mn-ea"/>
            </a:endParaRPr>
          </a:p>
          <a:p>
            <a:pPr algn="ctr"/>
            <a:r>
              <a:rPr kumimoji="1" lang="ja-JP" altLang="en-US" sz="1100"/>
              <a:t>２．６百万円</a:t>
            </a:r>
          </a:p>
        </xdr:txBody>
      </xdr:sp>
      <xdr:cxnSp macro="">
        <xdr:nvCxnSpPr>
          <xdr:cNvPr id="171" name="直線矢印コネクタ 170"/>
          <xdr:cNvCxnSpPr/>
        </xdr:nvCxnSpPr>
        <xdr:spPr>
          <a:xfrm flipH="1">
            <a:off x="7628486" y="76152080"/>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2" name="テキスト ボックス 171"/>
          <xdr:cNvSpPr txBox="1"/>
        </xdr:nvSpPr>
        <xdr:spPr>
          <a:xfrm>
            <a:off x="6815807" y="76558766"/>
            <a:ext cx="1756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随意契約（その他）</a:t>
            </a:r>
            <a:r>
              <a:rPr kumimoji="1" lang="en-US" altLang="ja-JP" sz="1000"/>
              <a:t>】</a:t>
            </a:r>
            <a:endParaRPr kumimoji="1" lang="ja-JP" altLang="en-US" sz="1000"/>
          </a:p>
        </xdr:txBody>
      </xdr:sp>
      <xdr:sp macro="" textlink="">
        <xdr:nvSpPr>
          <xdr:cNvPr id="173" name="テキスト ボックス 172"/>
          <xdr:cNvSpPr txBox="1"/>
        </xdr:nvSpPr>
        <xdr:spPr>
          <a:xfrm>
            <a:off x="8538882" y="77533500"/>
            <a:ext cx="1828800" cy="79476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香港において対日世論調査の二次調査を実施</a:t>
            </a:r>
          </a:p>
        </xdr:txBody>
      </xdr:sp>
    </xdr:grpSp>
    <xdr:clientData/>
  </xdr:twoCellAnchor>
  <xdr:oneCellAnchor>
    <xdr:from>
      <xdr:col>6</xdr:col>
      <xdr:colOff>152400</xdr:colOff>
      <xdr:row>756</xdr:row>
      <xdr:rowOff>596229</xdr:rowOff>
    </xdr:from>
    <xdr:ext cx="6166560" cy="275717"/>
    <xdr:sp macro="" textlink="">
      <xdr:nvSpPr>
        <xdr:cNvPr id="176" name="テキスト ボックス 175"/>
        <xdr:cNvSpPr txBox="1"/>
      </xdr:nvSpPr>
      <xdr:spPr>
        <a:xfrm>
          <a:off x="1371600" y="270496629"/>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twoCellAnchor>
    <xdr:from>
      <xdr:col>30</xdr:col>
      <xdr:colOff>73617</xdr:colOff>
      <xdr:row>753</xdr:row>
      <xdr:rowOff>241300</xdr:rowOff>
    </xdr:from>
    <xdr:to>
      <xdr:col>48</xdr:col>
      <xdr:colOff>187917</xdr:colOff>
      <xdr:row>756</xdr:row>
      <xdr:rowOff>224372</xdr:rowOff>
    </xdr:to>
    <xdr:grpSp>
      <xdr:nvGrpSpPr>
        <xdr:cNvPr id="177" name="グループ化 176"/>
        <xdr:cNvGrpSpPr/>
      </xdr:nvGrpSpPr>
      <xdr:grpSpPr>
        <a:xfrm>
          <a:off x="5598117" y="119475250"/>
          <a:ext cx="3422650" cy="2954872"/>
          <a:chOff x="6097152" y="100746783"/>
          <a:chExt cx="3771900" cy="2954872"/>
        </a:xfrm>
      </xdr:grpSpPr>
      <xdr:sp macro="" textlink="">
        <xdr:nvSpPr>
          <xdr:cNvPr id="178" name="テキスト ボックス 177"/>
          <xdr:cNvSpPr txBox="1"/>
        </xdr:nvSpPr>
        <xdr:spPr>
          <a:xfrm>
            <a:off x="6097152" y="100746783"/>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12</a:t>
            </a:r>
            <a:r>
              <a:rPr kumimoji="1" lang="ja-JP" altLang="en-US" sz="1100"/>
              <a:t>）広報文化活動の実施評価調査（</a:t>
            </a:r>
            <a:r>
              <a:rPr kumimoji="1" lang="en-US" altLang="ja-JP" sz="1100"/>
              <a:t>t.</a:t>
            </a:r>
            <a:r>
              <a:rPr kumimoji="1" lang="ja-JP" altLang="en-US" sz="1100"/>
              <a:t>ブロック）</a:t>
            </a:r>
          </a:p>
        </xdr:txBody>
      </xdr:sp>
      <xdr:sp macro="" textlink="">
        <xdr:nvSpPr>
          <xdr:cNvPr id="179" name="正方形/長方形 178"/>
          <xdr:cNvSpPr/>
        </xdr:nvSpPr>
        <xdr:spPr>
          <a:xfrm>
            <a:off x="7031580" y="101110665"/>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en-US" altLang="ja-JP" sz="1100"/>
              <a:t>15</a:t>
            </a:r>
            <a:r>
              <a:rPr kumimoji="1" lang="ja-JP" altLang="en-US" sz="1100"/>
              <a:t>百万円</a:t>
            </a:r>
            <a:endParaRPr kumimoji="1" lang="en-US" altLang="ja-JP" sz="1100"/>
          </a:p>
        </xdr:txBody>
      </xdr:sp>
      <xdr:sp macro="" textlink="">
        <xdr:nvSpPr>
          <xdr:cNvPr id="180" name="正方形/長方形 179"/>
          <xdr:cNvSpPr/>
        </xdr:nvSpPr>
        <xdr:spPr>
          <a:xfrm>
            <a:off x="6592792" y="102456342"/>
            <a:ext cx="2475947"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t</a:t>
            </a:r>
            <a:r>
              <a:rPr kumimoji="1" lang="ja-JP" altLang="en-US" sz="1100">
                <a:latin typeface="+mn-ea"/>
                <a:ea typeface="+mn-ea"/>
              </a:rPr>
              <a:t>．株式会社三菱総合研究所</a:t>
            </a:r>
            <a:endParaRPr kumimoji="1" lang="en-US" altLang="ja-JP" sz="1100">
              <a:latin typeface="+mn-ea"/>
              <a:ea typeface="+mn-ea"/>
            </a:endParaRPr>
          </a:p>
          <a:p>
            <a:pPr algn="ctr"/>
            <a:r>
              <a:rPr kumimoji="1" lang="en-US" altLang="ja-JP" sz="1100">
                <a:latin typeface="+mn-ea"/>
                <a:ea typeface="+mn-ea"/>
              </a:rPr>
              <a:t>15</a:t>
            </a:r>
            <a:r>
              <a:rPr kumimoji="1" lang="ja-JP" altLang="en-US" sz="1100">
                <a:latin typeface="+mn-ea"/>
                <a:ea typeface="+mn-ea"/>
              </a:rPr>
              <a:t>百万円</a:t>
            </a:r>
            <a:endParaRPr kumimoji="1" lang="ja-JP" altLang="en-US" sz="1100"/>
          </a:p>
        </xdr:txBody>
      </xdr:sp>
      <xdr:sp macro="" textlink="">
        <xdr:nvSpPr>
          <xdr:cNvPr id="181" name="テキスト ボックス 180"/>
          <xdr:cNvSpPr txBox="1"/>
        </xdr:nvSpPr>
        <xdr:spPr>
          <a:xfrm>
            <a:off x="6851260" y="103334746"/>
            <a:ext cx="223874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PDCA</a:t>
            </a:r>
            <a:r>
              <a:rPr kumimoji="1" lang="ja-JP" altLang="en-US" sz="900"/>
              <a:t>サイクルモデル案の策定等</a:t>
            </a:r>
          </a:p>
        </xdr:txBody>
      </xdr:sp>
      <xdr:sp macro="" textlink="">
        <xdr:nvSpPr>
          <xdr:cNvPr id="182" name="大かっこ 181"/>
          <xdr:cNvSpPr/>
        </xdr:nvSpPr>
        <xdr:spPr>
          <a:xfrm>
            <a:off x="6691982" y="103203424"/>
            <a:ext cx="2312428"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3" name="テキスト ボックス 182"/>
          <xdr:cNvSpPr txBox="1"/>
        </xdr:nvSpPr>
        <xdr:spPr>
          <a:xfrm>
            <a:off x="7261821" y="102178857"/>
            <a:ext cx="11497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一般競争入札</a:t>
            </a:r>
            <a:r>
              <a:rPr kumimoji="1" lang="en-US" altLang="ja-JP" sz="1000"/>
              <a:t>】</a:t>
            </a:r>
            <a:endParaRPr kumimoji="1" lang="ja-JP" altLang="en-US" sz="1000"/>
          </a:p>
        </xdr:txBody>
      </xdr:sp>
      <xdr:cxnSp macro="">
        <xdr:nvCxnSpPr>
          <xdr:cNvPr id="185" name="直線矢印コネクタ 184"/>
          <xdr:cNvCxnSpPr>
            <a:stCxn id="179" idx="2"/>
          </xdr:cNvCxnSpPr>
        </xdr:nvCxnSpPr>
        <xdr:spPr>
          <a:xfrm>
            <a:off x="7811585" y="101734119"/>
            <a:ext cx="5266" cy="3834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xdr:col>
      <xdr:colOff>88900</xdr:colOff>
      <xdr:row>725</xdr:row>
      <xdr:rowOff>673100</xdr:rowOff>
    </xdr:from>
    <xdr:ext cx="6166560" cy="275717"/>
    <xdr:sp macro="" textlink="">
      <xdr:nvSpPr>
        <xdr:cNvPr id="343" name="テキスト ボックス 342"/>
        <xdr:cNvSpPr txBox="1"/>
      </xdr:nvSpPr>
      <xdr:spPr>
        <a:xfrm>
          <a:off x="1308100" y="98082100"/>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twoCellAnchor>
    <xdr:from>
      <xdr:col>6</xdr:col>
      <xdr:colOff>114300</xdr:colOff>
      <xdr:row>721</xdr:row>
      <xdr:rowOff>1539833</xdr:rowOff>
    </xdr:from>
    <xdr:to>
      <xdr:col>48</xdr:col>
      <xdr:colOff>88335</xdr:colOff>
      <xdr:row>725</xdr:row>
      <xdr:rowOff>685800</xdr:rowOff>
    </xdr:to>
    <xdr:grpSp>
      <xdr:nvGrpSpPr>
        <xdr:cNvPr id="375" name="グループ化 374"/>
        <xdr:cNvGrpSpPr/>
      </xdr:nvGrpSpPr>
      <xdr:grpSpPr>
        <a:xfrm>
          <a:off x="1219200" y="71466033"/>
          <a:ext cx="7708335" cy="7807367"/>
          <a:chOff x="1362635" y="231759738"/>
          <a:chExt cx="8508435" cy="6830210"/>
        </a:xfrm>
      </xdr:grpSpPr>
      <xdr:sp macro="" textlink="">
        <xdr:nvSpPr>
          <xdr:cNvPr id="376" name="テキスト ボックス 375"/>
          <xdr:cNvSpPr txBox="1"/>
        </xdr:nvSpPr>
        <xdr:spPr>
          <a:xfrm>
            <a:off x="5798769" y="237230124"/>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Ｊ．期間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sp macro="" textlink="">
        <xdr:nvSpPr>
          <xdr:cNvPr id="377" name="テキスト ボックス 376"/>
          <xdr:cNvSpPr txBox="1"/>
        </xdr:nvSpPr>
        <xdr:spPr>
          <a:xfrm>
            <a:off x="5808294" y="236847799"/>
            <a:ext cx="1691743" cy="325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ja-JP" sz="800" b="0" i="0" u="none" strike="noStrike" kern="0" cap="none" spc="0" normalizeH="0" baseline="0" noProof="0">
                <a:ln>
                  <a:noFill/>
                </a:ln>
                <a:solidFill>
                  <a:prstClr val="black"/>
                </a:solidFill>
                <a:effectLst/>
                <a:uLnTx/>
                <a:uFillTx/>
                <a:latin typeface="+mn-lt"/>
                <a:ea typeface="+mn-ea"/>
                <a:cs typeface="+mn-cs"/>
              </a:rPr>
              <a:t>随意契約</a:t>
            </a:r>
            <a:r>
              <a:rPr kumimoji="1" lang="en-US" altLang="ja-JP" sz="800" b="0" i="0" u="none" strike="noStrike" kern="0" cap="none" spc="0" normalizeH="0" baseline="0" noProof="0">
                <a:ln>
                  <a:noFill/>
                </a:ln>
                <a:solidFill>
                  <a:prstClr val="black"/>
                </a:solidFill>
                <a:effectLst/>
                <a:uLnTx/>
                <a:uFillTx/>
                <a:latin typeface="+mn-lt"/>
                <a:ea typeface="+mn-ea"/>
                <a:cs typeface="+mn-cs"/>
              </a:rPr>
              <a:t>】</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endParaRPr lang="ja-JP" altLang="en-US"/>
          </a:p>
        </xdr:txBody>
      </xdr:sp>
      <xdr:sp macro="" textlink="">
        <xdr:nvSpPr>
          <xdr:cNvPr id="378" name="テキスト ボックス 377"/>
          <xdr:cNvSpPr txBox="1"/>
        </xdr:nvSpPr>
        <xdr:spPr>
          <a:xfrm>
            <a:off x="5932119" y="238042804"/>
            <a:ext cx="1492827" cy="547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grpSp>
        <xdr:nvGrpSpPr>
          <xdr:cNvPr id="379" name="グループ化 378"/>
          <xdr:cNvGrpSpPr/>
        </xdr:nvGrpSpPr>
        <xdr:grpSpPr>
          <a:xfrm>
            <a:off x="1362635" y="231759738"/>
            <a:ext cx="8496300" cy="4789774"/>
            <a:chOff x="1362635" y="231759738"/>
            <a:chExt cx="8496300" cy="4789774"/>
          </a:xfrm>
        </xdr:grpSpPr>
        <xdr:sp macro="" textlink="">
          <xdr:nvSpPr>
            <xdr:cNvPr id="396" name="テキスト ボックス 395"/>
            <xdr:cNvSpPr txBox="1"/>
          </xdr:nvSpPr>
          <xdr:spPr>
            <a:xfrm>
              <a:off x="2197392" y="234859425"/>
              <a:ext cx="1410515"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Ｄ．</a:t>
              </a:r>
              <a:r>
                <a:rPr kumimoji="1" lang="en-US" altLang="ja-JP" sz="1000">
                  <a:latin typeface="+mn-ea"/>
                  <a:ea typeface="+mn-ea"/>
                </a:rPr>
                <a:t>(</a:t>
              </a:r>
              <a:r>
                <a:rPr kumimoji="1" lang="ja-JP" altLang="en-US" sz="1000"/>
                <a:t>株</a:t>
              </a:r>
              <a:r>
                <a:rPr kumimoji="1" lang="en-US" altLang="ja-JP" sz="1000"/>
                <a:t>)</a:t>
              </a:r>
              <a:r>
                <a:rPr kumimoji="1" lang="ja-JP" altLang="en-US" sz="1000"/>
                <a:t>平凡社</a:t>
              </a:r>
              <a:endParaRPr kumimoji="1" lang="en-US" altLang="ja-JP" sz="1000"/>
            </a:p>
            <a:p>
              <a:pPr algn="ctr"/>
              <a:endParaRPr kumimoji="1" lang="en-US" altLang="ja-JP" sz="1000"/>
            </a:p>
            <a:p>
              <a:pPr algn="ctr"/>
              <a:r>
                <a:rPr kumimoji="1" lang="en-US" altLang="ja-JP" sz="1000"/>
                <a:t>64</a:t>
              </a:r>
              <a:r>
                <a:rPr kumimoji="1" lang="ja-JP" altLang="en-US" sz="1000"/>
                <a:t>百万円</a:t>
              </a:r>
            </a:p>
          </xdr:txBody>
        </xdr:sp>
        <xdr:sp macro="" textlink="">
          <xdr:nvSpPr>
            <xdr:cNvPr id="397" name="テキスト ボックス 396"/>
            <xdr:cNvSpPr txBox="1"/>
          </xdr:nvSpPr>
          <xdr:spPr>
            <a:xfrm>
              <a:off x="3783106" y="234859425"/>
              <a:ext cx="1710578" cy="7110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Ｅ．</a:t>
              </a:r>
              <a:r>
                <a:rPr kumimoji="1" lang="ja-JP" altLang="en-US" sz="800">
                  <a:latin typeface="+mn-ea"/>
                  <a:ea typeface="+mn-ea"/>
                </a:rPr>
                <a:t>インタナシヨナル映画</a:t>
              </a:r>
              <a:r>
                <a:rPr kumimoji="1" lang="en-US" altLang="ja-JP" sz="800">
                  <a:latin typeface="+mn-ea"/>
                  <a:ea typeface="+mn-ea"/>
                </a:rPr>
                <a:t>(</a:t>
              </a:r>
              <a:r>
                <a:rPr kumimoji="1" lang="ja-JP" altLang="en-US" sz="800">
                  <a:latin typeface="+mn-ea"/>
                  <a:ea typeface="+mn-ea"/>
                </a:rPr>
                <a:t>株</a:t>
              </a:r>
              <a:r>
                <a:rPr kumimoji="1" lang="en-US" altLang="ja-JP" sz="800">
                  <a:latin typeface="+mn-ea"/>
                  <a:ea typeface="+mn-ea"/>
                </a:rPr>
                <a:t>)</a:t>
              </a:r>
              <a:endParaRPr kumimoji="1" lang="en-US" altLang="ja-JP" sz="800"/>
            </a:p>
            <a:p>
              <a:pPr algn="ctr"/>
              <a:endParaRPr kumimoji="1" lang="en-US" altLang="ja-JP" sz="1000"/>
            </a:p>
            <a:p>
              <a:pPr algn="ctr">
                <a:lnSpc>
                  <a:spcPts val="1200"/>
                </a:lnSpc>
              </a:pPr>
              <a:r>
                <a:rPr kumimoji="1" lang="en-US" altLang="ja-JP" sz="1000"/>
                <a:t>44</a:t>
              </a:r>
              <a:r>
                <a:rPr kumimoji="1" lang="ja-JP" altLang="en-US" sz="1000"/>
                <a:t>百万円</a:t>
              </a:r>
            </a:p>
          </xdr:txBody>
        </xdr:sp>
        <xdr:sp macro="" textlink="">
          <xdr:nvSpPr>
            <xdr:cNvPr id="398" name="テキスト ボックス 397"/>
            <xdr:cNvSpPr txBox="1"/>
          </xdr:nvSpPr>
          <xdr:spPr>
            <a:xfrm>
              <a:off x="5613301" y="234859425"/>
              <a:ext cx="1570709" cy="6919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Ｆ．</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sp macro="" textlink="">
          <xdr:nvSpPr>
            <xdr:cNvPr id="399" name="テキスト ボックス 398"/>
            <xdr:cNvSpPr txBox="1"/>
          </xdr:nvSpPr>
          <xdr:spPr>
            <a:xfrm>
              <a:off x="7441568" y="234859425"/>
              <a:ext cx="1692802"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Ｇ．民間企業</a:t>
              </a:r>
              <a:endParaRPr kumimoji="1" lang="en-US" altLang="ja-JP" sz="1000"/>
            </a:p>
            <a:p>
              <a:pPr algn="ctr"/>
              <a:endParaRPr kumimoji="1" lang="en-US" altLang="ja-JP" sz="1000"/>
            </a:p>
            <a:p>
              <a:pPr algn="ctr">
                <a:lnSpc>
                  <a:spcPts val="1200"/>
                </a:lnSpc>
              </a:pPr>
              <a:r>
                <a:rPr kumimoji="1" lang="en-US" altLang="ja-JP" sz="1000"/>
                <a:t>0.2</a:t>
              </a:r>
              <a:r>
                <a:rPr kumimoji="1" lang="ja-JP" altLang="en-US" sz="1000"/>
                <a:t>百万円</a:t>
              </a:r>
              <a:endParaRPr kumimoji="1" lang="en-US" altLang="ja-JP" sz="1000"/>
            </a:p>
          </xdr:txBody>
        </xdr:sp>
        <xdr:sp macro="" textlink="">
          <xdr:nvSpPr>
            <xdr:cNvPr id="400" name="テキスト ボックス 399"/>
            <xdr:cNvSpPr txBox="1"/>
          </xdr:nvSpPr>
          <xdr:spPr>
            <a:xfrm>
              <a:off x="4612979" y="231939353"/>
              <a:ext cx="1542133" cy="6667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132</a:t>
              </a:r>
              <a:r>
                <a:rPr kumimoji="1" lang="ja-JP" altLang="en-US" sz="1000"/>
                <a:t>百万円</a:t>
              </a:r>
              <a:endParaRPr kumimoji="1" lang="en-US" altLang="ja-JP" sz="1000"/>
            </a:p>
          </xdr:txBody>
        </xdr:sp>
        <xdr:cxnSp macro="">
          <xdr:nvCxnSpPr>
            <xdr:cNvPr id="401" name="直線コネクタ 400"/>
            <xdr:cNvCxnSpPr/>
          </xdr:nvCxnSpPr>
          <xdr:spPr>
            <a:xfrm>
              <a:off x="2870151" y="233834742"/>
              <a:ext cx="6971281"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2" name="テキスト ボックス 401"/>
            <xdr:cNvSpPr txBox="1"/>
          </xdr:nvSpPr>
          <xdr:spPr>
            <a:xfrm>
              <a:off x="2233997" y="235627656"/>
              <a:ext cx="1351684" cy="72060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sp macro="" textlink="">
          <xdr:nvSpPr>
            <xdr:cNvPr id="403" name="右大かっこ 402"/>
            <xdr:cNvSpPr/>
          </xdr:nvSpPr>
          <xdr:spPr>
            <a:xfrm>
              <a:off x="6000362" y="232746593"/>
              <a:ext cx="115981" cy="6031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4" name="テキスト ボックス 403"/>
            <xdr:cNvSpPr txBox="1"/>
          </xdr:nvSpPr>
          <xdr:spPr>
            <a:xfrm>
              <a:off x="3892111" y="235650068"/>
              <a:ext cx="1409903" cy="6899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sp macro="" textlink="">
          <xdr:nvSpPr>
            <xdr:cNvPr id="405" name="テキスト ボックス 404"/>
            <xdr:cNvSpPr txBox="1"/>
          </xdr:nvSpPr>
          <xdr:spPr>
            <a:xfrm>
              <a:off x="5722694" y="235649880"/>
              <a:ext cx="1278897" cy="693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xnSp macro="">
          <xdr:nvCxnSpPr>
            <xdr:cNvPr id="406" name="直線コネクタ 405"/>
            <xdr:cNvCxnSpPr/>
          </xdr:nvCxnSpPr>
          <xdr:spPr>
            <a:xfrm rot="5400000">
              <a:off x="5234032" y="233649589"/>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7" name="テキスト ボックス 406"/>
            <xdr:cNvSpPr txBox="1"/>
          </xdr:nvSpPr>
          <xdr:spPr>
            <a:xfrm>
              <a:off x="2206916" y="234227719"/>
              <a:ext cx="1440771"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408" name="テキスト ボックス 407"/>
            <xdr:cNvSpPr txBox="1"/>
          </xdr:nvSpPr>
          <xdr:spPr>
            <a:xfrm>
              <a:off x="3783107" y="234208670"/>
              <a:ext cx="1710578" cy="593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409" name="テキスト ボックス 408"/>
            <xdr:cNvSpPr txBox="1"/>
          </xdr:nvSpPr>
          <xdr:spPr>
            <a:xfrm>
              <a:off x="5613301" y="234227720"/>
              <a:ext cx="1570708" cy="574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sp macro="" textlink="">
          <xdr:nvSpPr>
            <xdr:cNvPr id="410" name="テキスト ボックス 409"/>
            <xdr:cNvSpPr txBox="1"/>
          </xdr:nvSpPr>
          <xdr:spPr>
            <a:xfrm>
              <a:off x="7439452" y="234208669"/>
              <a:ext cx="1692801" cy="59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sp macro="" textlink="">
          <xdr:nvSpPr>
            <xdr:cNvPr id="411" name="テキスト ボックス 410"/>
            <xdr:cNvSpPr txBox="1"/>
          </xdr:nvSpPr>
          <xdr:spPr>
            <a:xfrm>
              <a:off x="7561545" y="235672105"/>
              <a:ext cx="1483302" cy="6761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･特殊語翻訳，字幕付け（２件）</a:t>
              </a:r>
              <a:endParaRPr kumimoji="1" lang="en-US" altLang="ja-JP" sz="800"/>
            </a:p>
          </xdr:txBody>
        </xdr:sp>
        <xdr:sp macro="" textlink="">
          <xdr:nvSpPr>
            <xdr:cNvPr id="412" name="右大かっこ 411"/>
            <xdr:cNvSpPr/>
          </xdr:nvSpPr>
          <xdr:spPr>
            <a:xfrm flipH="1">
              <a:off x="4610257" y="232746593"/>
              <a:ext cx="110537" cy="5840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3" name="テキスト ボックス 412"/>
            <xdr:cNvSpPr txBox="1"/>
          </xdr:nvSpPr>
          <xdr:spPr>
            <a:xfrm>
              <a:off x="4761295" y="232727703"/>
              <a:ext cx="1275486" cy="663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xnSp macro="">
          <xdr:nvCxnSpPr>
            <xdr:cNvPr id="414" name="直線矢印コネクタ 413"/>
            <xdr:cNvCxnSpPr/>
          </xdr:nvCxnSpPr>
          <xdr:spPr>
            <a:xfrm>
              <a:off x="8696802" y="233849725"/>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5" name="直線矢印コネクタ 414"/>
            <xdr:cNvCxnSpPr/>
          </xdr:nvCxnSpPr>
          <xdr:spPr>
            <a:xfrm>
              <a:off x="6663358" y="233853959"/>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6" name="直線矢印コネクタ 415"/>
            <xdr:cNvCxnSpPr/>
          </xdr:nvCxnSpPr>
          <xdr:spPr>
            <a:xfrm>
              <a:off x="4746332" y="233837026"/>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7" name="直線矢印コネクタ 416"/>
            <xdr:cNvCxnSpPr/>
          </xdr:nvCxnSpPr>
          <xdr:spPr>
            <a:xfrm>
              <a:off x="2864704" y="233841260"/>
              <a:ext cx="0" cy="3684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8" name="右大かっこ 417"/>
            <xdr:cNvSpPr/>
          </xdr:nvSpPr>
          <xdr:spPr>
            <a:xfrm flipH="1">
              <a:off x="2192101" y="235597590"/>
              <a:ext cx="128681" cy="71438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9" name="右大かっこ 418"/>
            <xdr:cNvSpPr/>
          </xdr:nvSpPr>
          <xdr:spPr>
            <a:xfrm flipH="1">
              <a:off x="3773581" y="235597589"/>
              <a:ext cx="245416" cy="7165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420" name="右大かっこ 419"/>
            <xdr:cNvSpPr/>
          </xdr:nvSpPr>
          <xdr:spPr>
            <a:xfrm>
              <a:off x="5220576" y="235584890"/>
              <a:ext cx="273107" cy="7250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1" name="右大かっこ 420"/>
            <xdr:cNvSpPr/>
          </xdr:nvSpPr>
          <xdr:spPr>
            <a:xfrm flipH="1">
              <a:off x="5660491" y="235584890"/>
              <a:ext cx="114061" cy="73013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2" name="右大かっこ 421"/>
            <xdr:cNvSpPr/>
          </xdr:nvSpPr>
          <xdr:spPr>
            <a:xfrm>
              <a:off x="6967726" y="235582666"/>
              <a:ext cx="203522" cy="7323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3" name="右大かっこ 422"/>
            <xdr:cNvSpPr/>
          </xdr:nvSpPr>
          <xdr:spPr>
            <a:xfrm flipH="1">
              <a:off x="7430987" y="235638866"/>
              <a:ext cx="179243" cy="6761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4" name="右大かっこ 423"/>
            <xdr:cNvSpPr/>
          </xdr:nvSpPr>
          <xdr:spPr>
            <a:xfrm>
              <a:off x="8938195" y="235616641"/>
              <a:ext cx="185594" cy="6983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5" name="右大かっこ 424"/>
            <xdr:cNvSpPr/>
          </xdr:nvSpPr>
          <xdr:spPr>
            <a:xfrm>
              <a:off x="3475854" y="235597590"/>
              <a:ext cx="133113" cy="7174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6" name="テキスト ボックス 425"/>
            <xdr:cNvSpPr txBox="1"/>
          </xdr:nvSpPr>
          <xdr:spPr>
            <a:xfrm>
              <a:off x="1362635" y="231759738"/>
              <a:ext cx="4800120" cy="32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（２）日本事情発信資料の作成（</a:t>
              </a:r>
              <a:r>
                <a:rPr kumimoji="1" lang="en-US" altLang="ja-JP" sz="1100"/>
                <a:t>D.</a:t>
              </a:r>
              <a:r>
                <a:rPr kumimoji="1" lang="ja-JP" altLang="en-US" sz="1100"/>
                <a:t>～</a:t>
              </a:r>
              <a:r>
                <a:rPr kumimoji="1" lang="en-US" altLang="ja-JP" sz="1100"/>
                <a:t>J.</a:t>
              </a:r>
              <a:r>
                <a:rPr kumimoji="1" lang="ja-JP" altLang="en-US" sz="1100"/>
                <a:t>ブロック）</a:t>
              </a:r>
            </a:p>
          </xdr:txBody>
        </xdr:sp>
        <xdr:cxnSp macro="">
          <xdr:nvCxnSpPr>
            <xdr:cNvPr id="427" name="直線コネクタ 426"/>
            <xdr:cNvCxnSpPr/>
          </xdr:nvCxnSpPr>
          <xdr:spPr>
            <a:xfrm>
              <a:off x="9844610" y="233823569"/>
              <a:ext cx="14325" cy="2725943"/>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380" name="直線コネクタ 379"/>
          <xdr:cNvCxnSpPr/>
        </xdr:nvCxnSpPr>
        <xdr:spPr>
          <a:xfrm>
            <a:off x="2899789" y="236534956"/>
            <a:ext cx="6971281"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1" name="直線矢印コネクタ 380"/>
          <xdr:cNvCxnSpPr/>
        </xdr:nvCxnSpPr>
        <xdr:spPr>
          <a:xfrm>
            <a:off x="2896360" y="236544635"/>
            <a:ext cx="0" cy="3026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2" name="直線矢印コネクタ 381"/>
          <xdr:cNvCxnSpPr/>
        </xdr:nvCxnSpPr>
        <xdr:spPr>
          <a:xfrm>
            <a:off x="4769730" y="23653828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3" name="テキスト ボックス 382"/>
          <xdr:cNvSpPr txBox="1"/>
        </xdr:nvSpPr>
        <xdr:spPr>
          <a:xfrm>
            <a:off x="3980323" y="236844626"/>
            <a:ext cx="1673803" cy="353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ja-JP" sz="800" b="0" i="0" u="none" strike="noStrike" kern="0" cap="none" spc="0" normalizeH="0" baseline="0" noProof="0">
                <a:ln>
                  <a:noFill/>
                </a:ln>
                <a:solidFill>
                  <a:prstClr val="black"/>
                </a:solidFill>
                <a:effectLst/>
                <a:uLnTx/>
                <a:uFillTx/>
                <a:latin typeface="+mn-lt"/>
                <a:ea typeface="+mn-ea"/>
                <a:cs typeface="+mn-cs"/>
              </a:rPr>
              <a:t>随意契約</a:t>
            </a:r>
            <a:r>
              <a:rPr kumimoji="1" lang="en-US" altLang="ja-JP" sz="800" b="0" i="0" u="none" strike="noStrike" kern="0" cap="none" spc="0" normalizeH="0" baseline="0" noProof="0">
                <a:ln>
                  <a:noFill/>
                </a:ln>
                <a:solidFill>
                  <a:prstClr val="black"/>
                </a:solidFill>
                <a:effectLst/>
                <a:uLnTx/>
                <a:uFillTx/>
                <a:latin typeface="+mn-lt"/>
                <a:ea typeface="+mn-ea"/>
                <a:cs typeface="+mn-cs"/>
              </a:rPr>
              <a:t>】</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en-US"/>
          </a:p>
        </xdr:txBody>
      </xdr:sp>
      <xdr:sp macro="" textlink="">
        <xdr:nvSpPr>
          <xdr:cNvPr id="384" name="テキスト ボックス 383"/>
          <xdr:cNvSpPr txBox="1"/>
        </xdr:nvSpPr>
        <xdr:spPr>
          <a:xfrm>
            <a:off x="3991964" y="237255525"/>
            <a:ext cx="1685010"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Ｉ．広報</a:t>
            </a:r>
            <a:r>
              <a:rPr kumimoji="1" lang="ja-JP" altLang="en-US" sz="1000"/>
              <a:t>専門員</a:t>
            </a:r>
            <a:endParaRPr kumimoji="1" lang="en-US" altLang="ja-JP" sz="1000"/>
          </a:p>
          <a:p>
            <a:pPr algn="ctr"/>
            <a:endParaRPr kumimoji="1" lang="en-US" altLang="ja-JP" sz="1000"/>
          </a:p>
          <a:p>
            <a:pPr algn="ctr"/>
            <a:r>
              <a:rPr kumimoji="1" lang="en-US" altLang="ja-JP" sz="1000"/>
              <a:t>3</a:t>
            </a:r>
            <a:r>
              <a:rPr kumimoji="1" lang="ja-JP" altLang="en-US" sz="1000"/>
              <a:t>百万円</a:t>
            </a:r>
            <a:endParaRPr kumimoji="1" lang="en-US" altLang="ja-JP" sz="1000"/>
          </a:p>
        </xdr:txBody>
      </xdr:sp>
      <xdr:sp macro="" textlink="">
        <xdr:nvSpPr>
          <xdr:cNvPr id="385" name="テキスト ボックス 384"/>
          <xdr:cNvSpPr txBox="1"/>
        </xdr:nvSpPr>
        <xdr:spPr>
          <a:xfrm>
            <a:off x="2066272" y="236847801"/>
            <a:ext cx="1673802" cy="344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sp macro="" textlink="">
        <xdr:nvSpPr>
          <xdr:cNvPr id="386" name="テキスト ボックス 385"/>
          <xdr:cNvSpPr txBox="1"/>
        </xdr:nvSpPr>
        <xdr:spPr>
          <a:xfrm>
            <a:off x="4103089" y="238057621"/>
            <a:ext cx="1483303" cy="4437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･コンテンツ制作担当広報専門員。</a:t>
            </a:r>
            <a:endParaRPr kumimoji="1" lang="en-US" altLang="ja-JP" sz="800"/>
          </a:p>
          <a:p>
            <a:endParaRPr kumimoji="1" lang="en-US" altLang="ja-JP" sz="800"/>
          </a:p>
        </xdr:txBody>
      </xdr:sp>
      <xdr:sp macro="" textlink="">
        <xdr:nvSpPr>
          <xdr:cNvPr id="387" name="テキスト ボックス 386"/>
          <xdr:cNvSpPr txBox="1"/>
        </xdr:nvSpPr>
        <xdr:spPr>
          <a:xfrm>
            <a:off x="2177831" y="238040689"/>
            <a:ext cx="1494508" cy="5049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･生け花カレンダー用写真現像</a:t>
            </a:r>
            <a:endParaRPr kumimoji="1" lang="en-US" altLang="ja-JP" sz="800"/>
          </a:p>
          <a:p>
            <a:endParaRPr kumimoji="1" lang="en-US" altLang="ja-JP" sz="800"/>
          </a:p>
        </xdr:txBody>
      </xdr:sp>
      <xdr:sp macro="" textlink="">
        <xdr:nvSpPr>
          <xdr:cNvPr id="388" name="テキスト ボックス 387"/>
          <xdr:cNvSpPr txBox="1"/>
        </xdr:nvSpPr>
        <xdr:spPr>
          <a:xfrm>
            <a:off x="2067329" y="237280925"/>
            <a:ext cx="1673803" cy="6762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mn-ea"/>
                <a:ea typeface="+mn-ea"/>
              </a:rPr>
              <a:t>Ｈ．オオニシカメラ</a:t>
            </a:r>
            <a:r>
              <a:rPr kumimoji="1" lang="en-US" altLang="ja-JP" sz="1000">
                <a:latin typeface="+mn-ea"/>
                <a:ea typeface="+mn-ea"/>
              </a:rPr>
              <a:t>(</a:t>
            </a:r>
            <a:r>
              <a:rPr kumimoji="1" lang="ja-JP" altLang="en-US" sz="1000">
                <a:latin typeface="+mn-ea"/>
                <a:ea typeface="+mn-ea"/>
              </a:rPr>
              <a:t>株</a:t>
            </a:r>
            <a:r>
              <a:rPr kumimoji="1" lang="en-US" altLang="ja-JP" sz="1000">
                <a:latin typeface="+mn-ea"/>
                <a:ea typeface="+mn-ea"/>
              </a:rPr>
              <a:t>)</a:t>
            </a:r>
            <a:endParaRPr kumimoji="1" lang="en-US" altLang="ja-JP" sz="1000"/>
          </a:p>
          <a:p>
            <a:pPr algn="ctr"/>
            <a:endParaRPr kumimoji="1" lang="en-US" altLang="ja-JP" sz="1000"/>
          </a:p>
          <a:p>
            <a:pPr algn="ctr"/>
            <a:r>
              <a:rPr kumimoji="1" lang="en-US" altLang="ja-JP" sz="1000"/>
              <a:t>0.03</a:t>
            </a:r>
            <a:r>
              <a:rPr kumimoji="1" lang="ja-JP" altLang="en-US" sz="1000"/>
              <a:t>百万円</a:t>
            </a:r>
            <a:endParaRPr kumimoji="1" lang="en-US" altLang="ja-JP" sz="1000"/>
          </a:p>
        </xdr:txBody>
      </xdr:sp>
      <xdr:cxnSp macro="">
        <xdr:nvCxnSpPr>
          <xdr:cNvPr id="389" name="直線矢印コネクタ 388"/>
          <xdr:cNvCxnSpPr/>
        </xdr:nvCxnSpPr>
        <xdr:spPr>
          <a:xfrm>
            <a:off x="6543711" y="236538289"/>
            <a:ext cx="0" cy="3122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0" name="右大かっこ 389"/>
          <xdr:cNvSpPr/>
        </xdr:nvSpPr>
        <xdr:spPr>
          <a:xfrm flipH="1">
            <a:off x="5815402" y="238009564"/>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1" name="右大かっこ 390"/>
          <xdr:cNvSpPr/>
        </xdr:nvSpPr>
        <xdr:spPr>
          <a:xfrm>
            <a:off x="7322693" y="237987340"/>
            <a:ext cx="178406"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2" name="右大かっこ 391"/>
          <xdr:cNvSpPr/>
        </xdr:nvSpPr>
        <xdr:spPr>
          <a:xfrm flipH="1">
            <a:off x="3987561" y="238024381"/>
            <a:ext cx="175854"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3" name="右大かっこ 392"/>
          <xdr:cNvSpPr/>
        </xdr:nvSpPr>
        <xdr:spPr>
          <a:xfrm>
            <a:off x="5477435" y="238002157"/>
            <a:ext cx="176693"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4" name="右大かっこ 393"/>
          <xdr:cNvSpPr/>
        </xdr:nvSpPr>
        <xdr:spPr>
          <a:xfrm flipH="1">
            <a:off x="2062795" y="238007449"/>
            <a:ext cx="182720" cy="51735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5" name="右大かっこ 394"/>
          <xdr:cNvSpPr/>
        </xdr:nvSpPr>
        <xdr:spPr>
          <a:xfrm>
            <a:off x="3558826" y="237985225"/>
            <a:ext cx="181250" cy="532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25400</xdr:colOff>
      <xdr:row>726</xdr:row>
      <xdr:rowOff>101600</xdr:rowOff>
    </xdr:from>
    <xdr:to>
      <xdr:col>47</xdr:col>
      <xdr:colOff>136231</xdr:colOff>
      <xdr:row>728</xdr:row>
      <xdr:rowOff>1054100</xdr:rowOff>
    </xdr:to>
    <xdr:grpSp>
      <xdr:nvGrpSpPr>
        <xdr:cNvPr id="428" name="グループ化 427"/>
        <xdr:cNvGrpSpPr/>
      </xdr:nvGrpSpPr>
      <xdr:grpSpPr>
        <a:xfrm>
          <a:off x="1130300" y="79717900"/>
          <a:ext cx="7660981" cy="6743700"/>
          <a:chOff x="1251057" y="243459854"/>
          <a:chExt cx="8442031" cy="6883400"/>
        </a:xfrm>
      </xdr:grpSpPr>
      <xdr:grpSp>
        <xdr:nvGrpSpPr>
          <xdr:cNvPr id="429" name="グループ化 428"/>
          <xdr:cNvGrpSpPr/>
        </xdr:nvGrpSpPr>
        <xdr:grpSpPr>
          <a:xfrm>
            <a:off x="1251057" y="243459854"/>
            <a:ext cx="8442031" cy="6204097"/>
            <a:chOff x="1251057" y="243459854"/>
            <a:chExt cx="8442031" cy="6204097"/>
          </a:xfrm>
        </xdr:grpSpPr>
        <xdr:sp macro="" textlink="">
          <xdr:nvSpPr>
            <xdr:cNvPr id="431" name="テキスト ボックス 430"/>
            <xdr:cNvSpPr txBox="1"/>
          </xdr:nvSpPr>
          <xdr:spPr>
            <a:xfrm>
              <a:off x="1251057" y="243459854"/>
              <a:ext cx="4800120"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（３）政策発信資料の作成（</a:t>
              </a:r>
              <a:r>
                <a:rPr kumimoji="1" lang="en-US" altLang="ja-JP" sz="1100"/>
                <a:t>K.</a:t>
              </a:r>
              <a:r>
                <a:rPr kumimoji="1" lang="ja-JP" altLang="en-US" sz="1100"/>
                <a:t>～</a:t>
              </a:r>
              <a:r>
                <a:rPr kumimoji="1" lang="en-US" altLang="ja-JP" sz="1100"/>
                <a:t>P.</a:t>
              </a:r>
              <a:r>
                <a:rPr kumimoji="1" lang="ja-JP" altLang="en-US" sz="1100"/>
                <a:t>ブロック）</a:t>
              </a:r>
            </a:p>
          </xdr:txBody>
        </xdr:sp>
        <xdr:sp macro="" textlink="">
          <xdr:nvSpPr>
            <xdr:cNvPr id="432" name="正方形/長方形 431"/>
            <xdr:cNvSpPr/>
          </xdr:nvSpPr>
          <xdr:spPr>
            <a:xfrm>
              <a:off x="4586069" y="243706370"/>
              <a:ext cx="2683597" cy="698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５４百万円</a:t>
              </a:r>
              <a:endParaRPr kumimoji="1" lang="en-US" altLang="ja-JP" sz="900"/>
            </a:p>
          </xdr:txBody>
        </xdr:sp>
        <xdr:sp macro="" textlink="">
          <xdr:nvSpPr>
            <xdr:cNvPr id="433" name="正方形/長方形 432"/>
            <xdr:cNvSpPr/>
          </xdr:nvSpPr>
          <xdr:spPr>
            <a:xfrm>
              <a:off x="1623053" y="245454532"/>
              <a:ext cx="1637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434" name="正方形/長方形 433"/>
            <xdr:cNvSpPr/>
          </xdr:nvSpPr>
          <xdr:spPr>
            <a:xfrm>
              <a:off x="1624852" y="245896764"/>
              <a:ext cx="164726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ja-JP" altLang="en-US" sz="900"/>
                <a:t>４３百万円</a:t>
              </a:r>
              <a:endParaRPr kumimoji="1" lang="en-US" altLang="ja-JP" sz="900"/>
            </a:p>
          </xdr:txBody>
        </xdr:sp>
        <xdr:cxnSp macro="">
          <xdr:nvCxnSpPr>
            <xdr:cNvPr id="435" name="直線コネクタ 434"/>
            <xdr:cNvCxnSpPr/>
          </xdr:nvCxnSpPr>
          <xdr:spPr>
            <a:xfrm>
              <a:off x="4438757" y="245047354"/>
              <a:ext cx="3176" cy="39961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6" name="直線コネクタ 435"/>
            <xdr:cNvCxnSpPr/>
          </xdr:nvCxnSpPr>
          <xdr:spPr>
            <a:xfrm>
              <a:off x="2562525" y="245031788"/>
              <a:ext cx="7117863" cy="102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xdr:cNvCxnSpPr/>
          </xdr:nvCxnSpPr>
          <xdr:spPr>
            <a:xfrm>
              <a:off x="2546457" y="245072754"/>
              <a:ext cx="4550" cy="372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8" name="大かっこ 437"/>
            <xdr:cNvSpPr/>
          </xdr:nvSpPr>
          <xdr:spPr>
            <a:xfrm>
              <a:off x="1540529" y="246790383"/>
              <a:ext cx="1810029" cy="100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（注）初年度企画競争結果に基づく後年度随意契約</a:t>
              </a:r>
            </a:p>
          </xdr:txBody>
        </xdr:sp>
        <xdr:sp macro="" textlink="">
          <xdr:nvSpPr>
            <xdr:cNvPr id="439" name="大かっこ 438"/>
            <xdr:cNvSpPr/>
          </xdr:nvSpPr>
          <xdr:spPr>
            <a:xfrm>
              <a:off x="4595593" y="244423801"/>
              <a:ext cx="2674073"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xnSp macro="">
          <xdr:nvCxnSpPr>
            <xdr:cNvPr id="440" name="直線コネクタ 439"/>
            <xdr:cNvCxnSpPr/>
          </xdr:nvCxnSpPr>
          <xdr:spPr>
            <a:xfrm flipH="1">
              <a:off x="6443064" y="245060054"/>
              <a:ext cx="14993" cy="40235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1" name="直線コネクタ 440"/>
            <xdr:cNvCxnSpPr/>
          </xdr:nvCxnSpPr>
          <xdr:spPr>
            <a:xfrm flipV="1">
              <a:off x="9683857" y="245047354"/>
              <a:ext cx="0" cy="293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2" name="直線コネクタ 441"/>
            <xdr:cNvCxnSpPr/>
          </xdr:nvCxnSpPr>
          <xdr:spPr>
            <a:xfrm>
              <a:off x="5662781" y="247953366"/>
              <a:ext cx="7876" cy="4340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3" name="直線コネクタ 442"/>
            <xdr:cNvCxnSpPr/>
          </xdr:nvCxnSpPr>
          <xdr:spPr>
            <a:xfrm>
              <a:off x="5670176" y="247973477"/>
              <a:ext cx="4022912" cy="11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4" name="正方形/長方形 443"/>
            <xdr:cNvSpPr/>
          </xdr:nvSpPr>
          <xdr:spPr>
            <a:xfrm>
              <a:off x="3616808" y="245462816"/>
              <a:ext cx="164995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445" name="正方形/長方形 444"/>
            <xdr:cNvSpPr/>
          </xdr:nvSpPr>
          <xdr:spPr>
            <a:xfrm>
              <a:off x="3614406" y="245913852"/>
              <a:ext cx="1641153"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．ディー・エイチ・エル・ジャパン</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lnSpc>
                  <a:spcPts val="1100"/>
                </a:lnSpc>
              </a:pPr>
              <a:r>
                <a:rPr kumimoji="1" lang="ja-JP" altLang="en-US" sz="900"/>
                <a:t>１百万円</a:t>
              </a:r>
              <a:endParaRPr kumimoji="1" lang="en-US" altLang="ja-JP" sz="900"/>
            </a:p>
          </xdr:txBody>
        </xdr:sp>
        <xdr:sp macro="" textlink="">
          <xdr:nvSpPr>
            <xdr:cNvPr id="446" name="正方形/長方形 445"/>
            <xdr:cNvSpPr/>
          </xdr:nvSpPr>
          <xdr:spPr>
            <a:xfrm>
              <a:off x="5658759" y="245467049"/>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447" name="正方形/長方形 446"/>
            <xdr:cNvSpPr/>
          </xdr:nvSpPr>
          <xdr:spPr>
            <a:xfrm>
              <a:off x="5656357" y="245918086"/>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M</a:t>
              </a:r>
              <a:r>
                <a:rPr kumimoji="1" lang="ja-JP" altLang="en-US" sz="900">
                  <a:latin typeface="+mn-ea"/>
                  <a:ea typeface="+mn-ea"/>
                </a:rPr>
                <a:t>．</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株</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エフビーアイ・コミュニケーションズ</a:t>
              </a:r>
              <a:r>
                <a:rPr kumimoji="1" lang="en-US" altLang="ja-JP" sz="900" baseline="0">
                  <a:solidFill>
                    <a:schemeClr val="dk1"/>
                  </a:solidFill>
                  <a:effectLst/>
                  <a:latin typeface="+mn-lt"/>
                  <a:ea typeface="+mn-ea"/>
                  <a:cs typeface="+mn-cs"/>
                </a:rPr>
                <a:t> </a:t>
              </a:r>
              <a:endParaRPr kumimoji="1" lang="en-US" altLang="ja-JP" sz="900"/>
            </a:p>
            <a:p>
              <a:pPr algn="ctr">
                <a:lnSpc>
                  <a:spcPts val="1100"/>
                </a:lnSpc>
              </a:pPr>
              <a:r>
                <a:rPr kumimoji="1" lang="ja-JP" altLang="en-US" sz="900"/>
                <a:t>７百万円</a:t>
              </a:r>
              <a:endParaRPr kumimoji="1" lang="en-US" altLang="ja-JP" sz="900"/>
            </a:p>
          </xdr:txBody>
        </xdr:sp>
        <xdr:cxnSp macro="">
          <xdr:nvCxnSpPr>
            <xdr:cNvPr id="448" name="直線コネクタ 447"/>
            <xdr:cNvCxnSpPr/>
          </xdr:nvCxnSpPr>
          <xdr:spPr>
            <a:xfrm>
              <a:off x="8401157" y="245060054"/>
              <a:ext cx="3257" cy="39839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9" name="正方形/長方形 448"/>
            <xdr:cNvSpPr/>
          </xdr:nvSpPr>
          <xdr:spPr>
            <a:xfrm>
              <a:off x="7664823" y="24546485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sp macro="" textlink="">
          <xdr:nvSpPr>
            <xdr:cNvPr id="450" name="正方形/長方形 449"/>
            <xdr:cNvSpPr/>
          </xdr:nvSpPr>
          <xdr:spPr>
            <a:xfrm>
              <a:off x="7664824" y="245901882"/>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インターグループ</a:t>
              </a:r>
              <a:endParaRPr kumimoji="1" lang="en-US" altLang="ja-JP" sz="900"/>
            </a:p>
            <a:p>
              <a:pPr algn="ctr">
                <a:lnSpc>
                  <a:spcPts val="1100"/>
                </a:lnSpc>
              </a:pPr>
              <a:r>
                <a:rPr kumimoji="1" lang="ja-JP" altLang="en-US" sz="900"/>
                <a:t>０．６百万円</a:t>
              </a:r>
              <a:endParaRPr kumimoji="1" lang="en-US" altLang="ja-JP" sz="900"/>
            </a:p>
          </xdr:txBody>
        </xdr:sp>
        <xdr:sp macro="" textlink="">
          <xdr:nvSpPr>
            <xdr:cNvPr id="451" name="大かっこ 450"/>
            <xdr:cNvSpPr/>
          </xdr:nvSpPr>
          <xdr:spPr>
            <a:xfrm>
              <a:off x="3529853" y="246775941"/>
              <a:ext cx="1810029" cy="1027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資料送料</a:t>
              </a:r>
              <a:endParaRPr kumimoji="1" lang="en-US" altLang="ja-JP" sz="900">
                <a:solidFill>
                  <a:sysClr val="windowText" lastClr="000000"/>
                </a:solidFill>
              </a:endParaRPr>
            </a:p>
          </xdr:txBody>
        </xdr:sp>
        <xdr:sp macro="" textlink="">
          <xdr:nvSpPr>
            <xdr:cNvPr id="452" name="大かっこ 451"/>
            <xdr:cNvSpPr/>
          </xdr:nvSpPr>
          <xdr:spPr>
            <a:xfrm>
              <a:off x="7541558" y="246731117"/>
              <a:ext cx="1810029" cy="1083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・パンフレット制作（２件）</a:t>
              </a:r>
              <a:endParaRPr kumimoji="1" lang="en-US" altLang="ja-JP" sz="900">
                <a:solidFill>
                  <a:sysClr val="windowText" lastClr="000000"/>
                </a:solidFill>
              </a:endParaRPr>
            </a:p>
          </xdr:txBody>
        </xdr:sp>
        <xdr:sp macro="" textlink="">
          <xdr:nvSpPr>
            <xdr:cNvPr id="453" name="大かっこ 452"/>
            <xdr:cNvSpPr/>
          </xdr:nvSpPr>
          <xdr:spPr>
            <a:xfrm>
              <a:off x="5546913" y="246753528"/>
              <a:ext cx="1810029" cy="1055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・パンフレット制作（５件）</a:t>
              </a:r>
              <a:endParaRPr kumimoji="1" lang="en-US" altLang="ja-JP" sz="900">
                <a:solidFill>
                  <a:sysClr val="windowText" lastClr="000000"/>
                </a:solidFill>
              </a:endParaRPr>
            </a:p>
          </xdr:txBody>
        </xdr:sp>
        <xdr:cxnSp macro="">
          <xdr:nvCxnSpPr>
            <xdr:cNvPr id="454" name="直線コネクタ 453"/>
            <xdr:cNvCxnSpPr/>
          </xdr:nvCxnSpPr>
          <xdr:spPr>
            <a:xfrm>
              <a:off x="8285909" y="247984682"/>
              <a:ext cx="13648" cy="35197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5" name="正方形/長方形 454"/>
            <xdr:cNvSpPr/>
          </xdr:nvSpPr>
          <xdr:spPr>
            <a:xfrm>
              <a:off x="7484954" y="248396312"/>
              <a:ext cx="1638434"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a:p>
              <a:pPr algn="ctr"/>
              <a:endParaRPr kumimoji="1" lang="en-US" altLang="ja-JP" sz="900"/>
            </a:p>
          </xdr:txBody>
        </xdr:sp>
        <xdr:sp macro="" textlink="">
          <xdr:nvSpPr>
            <xdr:cNvPr id="456" name="正方形/長方形 455"/>
            <xdr:cNvSpPr/>
          </xdr:nvSpPr>
          <xdr:spPr>
            <a:xfrm>
              <a:off x="4834514" y="248396311"/>
              <a:ext cx="1632321"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随意契約（見積合せ）</a:t>
              </a:r>
              <a:endParaRPr kumimoji="1" lang="en-US" altLang="ja-JP" sz="900"/>
            </a:p>
          </xdr:txBody>
        </xdr:sp>
        <xdr:sp macro="" textlink="">
          <xdr:nvSpPr>
            <xdr:cNvPr id="457" name="正方形/長方形 456"/>
            <xdr:cNvSpPr/>
          </xdr:nvSpPr>
          <xdr:spPr>
            <a:xfrm>
              <a:off x="7473411" y="248878166"/>
              <a:ext cx="1648123"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．期間業務職員（１名）</a:t>
              </a:r>
              <a:r>
                <a:rPr kumimoji="1" lang="en-US" altLang="ja-JP" sz="900" baseline="0"/>
                <a:t> </a:t>
              </a:r>
              <a:endParaRPr kumimoji="1" lang="en-US" altLang="ja-JP" sz="900"/>
            </a:p>
            <a:p>
              <a:pPr algn="ctr"/>
              <a:r>
                <a:rPr kumimoji="1" lang="ja-JP" altLang="en-US" sz="900"/>
                <a:t>２百万円</a:t>
              </a:r>
              <a:endParaRPr kumimoji="1" lang="en-US" altLang="ja-JP" sz="900"/>
            </a:p>
          </xdr:txBody>
        </xdr:sp>
        <xdr:sp macro="" textlink="">
          <xdr:nvSpPr>
            <xdr:cNvPr id="458" name="正方形/長方形 457"/>
            <xdr:cNvSpPr/>
          </xdr:nvSpPr>
          <xdr:spPr>
            <a:xfrm>
              <a:off x="4836534" y="248889371"/>
              <a:ext cx="165153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アイネット</a:t>
              </a:r>
              <a:endParaRPr kumimoji="1" lang="en-US" altLang="ja-JP" sz="900"/>
            </a:p>
            <a:p>
              <a:pPr algn="ctr"/>
              <a:r>
                <a:rPr kumimoji="1" lang="ja-JP" altLang="en-US" sz="900"/>
                <a:t>０．４百万円</a:t>
              </a:r>
              <a:endParaRPr kumimoji="1" lang="en-US" altLang="ja-JP" sz="900"/>
            </a:p>
          </xdr:txBody>
        </xdr:sp>
      </xdr:grpSp>
      <xdr:sp macro="" textlink="">
        <xdr:nvSpPr>
          <xdr:cNvPr id="430" name="大かっこ 429"/>
          <xdr:cNvSpPr/>
        </xdr:nvSpPr>
        <xdr:spPr>
          <a:xfrm>
            <a:off x="4742159" y="249785841"/>
            <a:ext cx="1809690" cy="557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・パンフレット制作（２件）</a:t>
            </a:r>
            <a:endParaRPr kumimoji="1" lang="en-US" altLang="ja-JP" sz="900">
              <a:solidFill>
                <a:sysClr val="windowText" lastClr="000000"/>
              </a:solidFill>
            </a:endParaRPr>
          </a:p>
        </xdr:txBody>
      </xdr:sp>
    </xdr:grpSp>
    <xdr:clientData/>
  </xdr:twoCellAnchor>
  <xdr:twoCellAnchor>
    <xdr:from>
      <xdr:col>6</xdr:col>
      <xdr:colOff>95992</xdr:colOff>
      <xdr:row>728</xdr:row>
      <xdr:rowOff>1206500</xdr:rowOff>
    </xdr:from>
    <xdr:to>
      <xdr:col>43</xdr:col>
      <xdr:colOff>32871</xdr:colOff>
      <xdr:row>730</xdr:row>
      <xdr:rowOff>2120900</xdr:rowOff>
    </xdr:to>
    <xdr:grpSp>
      <xdr:nvGrpSpPr>
        <xdr:cNvPr id="459" name="グループ化 458"/>
        <xdr:cNvGrpSpPr/>
      </xdr:nvGrpSpPr>
      <xdr:grpSpPr>
        <a:xfrm>
          <a:off x="1200892" y="86614000"/>
          <a:ext cx="6750429" cy="6591300"/>
          <a:chOff x="1219568" y="252294685"/>
          <a:chExt cx="7455279" cy="6584783"/>
        </a:xfrm>
      </xdr:grpSpPr>
      <xdr:sp macro="" textlink="">
        <xdr:nvSpPr>
          <xdr:cNvPr id="460" name="正方形/長方形 459"/>
          <xdr:cNvSpPr/>
        </xdr:nvSpPr>
        <xdr:spPr>
          <a:xfrm>
            <a:off x="4209464" y="252579187"/>
            <a:ext cx="2733067" cy="4860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ja-JP" altLang="en-US" sz="900"/>
              <a:t>２４百万円</a:t>
            </a:r>
            <a:endParaRPr kumimoji="1" lang="en-US" altLang="ja-JP" sz="900"/>
          </a:p>
          <a:p>
            <a:pPr algn="ctr"/>
            <a:endParaRPr kumimoji="1" lang="en-US" altLang="ja-JP" sz="900"/>
          </a:p>
        </xdr:txBody>
      </xdr:sp>
      <xdr:sp macro="" textlink="">
        <xdr:nvSpPr>
          <xdr:cNvPr id="461" name="大かっこ 460"/>
          <xdr:cNvSpPr/>
        </xdr:nvSpPr>
        <xdr:spPr>
          <a:xfrm>
            <a:off x="4218989" y="253196301"/>
            <a:ext cx="2721187" cy="292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インターネットを活用して対日理解を促進。</a:t>
            </a:r>
          </a:p>
        </xdr:txBody>
      </xdr:sp>
      <xdr:cxnSp macro="">
        <xdr:nvCxnSpPr>
          <xdr:cNvPr id="462" name="直線コネクタ 461"/>
          <xdr:cNvCxnSpPr/>
        </xdr:nvCxnSpPr>
        <xdr:spPr>
          <a:xfrm>
            <a:off x="2241176" y="253814730"/>
            <a:ext cx="64321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63" name="テキスト ボックス 462"/>
          <xdr:cNvSpPr txBox="1"/>
        </xdr:nvSpPr>
        <xdr:spPr>
          <a:xfrm>
            <a:off x="1219568" y="252294685"/>
            <a:ext cx="4806233" cy="288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（４）インターネットを利用した日本事情発信（</a:t>
            </a:r>
            <a:r>
              <a:rPr kumimoji="1" lang="en-US" altLang="ja-JP" sz="1100"/>
              <a:t>Q.</a:t>
            </a:r>
            <a:r>
              <a:rPr kumimoji="1" lang="ja-JP" altLang="en-US" sz="1100"/>
              <a:t>～</a:t>
            </a:r>
            <a:r>
              <a:rPr kumimoji="1" lang="en-US" altLang="ja-JP" sz="1100"/>
              <a:t>W.</a:t>
            </a:r>
            <a:r>
              <a:rPr kumimoji="1" lang="ja-JP" altLang="en-US" sz="1100"/>
              <a:t>ブロック）</a:t>
            </a:r>
          </a:p>
        </xdr:txBody>
      </xdr:sp>
      <xdr:sp macro="" textlink="">
        <xdr:nvSpPr>
          <xdr:cNvPr id="464" name="テキスト ボックス 463"/>
          <xdr:cNvSpPr txBox="1"/>
        </xdr:nvSpPr>
        <xdr:spPr>
          <a:xfrm>
            <a:off x="1352176" y="258379205"/>
            <a:ext cx="61665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sp macro="" textlink="">
        <xdr:nvSpPr>
          <xdr:cNvPr id="465" name="正方形/長方形 464"/>
          <xdr:cNvSpPr/>
        </xdr:nvSpPr>
        <xdr:spPr>
          <a:xfrm>
            <a:off x="1695511" y="254261472"/>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sp macro="" textlink="">
        <xdr:nvSpPr>
          <xdr:cNvPr id="466" name="正方形/長方形 465"/>
          <xdr:cNvSpPr/>
        </xdr:nvSpPr>
        <xdr:spPr>
          <a:xfrm>
            <a:off x="1687325" y="254665407"/>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latin typeface="+mn-ea"/>
                <a:ea typeface="+mn-ea"/>
              </a:rPr>
              <a:t>．（株）ゼップ・コーポレーション</a:t>
            </a:r>
            <a:endParaRPr kumimoji="1" lang="en-US" altLang="ja-JP" sz="900"/>
          </a:p>
          <a:p>
            <a:pPr algn="ctr"/>
            <a:r>
              <a:rPr kumimoji="1" lang="ja-JP" altLang="en-US" sz="900"/>
              <a:t>１０百万円</a:t>
            </a:r>
            <a:endParaRPr kumimoji="1" lang="en-US" altLang="ja-JP" sz="900"/>
          </a:p>
        </xdr:txBody>
      </xdr:sp>
      <xdr:sp macro="" textlink="">
        <xdr:nvSpPr>
          <xdr:cNvPr id="467" name="大かっこ 466"/>
          <xdr:cNvSpPr/>
        </xdr:nvSpPr>
        <xdr:spPr>
          <a:xfrm>
            <a:off x="1613649" y="255454493"/>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a:t>
            </a:r>
            <a:r>
              <a:rPr kumimoji="1" lang="en-US" altLang="ja-JP" sz="900">
                <a:solidFill>
                  <a:sysClr val="windowText" lastClr="000000"/>
                </a:solidFill>
              </a:rPr>
              <a:t>Web Japan</a:t>
            </a:r>
            <a:r>
              <a:rPr kumimoji="1" lang="ja-JP" altLang="en-US" sz="900">
                <a:solidFill>
                  <a:sysClr val="windowText" lastClr="000000"/>
                </a:solidFill>
              </a:rPr>
              <a:t>」内コンテンツ制作</a:t>
            </a:r>
            <a:endParaRPr kumimoji="1" lang="en-US" altLang="ja-JP" sz="900">
              <a:solidFill>
                <a:sysClr val="windowText" lastClr="000000"/>
              </a:solidFill>
            </a:endParaRPr>
          </a:p>
        </xdr:txBody>
      </xdr:sp>
      <xdr:cxnSp macro="">
        <xdr:nvCxnSpPr>
          <xdr:cNvPr id="468" name="直線矢印コネクタ 467"/>
          <xdr:cNvCxnSpPr/>
        </xdr:nvCxnSpPr>
        <xdr:spPr>
          <a:xfrm>
            <a:off x="5558118" y="253611530"/>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9" name="直線矢印コネクタ 468"/>
          <xdr:cNvCxnSpPr/>
        </xdr:nvCxnSpPr>
        <xdr:spPr>
          <a:xfrm flipH="1">
            <a:off x="3944473" y="253818685"/>
            <a:ext cx="11203" cy="3979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0" name="直線矢印コネクタ 469"/>
          <xdr:cNvCxnSpPr/>
        </xdr:nvCxnSpPr>
        <xdr:spPr>
          <a:xfrm>
            <a:off x="2228476" y="253805985"/>
            <a:ext cx="1494" cy="4330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1" name="直線矢印コネクタ 470"/>
          <xdr:cNvCxnSpPr/>
        </xdr:nvCxnSpPr>
        <xdr:spPr>
          <a:xfrm>
            <a:off x="7219576" y="253831385"/>
            <a:ext cx="8218" cy="407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2" name="直線矢印コネクタ 471"/>
          <xdr:cNvCxnSpPr/>
        </xdr:nvCxnSpPr>
        <xdr:spPr>
          <a:xfrm flipH="1">
            <a:off x="3880224" y="256269785"/>
            <a:ext cx="11952" cy="223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74" name="正方形/長方形 473"/>
          <xdr:cNvSpPr/>
        </xdr:nvSpPr>
        <xdr:spPr>
          <a:xfrm>
            <a:off x="3320361" y="25423905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475" name="正方形/長方形 474"/>
          <xdr:cNvSpPr/>
        </xdr:nvSpPr>
        <xdr:spPr>
          <a:xfrm>
            <a:off x="3312175" y="254642992"/>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R.</a:t>
            </a:r>
            <a:r>
              <a:rPr kumimoji="1" lang="en-US" altLang="ja-JP" sz="900" baseline="0">
                <a:latin typeface="+mn-ea"/>
                <a:ea typeface="+mn-ea"/>
              </a:rPr>
              <a:t> NTT</a:t>
            </a:r>
            <a:r>
              <a:rPr kumimoji="1" lang="ja-JP" altLang="en-US" sz="900" baseline="0">
                <a:latin typeface="+mn-ea"/>
                <a:ea typeface="+mn-ea"/>
              </a:rPr>
              <a:t>ラーニングシステムズ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p>
          <a:p>
            <a:pPr algn="ctr"/>
            <a:r>
              <a:rPr kumimoji="1" lang="ja-JP" altLang="en-US" sz="900">
                <a:latin typeface="+mn-ea"/>
                <a:ea typeface="+mn-ea"/>
              </a:rPr>
              <a:t>１百万円</a:t>
            </a:r>
            <a:endParaRPr kumimoji="1" lang="en-US" altLang="ja-JP" sz="900"/>
          </a:p>
        </xdr:txBody>
      </xdr:sp>
      <xdr:sp macro="" textlink="">
        <xdr:nvSpPr>
          <xdr:cNvPr id="476" name="大かっこ 475"/>
          <xdr:cNvSpPr/>
        </xdr:nvSpPr>
        <xdr:spPr>
          <a:xfrm>
            <a:off x="3238499" y="255432080"/>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a:t>
            </a:r>
            <a:r>
              <a:rPr kumimoji="1" lang="en-US" altLang="ja-JP" sz="900">
                <a:solidFill>
                  <a:sysClr val="windowText" lastClr="000000"/>
                </a:solidFill>
              </a:rPr>
              <a:t>Web</a:t>
            </a:r>
            <a:r>
              <a:rPr kumimoji="1" lang="ja-JP" altLang="en-US" sz="900">
                <a:solidFill>
                  <a:sysClr val="windowText" lastClr="000000"/>
                </a:solidFill>
              </a:rPr>
              <a:t>　</a:t>
            </a:r>
            <a:r>
              <a:rPr kumimoji="1" lang="en-US" altLang="ja-JP" sz="900">
                <a:solidFill>
                  <a:sysClr val="windowText" lastClr="000000"/>
                </a:solidFill>
              </a:rPr>
              <a:t>Japan</a:t>
            </a:r>
            <a:r>
              <a:rPr kumimoji="1" lang="ja-JP" altLang="en-US" sz="900">
                <a:solidFill>
                  <a:sysClr val="windowText" lastClr="000000"/>
                </a:solidFill>
              </a:rPr>
              <a:t>」改善業務</a:t>
            </a:r>
            <a:endParaRPr kumimoji="1" lang="en-US" altLang="ja-JP" sz="900">
              <a:solidFill>
                <a:sysClr val="windowText" lastClr="000000"/>
              </a:solidFill>
            </a:endParaRPr>
          </a:p>
        </xdr:txBody>
      </xdr:sp>
      <xdr:sp macro="" textlink="">
        <xdr:nvSpPr>
          <xdr:cNvPr id="477" name="正方形/長方形 476"/>
          <xdr:cNvSpPr/>
        </xdr:nvSpPr>
        <xdr:spPr>
          <a:xfrm>
            <a:off x="4990039" y="254261470"/>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一般競争入札</a:t>
            </a:r>
            <a:endParaRPr kumimoji="1" lang="en-US" altLang="ja-JP" sz="900"/>
          </a:p>
        </xdr:txBody>
      </xdr:sp>
      <xdr:sp macro="" textlink="">
        <xdr:nvSpPr>
          <xdr:cNvPr id="478" name="正方形/長方形 477"/>
          <xdr:cNvSpPr/>
        </xdr:nvSpPr>
        <xdr:spPr>
          <a:xfrm>
            <a:off x="4981853" y="254665413"/>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S</a:t>
            </a:r>
            <a:r>
              <a:rPr kumimoji="1" lang="ja-JP" altLang="en-US" sz="900">
                <a:latin typeface="+mn-ea"/>
                <a:ea typeface="+mn-ea"/>
              </a:rPr>
              <a:t>．メディアゲートジャパン（株</a:t>
            </a:r>
            <a:r>
              <a:rPr kumimoji="1" lang="en-US" altLang="ja-JP" sz="900">
                <a:latin typeface="+mn-ea"/>
                <a:ea typeface="+mn-ea"/>
              </a:rPr>
              <a:t>)</a:t>
            </a:r>
            <a:endParaRPr kumimoji="1" lang="en-US" altLang="ja-JP" sz="900"/>
          </a:p>
          <a:p>
            <a:pPr algn="ctr"/>
            <a:r>
              <a:rPr kumimoji="1" lang="ja-JP" altLang="en-US" sz="900"/>
              <a:t>０．５百万円</a:t>
            </a:r>
            <a:endParaRPr kumimoji="1" lang="en-US" altLang="ja-JP" sz="900"/>
          </a:p>
        </xdr:txBody>
      </xdr:sp>
      <xdr:sp macro="" textlink="">
        <xdr:nvSpPr>
          <xdr:cNvPr id="479" name="大かっこ 478"/>
          <xdr:cNvSpPr/>
        </xdr:nvSpPr>
        <xdr:spPr>
          <a:xfrm>
            <a:off x="4908177" y="255454491"/>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動画サーバの運営</a:t>
            </a:r>
            <a:endParaRPr kumimoji="1" lang="en-US" altLang="ja-JP" sz="900">
              <a:solidFill>
                <a:sysClr val="windowText" lastClr="000000"/>
              </a:solidFill>
            </a:endParaRPr>
          </a:p>
        </xdr:txBody>
      </xdr:sp>
      <xdr:sp macro="" textlink="">
        <xdr:nvSpPr>
          <xdr:cNvPr id="480" name="正方形/長方形 479"/>
          <xdr:cNvSpPr/>
        </xdr:nvSpPr>
        <xdr:spPr>
          <a:xfrm>
            <a:off x="6670921" y="254261471"/>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481" name="正方形/長方形 480"/>
          <xdr:cNvSpPr/>
        </xdr:nvSpPr>
        <xdr:spPr>
          <a:xfrm>
            <a:off x="6662735" y="254665406"/>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T</a:t>
            </a:r>
            <a:r>
              <a:rPr kumimoji="1" lang="ja-JP" altLang="en-US" sz="900">
                <a:latin typeface="+mn-ea"/>
                <a:ea typeface="+mn-ea"/>
              </a:rPr>
              <a:t>．インタナシヨナル映画</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en-US" altLang="ja-JP" sz="900" baseline="0"/>
              <a:t> </a:t>
            </a:r>
            <a:endParaRPr kumimoji="1" lang="en-US" altLang="ja-JP" sz="900"/>
          </a:p>
          <a:p>
            <a:pPr algn="ctr"/>
            <a:r>
              <a:rPr kumimoji="1" lang="ja-JP" altLang="en-US" sz="900"/>
              <a:t>０．５百万円</a:t>
            </a:r>
            <a:endParaRPr kumimoji="1" lang="en-US" altLang="ja-JP" sz="900"/>
          </a:p>
        </xdr:txBody>
      </xdr:sp>
      <xdr:sp macro="" textlink="">
        <xdr:nvSpPr>
          <xdr:cNvPr id="482" name="大かっこ 481"/>
          <xdr:cNvSpPr/>
        </xdr:nvSpPr>
        <xdr:spPr>
          <a:xfrm>
            <a:off x="6589059" y="255454492"/>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Ｙｏｕ Ｔｕｂｅによる動画発信</a:t>
            </a:r>
            <a:endParaRPr kumimoji="1" lang="en-US" altLang="ja-JP" sz="900">
              <a:solidFill>
                <a:sysClr val="windowText" lastClr="000000"/>
              </a:solidFill>
            </a:endParaRPr>
          </a:p>
        </xdr:txBody>
      </xdr:sp>
      <xdr:sp macro="" textlink="">
        <xdr:nvSpPr>
          <xdr:cNvPr id="483" name="正方形/長方形 482"/>
          <xdr:cNvSpPr/>
        </xdr:nvSpPr>
        <xdr:spPr>
          <a:xfrm>
            <a:off x="3312144" y="256481729"/>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484" name="正方形/長方形 483"/>
          <xdr:cNvSpPr/>
        </xdr:nvSpPr>
        <xdr:spPr>
          <a:xfrm>
            <a:off x="3303958" y="256885664"/>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V</a:t>
            </a:r>
            <a:r>
              <a:rPr kumimoji="1" lang="ja-JP" altLang="en-US" sz="900">
                <a:latin typeface="+mn-ea"/>
                <a:ea typeface="+mn-ea"/>
              </a:rPr>
              <a:t>．富士ソフト</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ja-JP" altLang="en-US" sz="900"/>
              <a:t>５百万円</a:t>
            </a:r>
            <a:endParaRPr kumimoji="1" lang="en-US" altLang="ja-JP" sz="900"/>
          </a:p>
        </xdr:txBody>
      </xdr:sp>
      <xdr:sp macro="" textlink="">
        <xdr:nvSpPr>
          <xdr:cNvPr id="485" name="大かっこ 484"/>
          <xdr:cNvSpPr/>
        </xdr:nvSpPr>
        <xdr:spPr>
          <a:xfrm>
            <a:off x="3230282" y="257674750"/>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システム基盤更新・改善</a:t>
            </a:r>
            <a:endParaRPr kumimoji="1" lang="en-US" altLang="ja-JP" sz="900">
              <a:solidFill>
                <a:sysClr val="windowText" lastClr="000000"/>
              </a:solidFill>
            </a:endParaRPr>
          </a:p>
        </xdr:txBody>
      </xdr:sp>
      <xdr:sp macro="" textlink="">
        <xdr:nvSpPr>
          <xdr:cNvPr id="486" name="テキスト ボックス 485"/>
          <xdr:cNvSpPr txBox="1"/>
        </xdr:nvSpPr>
        <xdr:spPr>
          <a:xfrm>
            <a:off x="1441078" y="258603751"/>
            <a:ext cx="35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（注）：企画競争により選定された業者に対する追加契約</a:t>
            </a:r>
          </a:p>
        </xdr:txBody>
      </xdr:sp>
      <xdr:sp macro="" textlink="">
        <xdr:nvSpPr>
          <xdr:cNvPr id="487" name="正方形/長方形 486"/>
          <xdr:cNvSpPr/>
        </xdr:nvSpPr>
        <xdr:spPr>
          <a:xfrm>
            <a:off x="1743321" y="256515347"/>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sp macro="" textlink="">
        <xdr:nvSpPr>
          <xdr:cNvPr id="488" name="正方形/長方形 487"/>
          <xdr:cNvSpPr/>
        </xdr:nvSpPr>
        <xdr:spPr>
          <a:xfrm>
            <a:off x="1735135" y="256919282"/>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U</a:t>
            </a:r>
            <a:r>
              <a:rPr kumimoji="1" lang="ja-JP" altLang="en-US" sz="900">
                <a:latin typeface="+mn-ea"/>
                <a:ea typeface="+mn-ea"/>
              </a:rPr>
              <a:t>．民間企業</a:t>
            </a:r>
            <a:endParaRPr kumimoji="1" lang="en-US" altLang="ja-JP" sz="900"/>
          </a:p>
          <a:p>
            <a:pPr algn="ctr"/>
            <a:r>
              <a:rPr kumimoji="1" lang="ja-JP" altLang="en-US" sz="900"/>
              <a:t>８百万円</a:t>
            </a:r>
            <a:endParaRPr kumimoji="1" lang="en-US" altLang="ja-JP" sz="900"/>
          </a:p>
        </xdr:txBody>
      </xdr:sp>
      <xdr:sp macro="" textlink="">
        <xdr:nvSpPr>
          <xdr:cNvPr id="489" name="大かっこ 488"/>
          <xdr:cNvSpPr/>
        </xdr:nvSpPr>
        <xdr:spPr>
          <a:xfrm>
            <a:off x="1661459" y="257708368"/>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システム基盤セキュリティ対策</a:t>
            </a:r>
            <a:endParaRPr kumimoji="1" lang="en-US" altLang="ja-JP" sz="900">
              <a:solidFill>
                <a:sysClr val="windowText" lastClr="000000"/>
              </a:solidFill>
            </a:endParaRPr>
          </a:p>
        </xdr:txBody>
      </xdr:sp>
      <xdr:cxnSp macro="">
        <xdr:nvCxnSpPr>
          <xdr:cNvPr id="490" name="直線コネクタ 489"/>
          <xdr:cNvCxnSpPr/>
        </xdr:nvCxnSpPr>
        <xdr:spPr>
          <a:xfrm flipV="1">
            <a:off x="8667376" y="253818685"/>
            <a:ext cx="1" cy="24257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91" name="正方形/長方形 490"/>
          <xdr:cNvSpPr/>
        </xdr:nvSpPr>
        <xdr:spPr>
          <a:xfrm>
            <a:off x="4959408" y="25649293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随意契約（注）</a:t>
            </a:r>
            <a:endParaRPr kumimoji="1" lang="en-US" altLang="ja-JP" sz="900"/>
          </a:p>
        </xdr:txBody>
      </xdr:sp>
      <xdr:sp macro="" textlink="">
        <xdr:nvSpPr>
          <xdr:cNvPr id="492" name="正方形/長方形 491"/>
          <xdr:cNvSpPr/>
        </xdr:nvSpPr>
        <xdr:spPr>
          <a:xfrm>
            <a:off x="4951222" y="256896870"/>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W</a:t>
            </a:r>
            <a:r>
              <a:rPr kumimoji="1" lang="ja-JP" altLang="en-US" sz="900">
                <a:latin typeface="+mn-ea"/>
                <a:ea typeface="+mn-ea"/>
              </a:rPr>
              <a:t>．ＮＴＴコミュニケーションズ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ja-JP" altLang="en-US" sz="900"/>
              <a:t>０．０１百万円</a:t>
            </a:r>
            <a:endParaRPr kumimoji="1" lang="en-US" altLang="ja-JP" sz="900"/>
          </a:p>
        </xdr:txBody>
      </xdr:sp>
      <xdr:sp macro="" textlink="">
        <xdr:nvSpPr>
          <xdr:cNvPr id="493" name="大かっこ 492"/>
          <xdr:cNvSpPr/>
        </xdr:nvSpPr>
        <xdr:spPr>
          <a:xfrm>
            <a:off x="4877546" y="257685956"/>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ウェブサイトドメイン取得</a:t>
            </a:r>
            <a:endParaRPr kumimoji="1" lang="en-US" altLang="ja-JP" sz="900">
              <a:solidFill>
                <a:sysClr val="windowText" lastClr="000000"/>
              </a:solidFill>
            </a:endParaRPr>
          </a:p>
        </xdr:txBody>
      </xdr:sp>
      <xdr:cxnSp macro="">
        <xdr:nvCxnSpPr>
          <xdr:cNvPr id="494" name="直線コネクタ 493"/>
          <xdr:cNvCxnSpPr/>
        </xdr:nvCxnSpPr>
        <xdr:spPr>
          <a:xfrm>
            <a:off x="2242670" y="256246405"/>
            <a:ext cx="64321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5" name="直線矢印コネクタ 494"/>
          <xdr:cNvCxnSpPr/>
        </xdr:nvCxnSpPr>
        <xdr:spPr>
          <a:xfrm flipH="1">
            <a:off x="2255371" y="256269785"/>
            <a:ext cx="11205" cy="2567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6" name="直線矢印コネクタ 495"/>
          <xdr:cNvCxnSpPr/>
        </xdr:nvCxnSpPr>
        <xdr:spPr>
          <a:xfrm flipH="1">
            <a:off x="5471460" y="256244385"/>
            <a:ext cx="8216" cy="25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25400</xdr:colOff>
      <xdr:row>745</xdr:row>
      <xdr:rowOff>279400</xdr:rowOff>
    </xdr:from>
    <xdr:to>
      <xdr:col>51</xdr:col>
      <xdr:colOff>33939</xdr:colOff>
      <xdr:row>748</xdr:row>
      <xdr:rowOff>869539</xdr:rowOff>
    </xdr:to>
    <xdr:grpSp>
      <xdr:nvGrpSpPr>
        <xdr:cNvPr id="310" name="グループ化 309"/>
        <xdr:cNvGrpSpPr/>
      </xdr:nvGrpSpPr>
      <xdr:grpSpPr>
        <a:xfrm>
          <a:off x="1130300" y="107886500"/>
          <a:ext cx="8549289" cy="7848189"/>
          <a:chOff x="1153885" y="89263537"/>
          <a:chExt cx="9431939" cy="7867239"/>
        </a:xfrm>
      </xdr:grpSpPr>
      <xdr:sp macro="" textlink="">
        <xdr:nvSpPr>
          <xdr:cNvPr id="311" name="正方形/長方形 310"/>
          <xdr:cNvSpPr/>
        </xdr:nvSpPr>
        <xdr:spPr>
          <a:xfrm>
            <a:off x="5920014" y="93462931"/>
            <a:ext cx="35088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312" name="グループ化 311"/>
          <xdr:cNvGrpSpPr/>
        </xdr:nvGrpSpPr>
        <xdr:grpSpPr>
          <a:xfrm>
            <a:off x="1153885" y="89263537"/>
            <a:ext cx="9431939" cy="7848189"/>
            <a:chOff x="1153885" y="89263537"/>
            <a:chExt cx="9431939" cy="7848189"/>
          </a:xfrm>
        </xdr:grpSpPr>
        <xdr:sp macro="" textlink="">
          <xdr:nvSpPr>
            <xdr:cNvPr id="325" name="テキスト ボックス 324"/>
            <xdr:cNvSpPr txBox="1"/>
          </xdr:nvSpPr>
          <xdr:spPr>
            <a:xfrm>
              <a:off x="1362075" y="89263537"/>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（９）在外公館情報発信事業費（</a:t>
              </a:r>
              <a:r>
                <a:rPr kumimoji="1" lang="en-US" altLang="ja-JP" sz="1100"/>
                <a:t>h.</a:t>
              </a:r>
              <a:r>
                <a:rPr kumimoji="1" lang="ja-JP" altLang="en-US" sz="1100"/>
                <a:t>～</a:t>
              </a:r>
              <a:r>
                <a:rPr kumimoji="1" lang="en-US" altLang="ja-JP" sz="1100"/>
                <a:t>p.</a:t>
              </a:r>
              <a:r>
                <a:rPr kumimoji="1" lang="ja-JP" altLang="en-US" sz="1100"/>
                <a:t>ブロック）</a:t>
              </a:r>
            </a:p>
          </xdr:txBody>
        </xdr:sp>
        <xdr:sp macro="" textlink="">
          <xdr:nvSpPr>
            <xdr:cNvPr id="326" name="正方形/長方形 325"/>
            <xdr:cNvSpPr/>
          </xdr:nvSpPr>
          <xdr:spPr>
            <a:xfrm>
              <a:off x="1761672" y="89581266"/>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327" name="正方形/長方形 326"/>
            <xdr:cNvSpPr/>
          </xdr:nvSpPr>
          <xdr:spPr>
            <a:xfrm>
              <a:off x="4698092" y="92036153"/>
              <a:ext cx="1113972"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i</a:t>
              </a:r>
              <a:r>
                <a:rPr kumimoji="1" lang="ja-JP" altLang="en-US" sz="1100"/>
                <a:t>．広報事業</a:t>
              </a:r>
              <a:endParaRPr kumimoji="1" lang="en-US" altLang="ja-JP" sz="1100"/>
            </a:p>
            <a:p>
              <a:pPr algn="ctr"/>
              <a:r>
                <a:rPr kumimoji="1" lang="ja-JP" altLang="en-US" sz="1100"/>
                <a:t>２８．５百万円</a:t>
              </a:r>
              <a:endParaRPr kumimoji="1" lang="en-US" altLang="ja-JP" sz="1100"/>
            </a:p>
          </xdr:txBody>
        </xdr:sp>
        <xdr:sp macro="" textlink="">
          <xdr:nvSpPr>
            <xdr:cNvPr id="328" name="正方形/長方形 327"/>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３５百万円</a:t>
              </a:r>
              <a:endParaRPr kumimoji="1" lang="en-US" altLang="ja-JP" sz="1100"/>
            </a:p>
          </xdr:txBody>
        </xdr:sp>
        <xdr:sp macro="" textlink="">
          <xdr:nvSpPr>
            <xdr:cNvPr id="329" name="正方形/長方形 328"/>
            <xdr:cNvSpPr/>
          </xdr:nvSpPr>
          <xdr:spPr>
            <a:xfrm>
              <a:off x="5744027" y="89583987"/>
              <a:ext cx="316774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330" name="テキスト ボックス 329"/>
            <xdr:cNvSpPr txBox="1"/>
          </xdr:nvSpPr>
          <xdr:spPr>
            <a:xfrm>
              <a:off x="1153885" y="9113043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331" name="大かっこ 330"/>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332" name="正方形/長方形 331"/>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０．７百万円</a:t>
              </a:r>
              <a:endParaRPr kumimoji="1" lang="en-US" altLang="ja-JP" sz="1100"/>
            </a:p>
          </xdr:txBody>
        </xdr:sp>
        <xdr:sp macro="" textlink="">
          <xdr:nvSpPr>
            <xdr:cNvPr id="333" name="正方形/長方形 332"/>
            <xdr:cNvSpPr/>
          </xdr:nvSpPr>
          <xdr:spPr>
            <a:xfrm>
              <a:off x="1739902" y="91478104"/>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h</a:t>
              </a:r>
              <a:r>
                <a:rPr kumimoji="1" lang="ja-JP" altLang="en-US" sz="1100"/>
                <a:t>．在外公館職員　０．７百万円</a:t>
              </a:r>
              <a:endParaRPr kumimoji="1" lang="en-US" altLang="ja-JP" sz="1100"/>
            </a:p>
          </xdr:txBody>
        </xdr:sp>
        <xdr:cxnSp macro="">
          <xdr:nvCxnSpPr>
            <xdr:cNvPr id="334" name="直線矢印コネクタ 333"/>
            <xdr:cNvCxnSpPr/>
          </xdr:nvCxnSpPr>
          <xdr:spPr>
            <a:xfrm rot="5400000">
              <a:off x="3067505" y="9126706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35" name="大かっこ 334"/>
            <xdr:cNvSpPr/>
          </xdr:nvSpPr>
          <xdr:spPr>
            <a:xfrm>
              <a:off x="5809343" y="90509279"/>
              <a:ext cx="3061607"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336" name="直線矢印コネクタ 335"/>
            <xdr:cNvCxnSpPr/>
          </xdr:nvCxnSpPr>
          <xdr:spPr>
            <a:xfrm rot="5400000">
              <a:off x="6495256" y="91545117"/>
              <a:ext cx="419100"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37" name="直線矢印コネクタ 336"/>
            <xdr:cNvCxnSpPr/>
          </xdr:nvCxnSpPr>
          <xdr:spPr>
            <a:xfrm rot="5400000">
              <a:off x="9331665" y="9155607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38" name="直線矢印コネクタ 337"/>
            <xdr:cNvCxnSpPr/>
          </xdr:nvCxnSpPr>
          <xdr:spPr>
            <a:xfrm rot="5400000">
              <a:off x="7911986" y="9153614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39" name="直線矢印コネクタ 338"/>
            <xdr:cNvCxnSpPr/>
          </xdr:nvCxnSpPr>
          <xdr:spPr>
            <a:xfrm rot="5400000">
              <a:off x="5069908" y="9153990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40" name="正方形/長方形 339"/>
            <xdr:cNvSpPr/>
          </xdr:nvSpPr>
          <xdr:spPr>
            <a:xfrm>
              <a:off x="6150428" y="92036153"/>
              <a:ext cx="1113972"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j</a:t>
              </a:r>
              <a:r>
                <a:rPr kumimoji="1" lang="ja-JP" altLang="en-US" sz="1100"/>
                <a:t>．翻訳</a:t>
              </a:r>
              <a:endParaRPr kumimoji="1" lang="en-US" altLang="ja-JP" sz="1100"/>
            </a:p>
            <a:p>
              <a:pPr algn="ctr"/>
              <a:r>
                <a:rPr kumimoji="1" lang="ja-JP" altLang="en-US" sz="1100"/>
                <a:t>１．９百万円</a:t>
              </a:r>
              <a:endParaRPr kumimoji="1" lang="en-US" altLang="ja-JP" sz="1100"/>
            </a:p>
          </xdr:txBody>
        </xdr:sp>
        <xdr:sp macro="" textlink="">
          <xdr:nvSpPr>
            <xdr:cNvPr id="341" name="正方形/長方形 340"/>
            <xdr:cNvSpPr/>
          </xdr:nvSpPr>
          <xdr:spPr>
            <a:xfrm>
              <a:off x="7460876" y="92036153"/>
              <a:ext cx="1377576" cy="5766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k</a:t>
              </a:r>
              <a:r>
                <a:rPr kumimoji="1" lang="ja-JP" altLang="en-US" sz="1100"/>
                <a:t>．現地メディア</a:t>
              </a:r>
              <a:endParaRPr kumimoji="1" lang="en-US" altLang="ja-JP" sz="1100"/>
            </a:p>
            <a:p>
              <a:pPr algn="ctr"/>
              <a:r>
                <a:rPr kumimoji="1" lang="ja-JP" altLang="en-US" sz="1100"/>
                <a:t>１．７百万円</a:t>
              </a:r>
              <a:endParaRPr kumimoji="1" lang="en-US" altLang="ja-JP" sz="1100"/>
            </a:p>
          </xdr:txBody>
        </xdr:sp>
        <xdr:sp macro="" textlink="">
          <xdr:nvSpPr>
            <xdr:cNvPr id="342" name="正方形/長方形 341"/>
            <xdr:cNvSpPr/>
          </xdr:nvSpPr>
          <xdr:spPr>
            <a:xfrm>
              <a:off x="9008035" y="92047359"/>
              <a:ext cx="1206501"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l</a:t>
              </a:r>
              <a:r>
                <a:rPr kumimoji="1" lang="ja-JP" altLang="en-US" sz="1100"/>
                <a:t>．教育広報</a:t>
              </a:r>
              <a:endParaRPr kumimoji="1" lang="en-US" altLang="ja-JP" sz="1100"/>
            </a:p>
            <a:p>
              <a:pPr algn="ctr"/>
              <a:r>
                <a:rPr kumimoji="1" lang="ja-JP" altLang="en-US" sz="1100"/>
                <a:t>２．７百万円</a:t>
              </a:r>
              <a:endParaRPr kumimoji="1" lang="en-US" altLang="ja-JP" sz="1100"/>
            </a:p>
          </xdr:txBody>
        </xdr:sp>
        <xdr:cxnSp macro="">
          <xdr:nvCxnSpPr>
            <xdr:cNvPr id="344" name="直線コネクタ 343"/>
            <xdr:cNvCxnSpPr/>
          </xdr:nvCxnSpPr>
          <xdr:spPr>
            <a:xfrm>
              <a:off x="5292725" y="91347474"/>
              <a:ext cx="4257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5" name="直線コネクタ 344"/>
            <xdr:cNvCxnSpPr/>
          </xdr:nvCxnSpPr>
          <xdr:spPr>
            <a:xfrm flipV="1">
              <a:off x="7371229" y="9095078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46" name="テキスト ボックス 345"/>
            <xdr:cNvSpPr txBox="1"/>
          </xdr:nvSpPr>
          <xdr:spPr>
            <a:xfrm>
              <a:off x="4316827" y="91813641"/>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47" name="テキスト ボックス 346"/>
            <xdr:cNvSpPr txBox="1"/>
          </xdr:nvSpPr>
          <xdr:spPr>
            <a:xfrm>
              <a:off x="5745951" y="91809158"/>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48" name="テキスト ボックス 347"/>
            <xdr:cNvSpPr txBox="1"/>
          </xdr:nvSpPr>
          <xdr:spPr>
            <a:xfrm>
              <a:off x="7175075" y="91804675"/>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49" name="テキスト ボックス 348"/>
            <xdr:cNvSpPr txBox="1"/>
          </xdr:nvSpPr>
          <xdr:spPr>
            <a:xfrm>
              <a:off x="8637815" y="91811400"/>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50" name="大かっこ 349"/>
            <xdr:cNvSpPr/>
          </xdr:nvSpPr>
          <xdr:spPr>
            <a:xfrm>
              <a:off x="4571253" y="92638396"/>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351" name="大かっこ 350"/>
            <xdr:cNvSpPr/>
          </xdr:nvSpPr>
          <xdr:spPr>
            <a:xfrm>
              <a:off x="6011581" y="92645120"/>
              <a:ext cx="1366371" cy="542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52" name="大かっこ 351"/>
            <xdr:cNvSpPr/>
          </xdr:nvSpPr>
          <xdr:spPr>
            <a:xfrm>
              <a:off x="7451910" y="92640637"/>
              <a:ext cx="1366371" cy="535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日本のＯＤＡ事業の広報</a:t>
              </a:r>
            </a:p>
          </xdr:txBody>
        </xdr:sp>
        <xdr:sp macro="" textlink="">
          <xdr:nvSpPr>
            <xdr:cNvPr id="353" name="大かっこ 352"/>
            <xdr:cNvSpPr/>
          </xdr:nvSpPr>
          <xdr:spPr>
            <a:xfrm>
              <a:off x="8881034" y="92647362"/>
              <a:ext cx="1364877" cy="540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354" name="正方形/長方形 353"/>
            <xdr:cNvSpPr/>
          </xdr:nvSpPr>
          <xdr:spPr>
            <a:xfrm>
              <a:off x="1791608" y="93460209"/>
              <a:ext cx="31532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355" name="正方形/長方形 354"/>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３４百万円</a:t>
              </a:r>
              <a:endParaRPr kumimoji="1" lang="en-US" altLang="ja-JP" sz="1100"/>
            </a:p>
          </xdr:txBody>
        </xdr:sp>
        <xdr:sp macro="" textlink="">
          <xdr:nvSpPr>
            <xdr:cNvPr id="356" name="大かっこ 355"/>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357" name="直線矢印コネクタ 356"/>
            <xdr:cNvCxnSpPr/>
          </xdr:nvCxnSpPr>
          <xdr:spPr>
            <a:xfrm rot="5400000">
              <a:off x="2447131" y="954644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8" name="直線矢印コネクタ 357"/>
            <xdr:cNvCxnSpPr/>
          </xdr:nvCxnSpPr>
          <xdr:spPr>
            <a:xfrm rot="5400000">
              <a:off x="3863408" y="954559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9" name="正方形/長方形 358"/>
            <xdr:cNvSpPr/>
          </xdr:nvSpPr>
          <xdr:spPr>
            <a:xfrm>
              <a:off x="1534885" y="95949994"/>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m</a:t>
              </a:r>
              <a:r>
                <a:rPr kumimoji="1" lang="ja-JP" altLang="en-US" sz="1000"/>
                <a:t>．広報資料作成費</a:t>
              </a:r>
              <a:endParaRPr kumimoji="1" lang="en-US" altLang="ja-JP" sz="1000"/>
            </a:p>
            <a:p>
              <a:pPr algn="ctr"/>
              <a:r>
                <a:rPr kumimoji="1" lang="ja-JP" altLang="en-US" sz="1000"/>
                <a:t>３３．４百万円</a:t>
              </a:r>
              <a:endParaRPr kumimoji="1" lang="en-US" altLang="ja-JP" sz="1000"/>
            </a:p>
          </xdr:txBody>
        </xdr:sp>
        <xdr:sp macro="" textlink="">
          <xdr:nvSpPr>
            <xdr:cNvPr id="360" name="正方形/長方形 359"/>
            <xdr:cNvSpPr/>
          </xdr:nvSpPr>
          <xdr:spPr>
            <a:xfrm>
              <a:off x="3493141" y="95938788"/>
              <a:ext cx="1376082"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n</a:t>
              </a:r>
              <a:r>
                <a:rPr kumimoji="1" lang="ja-JP" altLang="en-US" sz="1100"/>
                <a:t>．翻訳謝金</a:t>
              </a:r>
              <a:endParaRPr kumimoji="1" lang="en-US" altLang="ja-JP" sz="1100"/>
            </a:p>
            <a:p>
              <a:pPr algn="ctr"/>
              <a:r>
                <a:rPr kumimoji="1" lang="ja-JP" altLang="en-US" sz="1100"/>
                <a:t>０．４百万円</a:t>
              </a:r>
              <a:endParaRPr kumimoji="1" lang="en-US" altLang="ja-JP" sz="1100"/>
            </a:p>
          </xdr:txBody>
        </xdr:sp>
        <xdr:cxnSp macro="">
          <xdr:nvCxnSpPr>
            <xdr:cNvPr id="361" name="直線コネクタ 360"/>
            <xdr:cNvCxnSpPr/>
          </xdr:nvCxnSpPr>
          <xdr:spPr>
            <a:xfrm flipV="1">
              <a:off x="2668814" y="95265875"/>
              <a:ext cx="1414236" cy="13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2" name="直線コネクタ 361"/>
            <xdr:cNvCxnSpPr/>
          </xdr:nvCxnSpPr>
          <xdr:spPr>
            <a:xfrm flipV="1">
              <a:off x="3323558" y="94870550"/>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3" name="テキスト ボックス 362"/>
            <xdr:cNvSpPr txBox="1"/>
          </xdr:nvSpPr>
          <xdr:spPr>
            <a:xfrm>
              <a:off x="1551108" y="9572892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4" name="テキスト ボックス 363"/>
            <xdr:cNvSpPr txBox="1"/>
          </xdr:nvSpPr>
          <xdr:spPr>
            <a:xfrm>
              <a:off x="3205846" y="9572444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5" name="大かっこ 364"/>
            <xdr:cNvSpPr/>
          </xdr:nvSpPr>
          <xdr:spPr>
            <a:xfrm>
              <a:off x="1816738" y="9656488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sp macro="" textlink="">
          <xdr:nvSpPr>
            <xdr:cNvPr id="366" name="大かっこ 365"/>
            <xdr:cNvSpPr/>
          </xdr:nvSpPr>
          <xdr:spPr>
            <a:xfrm>
              <a:off x="3484175" y="96560402"/>
              <a:ext cx="1364877"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grpSp>
      <xdr:sp macro="" textlink="">
        <xdr:nvSpPr>
          <xdr:cNvPr id="313" name="正方形/長方形 312"/>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９．９百万円</a:t>
            </a:r>
            <a:endParaRPr kumimoji="1" lang="en-US" altLang="ja-JP" sz="1100"/>
          </a:p>
        </xdr:txBody>
      </xdr:sp>
      <xdr:sp macro="" textlink="">
        <xdr:nvSpPr>
          <xdr:cNvPr id="314" name="大かっこ 313"/>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315" name="直線矢印コネクタ 314"/>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6" name="直線矢印コネクタ 315"/>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7" name="正方形/長方形 316"/>
          <xdr:cNvSpPr/>
        </xdr:nvSpPr>
        <xdr:spPr>
          <a:xfrm>
            <a:off x="5775325" y="95983612"/>
            <a:ext cx="1821516"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o</a:t>
            </a:r>
            <a:r>
              <a:rPr kumimoji="1" lang="ja-JP" altLang="en-US" sz="1100"/>
              <a:t>．コンサルタント会社等</a:t>
            </a:r>
            <a:endParaRPr kumimoji="1" lang="en-US" altLang="ja-JP" sz="1100"/>
          </a:p>
          <a:p>
            <a:pPr algn="ctr"/>
            <a:r>
              <a:rPr kumimoji="1" lang="ja-JP" altLang="en-US" sz="1100"/>
              <a:t>９．３百万円</a:t>
            </a:r>
            <a:endParaRPr kumimoji="1" lang="en-US" altLang="ja-JP" sz="1100"/>
          </a:p>
        </xdr:txBody>
      </xdr:sp>
      <xdr:sp macro="" textlink="">
        <xdr:nvSpPr>
          <xdr:cNvPr id="318" name="正方形/長方形 317"/>
          <xdr:cNvSpPr/>
        </xdr:nvSpPr>
        <xdr:spPr>
          <a:xfrm>
            <a:off x="7838782" y="95983612"/>
            <a:ext cx="2241843"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p</a:t>
            </a:r>
            <a:r>
              <a:rPr kumimoji="1" lang="ja-JP" altLang="en-US" sz="1100"/>
              <a:t>．電気・電子機器等小売業者</a:t>
            </a:r>
            <a:endParaRPr kumimoji="1" lang="en-US" altLang="ja-JP" sz="1100"/>
          </a:p>
          <a:p>
            <a:pPr algn="ctr"/>
            <a:r>
              <a:rPr kumimoji="1" lang="ja-JP" altLang="en-US" sz="1100"/>
              <a:t>０．６百万円</a:t>
            </a:r>
            <a:endParaRPr kumimoji="1" lang="en-US" altLang="ja-JP" sz="1100"/>
          </a:p>
        </xdr:txBody>
      </xdr:sp>
      <xdr:cxnSp macro="">
        <xdr:nvCxnSpPr>
          <xdr:cNvPr id="319" name="直線コネクタ 318"/>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0" name="直線コネクタ 319"/>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21" name="テキスト ボックス 320"/>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22" name="テキスト ボックス 321"/>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23" name="大かっこ 322"/>
          <xdr:cNvSpPr/>
        </xdr:nvSpPr>
        <xdr:spPr>
          <a:xfrm>
            <a:off x="5775325" y="96583935"/>
            <a:ext cx="1756600"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324" name="大かっこ 323"/>
          <xdr:cNvSpPr/>
        </xdr:nvSpPr>
        <xdr:spPr>
          <a:xfrm>
            <a:off x="7829816" y="96579452"/>
            <a:ext cx="2269859"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25</xdr:col>
      <xdr:colOff>140711</xdr:colOff>
      <xdr:row>733</xdr:row>
      <xdr:rowOff>977900</xdr:rowOff>
    </xdr:from>
    <xdr:to>
      <xdr:col>32</xdr:col>
      <xdr:colOff>150236</xdr:colOff>
      <xdr:row>734</xdr:row>
      <xdr:rowOff>496585</xdr:rowOff>
    </xdr:to>
    <xdr:sp macro="" textlink="">
      <xdr:nvSpPr>
        <xdr:cNvPr id="303" name="大かっこ 302"/>
        <xdr:cNvSpPr/>
      </xdr:nvSpPr>
      <xdr:spPr>
        <a:xfrm>
          <a:off x="5220711" y="94462600"/>
          <a:ext cx="1431925" cy="521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188335</xdr:colOff>
      <xdr:row>734</xdr:row>
      <xdr:rowOff>22225</xdr:rowOff>
    </xdr:from>
    <xdr:to>
      <xdr:col>49</xdr:col>
      <xdr:colOff>486784</xdr:colOff>
      <xdr:row>734</xdr:row>
      <xdr:rowOff>584200</xdr:rowOff>
    </xdr:to>
    <xdr:sp macro="" textlink="">
      <xdr:nvSpPr>
        <xdr:cNvPr id="304" name="大かっこ 303"/>
        <xdr:cNvSpPr/>
      </xdr:nvSpPr>
      <xdr:spPr>
        <a:xfrm>
          <a:off x="8722735" y="94510225"/>
          <a:ext cx="1720849"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97567</xdr:colOff>
      <xdr:row>733</xdr:row>
      <xdr:rowOff>996950</xdr:rowOff>
    </xdr:from>
    <xdr:to>
      <xdr:col>42</xdr:col>
      <xdr:colOff>61709</xdr:colOff>
      <xdr:row>734</xdr:row>
      <xdr:rowOff>515635</xdr:rowOff>
    </xdr:to>
    <xdr:sp macro="" textlink="">
      <xdr:nvSpPr>
        <xdr:cNvPr id="305" name="大かっこ 304"/>
        <xdr:cNvSpPr/>
      </xdr:nvSpPr>
      <xdr:spPr>
        <a:xfrm>
          <a:off x="6803167" y="94481650"/>
          <a:ext cx="1792942" cy="521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38</xdr:col>
          <xdr:colOff>76200</xdr:colOff>
          <xdr:row>809</xdr:row>
          <xdr:rowOff>31750</xdr:rowOff>
        </xdr:from>
        <xdr:to>
          <xdr:col>44</xdr:col>
          <xdr:colOff>190500</xdr:colOff>
          <xdr:row>809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127000</xdr:colOff>
          <xdr:row>1047</xdr:row>
          <xdr:rowOff>0</xdr:rowOff>
        </xdr:from>
        <xdr:to>
          <xdr:col>45</xdr:col>
          <xdr:colOff>38100</xdr:colOff>
          <xdr:row>1076</xdr:row>
          <xdr:rowOff>241300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twoCellAnchor>
    <xdr:from>
      <xdr:col>34</xdr:col>
      <xdr:colOff>47625</xdr:colOff>
      <xdr:row>738</xdr:row>
      <xdr:rowOff>0</xdr:rowOff>
    </xdr:from>
    <xdr:to>
      <xdr:col>41</xdr:col>
      <xdr:colOff>133350</xdr:colOff>
      <xdr:row>738</xdr:row>
      <xdr:rowOff>276225</xdr:rowOff>
    </xdr:to>
    <xdr:sp macro="" textlink="">
      <xdr:nvSpPr>
        <xdr:cNvPr id="11" name="正方形/長方形 10"/>
        <xdr:cNvSpPr/>
      </xdr:nvSpPr>
      <xdr:spPr>
        <a:xfrm>
          <a:off x="6848475" y="100764975"/>
          <a:ext cx="148590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6" t="s">
        <v>450</v>
      </c>
      <c r="AR2" s="806"/>
      <c r="AS2" s="52" t="str">
        <f>IF(OR(AQ2="　", AQ2=""), "", "-")</f>
        <v/>
      </c>
      <c r="AT2" s="807">
        <v>89</v>
      </c>
      <c r="AU2" s="807"/>
      <c r="AV2" s="53" t="str">
        <f>IF(AW2="", "", "-")</f>
        <v/>
      </c>
      <c r="AW2" s="808"/>
      <c r="AX2" s="808"/>
    </row>
    <row r="3" spans="1:50" ht="21" customHeight="1" thickBot="1">
      <c r="A3" s="730" t="s">
        <v>374</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72</v>
      </c>
      <c r="AJ3" s="732" t="s">
        <v>602</v>
      </c>
      <c r="AK3" s="732"/>
      <c r="AL3" s="732"/>
      <c r="AM3" s="732"/>
      <c r="AN3" s="732"/>
      <c r="AO3" s="732"/>
      <c r="AP3" s="732"/>
      <c r="AQ3" s="732"/>
      <c r="AR3" s="732"/>
      <c r="AS3" s="732"/>
      <c r="AT3" s="732"/>
      <c r="AU3" s="732"/>
      <c r="AV3" s="732"/>
      <c r="AW3" s="732"/>
      <c r="AX3" s="24" t="s">
        <v>73</v>
      </c>
    </row>
    <row r="4" spans="1:50" ht="24.75" customHeight="1">
      <c r="A4" s="568" t="s">
        <v>29</v>
      </c>
      <c r="B4" s="569"/>
      <c r="C4" s="569"/>
      <c r="D4" s="569"/>
      <c r="E4" s="569"/>
      <c r="F4" s="569"/>
      <c r="G4" s="546" t="s">
        <v>604</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605</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c r="A5" s="556" t="s">
        <v>75</v>
      </c>
      <c r="B5" s="557"/>
      <c r="C5" s="557"/>
      <c r="D5" s="557"/>
      <c r="E5" s="557"/>
      <c r="F5" s="558"/>
      <c r="G5" s="715" t="s">
        <v>76</v>
      </c>
      <c r="H5" s="716"/>
      <c r="I5" s="716"/>
      <c r="J5" s="716"/>
      <c r="K5" s="716"/>
      <c r="L5" s="716"/>
      <c r="M5" s="717" t="s">
        <v>74</v>
      </c>
      <c r="N5" s="718"/>
      <c r="O5" s="718"/>
      <c r="P5" s="718"/>
      <c r="Q5" s="718"/>
      <c r="R5" s="719"/>
      <c r="S5" s="720" t="s">
        <v>139</v>
      </c>
      <c r="T5" s="716"/>
      <c r="U5" s="716"/>
      <c r="V5" s="716"/>
      <c r="W5" s="716"/>
      <c r="X5" s="721"/>
      <c r="Y5" s="562" t="s">
        <v>3</v>
      </c>
      <c r="Z5" s="298"/>
      <c r="AA5" s="298"/>
      <c r="AB5" s="298"/>
      <c r="AC5" s="298"/>
      <c r="AD5" s="299"/>
      <c r="AE5" s="563" t="s">
        <v>606</v>
      </c>
      <c r="AF5" s="563"/>
      <c r="AG5" s="563"/>
      <c r="AH5" s="563"/>
      <c r="AI5" s="563"/>
      <c r="AJ5" s="563"/>
      <c r="AK5" s="563"/>
      <c r="AL5" s="563"/>
      <c r="AM5" s="563"/>
      <c r="AN5" s="563"/>
      <c r="AO5" s="563"/>
      <c r="AP5" s="564"/>
      <c r="AQ5" s="565" t="s">
        <v>1028</v>
      </c>
      <c r="AR5" s="566"/>
      <c r="AS5" s="566"/>
      <c r="AT5" s="566"/>
      <c r="AU5" s="566"/>
      <c r="AV5" s="566"/>
      <c r="AW5" s="566"/>
      <c r="AX5" s="567"/>
    </row>
    <row r="6" spans="1:50" ht="39" customHeight="1">
      <c r="A6" s="570" t="s">
        <v>4</v>
      </c>
      <c r="B6" s="571"/>
      <c r="C6" s="571"/>
      <c r="D6" s="571"/>
      <c r="E6" s="571"/>
      <c r="F6" s="571"/>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c r="A7" s="338" t="s">
        <v>24</v>
      </c>
      <c r="B7" s="339"/>
      <c r="C7" s="339"/>
      <c r="D7" s="339"/>
      <c r="E7" s="339"/>
      <c r="F7" s="340"/>
      <c r="G7" s="341" t="s">
        <v>607</v>
      </c>
      <c r="H7" s="342"/>
      <c r="I7" s="342"/>
      <c r="J7" s="342"/>
      <c r="K7" s="342"/>
      <c r="L7" s="342"/>
      <c r="M7" s="342"/>
      <c r="N7" s="342"/>
      <c r="O7" s="342"/>
      <c r="P7" s="342"/>
      <c r="Q7" s="342"/>
      <c r="R7" s="342"/>
      <c r="S7" s="342"/>
      <c r="T7" s="342"/>
      <c r="U7" s="342"/>
      <c r="V7" s="342"/>
      <c r="W7" s="342"/>
      <c r="X7" s="343"/>
      <c r="Y7" s="820" t="s">
        <v>5</v>
      </c>
      <c r="Z7" s="324"/>
      <c r="AA7" s="324"/>
      <c r="AB7" s="324"/>
      <c r="AC7" s="324"/>
      <c r="AD7" s="821"/>
      <c r="AE7" s="811" t="s">
        <v>608</v>
      </c>
      <c r="AF7" s="812"/>
      <c r="AG7" s="812"/>
      <c r="AH7" s="812"/>
      <c r="AI7" s="812"/>
      <c r="AJ7" s="812"/>
      <c r="AK7" s="812"/>
      <c r="AL7" s="812"/>
      <c r="AM7" s="812"/>
      <c r="AN7" s="812"/>
      <c r="AO7" s="812"/>
      <c r="AP7" s="812"/>
      <c r="AQ7" s="812"/>
      <c r="AR7" s="812"/>
      <c r="AS7" s="812"/>
      <c r="AT7" s="812"/>
      <c r="AU7" s="812"/>
      <c r="AV7" s="812"/>
      <c r="AW7" s="812"/>
      <c r="AX7" s="813"/>
    </row>
    <row r="8" spans="1:50" ht="53.25" customHeight="1">
      <c r="A8" s="338" t="s">
        <v>403</v>
      </c>
      <c r="B8" s="339"/>
      <c r="C8" s="339"/>
      <c r="D8" s="339"/>
      <c r="E8" s="339"/>
      <c r="F8" s="340"/>
      <c r="G8" s="872" t="str">
        <f>入力規則等!A26</f>
        <v>-</v>
      </c>
      <c r="H8" s="585"/>
      <c r="I8" s="585"/>
      <c r="J8" s="585"/>
      <c r="K8" s="585"/>
      <c r="L8" s="585"/>
      <c r="M8" s="585"/>
      <c r="N8" s="585"/>
      <c r="O8" s="585"/>
      <c r="P8" s="585"/>
      <c r="Q8" s="585"/>
      <c r="R8" s="585"/>
      <c r="S8" s="585"/>
      <c r="T8" s="585"/>
      <c r="U8" s="585"/>
      <c r="V8" s="585"/>
      <c r="W8" s="585"/>
      <c r="X8" s="873"/>
      <c r="Y8" s="722" t="s">
        <v>404</v>
      </c>
      <c r="Z8" s="723"/>
      <c r="AA8" s="723"/>
      <c r="AB8" s="723"/>
      <c r="AC8" s="723"/>
      <c r="AD8" s="724"/>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53.25" customHeight="1">
      <c r="A9" s="653" t="s">
        <v>25</v>
      </c>
      <c r="B9" s="654"/>
      <c r="C9" s="654"/>
      <c r="D9" s="654"/>
      <c r="E9" s="654"/>
      <c r="F9" s="654"/>
      <c r="G9" s="725" t="s">
        <v>1009</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53.25" customHeight="1">
      <c r="A10" s="518" t="s">
        <v>34</v>
      </c>
      <c r="B10" s="519"/>
      <c r="C10" s="519"/>
      <c r="D10" s="519"/>
      <c r="E10" s="519"/>
      <c r="F10" s="519"/>
      <c r="G10" s="612" t="s">
        <v>1010</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c r="A11" s="518" t="s">
        <v>6</v>
      </c>
      <c r="B11" s="519"/>
      <c r="C11" s="519"/>
      <c r="D11" s="519"/>
      <c r="E11" s="519"/>
      <c r="F11" s="520"/>
      <c r="G11" s="559" t="str">
        <f>入力規則等!P10</f>
        <v>直接実施、委託・請負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c r="A12" s="650" t="s">
        <v>26</v>
      </c>
      <c r="B12" s="651"/>
      <c r="C12" s="651"/>
      <c r="D12" s="651"/>
      <c r="E12" s="651"/>
      <c r="F12" s="652"/>
      <c r="G12" s="620"/>
      <c r="H12" s="621"/>
      <c r="I12" s="621"/>
      <c r="J12" s="621"/>
      <c r="K12" s="621"/>
      <c r="L12" s="621"/>
      <c r="M12" s="621"/>
      <c r="N12" s="621"/>
      <c r="O12" s="621"/>
      <c r="P12" s="266" t="s">
        <v>361</v>
      </c>
      <c r="Q12" s="267"/>
      <c r="R12" s="267"/>
      <c r="S12" s="267"/>
      <c r="T12" s="267"/>
      <c r="U12" s="267"/>
      <c r="V12" s="268"/>
      <c r="W12" s="266" t="s">
        <v>362</v>
      </c>
      <c r="X12" s="267"/>
      <c r="Y12" s="267"/>
      <c r="Z12" s="267"/>
      <c r="AA12" s="267"/>
      <c r="AB12" s="267"/>
      <c r="AC12" s="268"/>
      <c r="AD12" s="266" t="s">
        <v>363</v>
      </c>
      <c r="AE12" s="267"/>
      <c r="AF12" s="267"/>
      <c r="AG12" s="267"/>
      <c r="AH12" s="267"/>
      <c r="AI12" s="267"/>
      <c r="AJ12" s="268"/>
      <c r="AK12" s="266" t="s">
        <v>370</v>
      </c>
      <c r="AL12" s="267"/>
      <c r="AM12" s="267"/>
      <c r="AN12" s="267"/>
      <c r="AO12" s="267"/>
      <c r="AP12" s="267"/>
      <c r="AQ12" s="268"/>
      <c r="AR12" s="266" t="s">
        <v>371</v>
      </c>
      <c r="AS12" s="267"/>
      <c r="AT12" s="267"/>
      <c r="AU12" s="267"/>
      <c r="AV12" s="267"/>
      <c r="AW12" s="267"/>
      <c r="AX12" s="589"/>
    </row>
    <row r="13" spans="1:50" ht="21" customHeight="1">
      <c r="A13" s="602"/>
      <c r="B13" s="603"/>
      <c r="C13" s="603"/>
      <c r="D13" s="603"/>
      <c r="E13" s="603"/>
      <c r="F13" s="604"/>
      <c r="G13" s="590" t="s">
        <v>7</v>
      </c>
      <c r="H13" s="591"/>
      <c r="I13" s="596" t="s">
        <v>8</v>
      </c>
      <c r="J13" s="597"/>
      <c r="K13" s="597"/>
      <c r="L13" s="597"/>
      <c r="M13" s="597"/>
      <c r="N13" s="597"/>
      <c r="O13" s="598"/>
      <c r="P13" s="260">
        <v>681</v>
      </c>
      <c r="Q13" s="261"/>
      <c r="R13" s="261"/>
      <c r="S13" s="261"/>
      <c r="T13" s="261"/>
      <c r="U13" s="261"/>
      <c r="V13" s="262"/>
      <c r="W13" s="260">
        <v>684</v>
      </c>
      <c r="X13" s="261"/>
      <c r="Y13" s="261"/>
      <c r="Z13" s="261"/>
      <c r="AA13" s="261"/>
      <c r="AB13" s="261"/>
      <c r="AC13" s="262"/>
      <c r="AD13" s="260">
        <v>749</v>
      </c>
      <c r="AE13" s="261"/>
      <c r="AF13" s="261"/>
      <c r="AG13" s="261"/>
      <c r="AH13" s="261"/>
      <c r="AI13" s="261"/>
      <c r="AJ13" s="262"/>
      <c r="AK13" s="260">
        <v>772</v>
      </c>
      <c r="AL13" s="261"/>
      <c r="AM13" s="261"/>
      <c r="AN13" s="261"/>
      <c r="AO13" s="261"/>
      <c r="AP13" s="261"/>
      <c r="AQ13" s="262"/>
      <c r="AR13" s="817">
        <v>833</v>
      </c>
      <c r="AS13" s="818"/>
      <c r="AT13" s="818"/>
      <c r="AU13" s="818"/>
      <c r="AV13" s="818"/>
      <c r="AW13" s="818"/>
      <c r="AX13" s="819"/>
    </row>
    <row r="14" spans="1:50" ht="21" customHeight="1">
      <c r="A14" s="602"/>
      <c r="B14" s="603"/>
      <c r="C14" s="603"/>
      <c r="D14" s="603"/>
      <c r="E14" s="603"/>
      <c r="F14" s="604"/>
      <c r="G14" s="592"/>
      <c r="H14" s="593"/>
      <c r="I14" s="575" t="s">
        <v>9</v>
      </c>
      <c r="J14" s="587"/>
      <c r="K14" s="587"/>
      <c r="L14" s="587"/>
      <c r="M14" s="587"/>
      <c r="N14" s="587"/>
      <c r="O14" s="588"/>
      <c r="P14" s="260" t="s">
        <v>1029</v>
      </c>
      <c r="Q14" s="261"/>
      <c r="R14" s="261"/>
      <c r="S14" s="261"/>
      <c r="T14" s="261"/>
      <c r="U14" s="261"/>
      <c r="V14" s="262"/>
      <c r="W14" s="260" t="s">
        <v>1030</v>
      </c>
      <c r="X14" s="261"/>
      <c r="Y14" s="261"/>
      <c r="Z14" s="261"/>
      <c r="AA14" s="261"/>
      <c r="AB14" s="261"/>
      <c r="AC14" s="262"/>
      <c r="AD14" s="260" t="s">
        <v>1031</v>
      </c>
      <c r="AE14" s="261"/>
      <c r="AF14" s="261"/>
      <c r="AG14" s="261"/>
      <c r="AH14" s="261"/>
      <c r="AI14" s="261"/>
      <c r="AJ14" s="262"/>
      <c r="AK14" s="260" t="s">
        <v>1031</v>
      </c>
      <c r="AL14" s="261"/>
      <c r="AM14" s="261"/>
      <c r="AN14" s="261"/>
      <c r="AO14" s="261"/>
      <c r="AP14" s="261"/>
      <c r="AQ14" s="262"/>
      <c r="AR14" s="648"/>
      <c r="AS14" s="648"/>
      <c r="AT14" s="648"/>
      <c r="AU14" s="648"/>
      <c r="AV14" s="648"/>
      <c r="AW14" s="648"/>
      <c r="AX14" s="649"/>
    </row>
    <row r="15" spans="1:50" ht="21" customHeight="1">
      <c r="A15" s="602"/>
      <c r="B15" s="603"/>
      <c r="C15" s="603"/>
      <c r="D15" s="603"/>
      <c r="E15" s="603"/>
      <c r="F15" s="604"/>
      <c r="G15" s="592"/>
      <c r="H15" s="593"/>
      <c r="I15" s="575" t="s">
        <v>57</v>
      </c>
      <c r="J15" s="576"/>
      <c r="K15" s="576"/>
      <c r="L15" s="576"/>
      <c r="M15" s="576"/>
      <c r="N15" s="576"/>
      <c r="O15" s="577"/>
      <c r="P15" s="260" t="s">
        <v>1030</v>
      </c>
      <c r="Q15" s="261"/>
      <c r="R15" s="261"/>
      <c r="S15" s="261"/>
      <c r="T15" s="261"/>
      <c r="U15" s="261"/>
      <c r="V15" s="262"/>
      <c r="W15" s="260" t="s">
        <v>1032</v>
      </c>
      <c r="X15" s="261"/>
      <c r="Y15" s="261"/>
      <c r="Z15" s="261"/>
      <c r="AA15" s="261"/>
      <c r="AB15" s="261"/>
      <c r="AC15" s="262"/>
      <c r="AD15" s="260" t="s">
        <v>1031</v>
      </c>
      <c r="AE15" s="261"/>
      <c r="AF15" s="261"/>
      <c r="AG15" s="261"/>
      <c r="AH15" s="261"/>
      <c r="AI15" s="261"/>
      <c r="AJ15" s="262"/>
      <c r="AK15" s="260" t="s">
        <v>1031</v>
      </c>
      <c r="AL15" s="261"/>
      <c r="AM15" s="261"/>
      <c r="AN15" s="261"/>
      <c r="AO15" s="261"/>
      <c r="AP15" s="261"/>
      <c r="AQ15" s="262"/>
      <c r="AR15" s="260" t="s">
        <v>1031</v>
      </c>
      <c r="AS15" s="261"/>
      <c r="AT15" s="261"/>
      <c r="AU15" s="261"/>
      <c r="AV15" s="261"/>
      <c r="AW15" s="261"/>
      <c r="AX15" s="656"/>
    </row>
    <row r="16" spans="1:50" ht="21" customHeight="1">
      <c r="A16" s="602"/>
      <c r="B16" s="603"/>
      <c r="C16" s="603"/>
      <c r="D16" s="603"/>
      <c r="E16" s="603"/>
      <c r="F16" s="604"/>
      <c r="G16" s="592"/>
      <c r="H16" s="593"/>
      <c r="I16" s="575" t="s">
        <v>58</v>
      </c>
      <c r="J16" s="576"/>
      <c r="K16" s="576"/>
      <c r="L16" s="576"/>
      <c r="M16" s="576"/>
      <c r="N16" s="576"/>
      <c r="O16" s="577"/>
      <c r="P16" s="260" t="s">
        <v>1031</v>
      </c>
      <c r="Q16" s="261"/>
      <c r="R16" s="261"/>
      <c r="S16" s="261"/>
      <c r="T16" s="261"/>
      <c r="U16" s="261"/>
      <c r="V16" s="262"/>
      <c r="W16" s="260" t="s">
        <v>1030</v>
      </c>
      <c r="X16" s="261"/>
      <c r="Y16" s="261"/>
      <c r="Z16" s="261"/>
      <c r="AA16" s="261"/>
      <c r="AB16" s="261"/>
      <c r="AC16" s="262"/>
      <c r="AD16" s="260" t="s">
        <v>1033</v>
      </c>
      <c r="AE16" s="261"/>
      <c r="AF16" s="261"/>
      <c r="AG16" s="261"/>
      <c r="AH16" s="261"/>
      <c r="AI16" s="261"/>
      <c r="AJ16" s="262"/>
      <c r="AK16" s="260" t="s">
        <v>1033</v>
      </c>
      <c r="AL16" s="261"/>
      <c r="AM16" s="261"/>
      <c r="AN16" s="261"/>
      <c r="AO16" s="261"/>
      <c r="AP16" s="261"/>
      <c r="AQ16" s="262"/>
      <c r="AR16" s="615"/>
      <c r="AS16" s="616"/>
      <c r="AT16" s="616"/>
      <c r="AU16" s="616"/>
      <c r="AV16" s="616"/>
      <c r="AW16" s="616"/>
      <c r="AX16" s="617"/>
    </row>
    <row r="17" spans="1:50" ht="24.75" customHeight="1">
      <c r="A17" s="602"/>
      <c r="B17" s="603"/>
      <c r="C17" s="603"/>
      <c r="D17" s="603"/>
      <c r="E17" s="603"/>
      <c r="F17" s="604"/>
      <c r="G17" s="592"/>
      <c r="H17" s="593"/>
      <c r="I17" s="575" t="s">
        <v>56</v>
      </c>
      <c r="J17" s="587"/>
      <c r="K17" s="587"/>
      <c r="L17" s="587"/>
      <c r="M17" s="587"/>
      <c r="N17" s="587"/>
      <c r="O17" s="588"/>
      <c r="P17" s="260" t="s">
        <v>1032</v>
      </c>
      <c r="Q17" s="261"/>
      <c r="R17" s="261"/>
      <c r="S17" s="261"/>
      <c r="T17" s="261"/>
      <c r="U17" s="261"/>
      <c r="V17" s="262"/>
      <c r="W17" s="260" t="s">
        <v>1029</v>
      </c>
      <c r="X17" s="261"/>
      <c r="Y17" s="261"/>
      <c r="Z17" s="261"/>
      <c r="AA17" s="261"/>
      <c r="AB17" s="261"/>
      <c r="AC17" s="262"/>
      <c r="AD17" s="260" t="s">
        <v>1029</v>
      </c>
      <c r="AE17" s="261"/>
      <c r="AF17" s="261"/>
      <c r="AG17" s="261"/>
      <c r="AH17" s="261"/>
      <c r="AI17" s="261"/>
      <c r="AJ17" s="262"/>
      <c r="AK17" s="260" t="s">
        <v>1033</v>
      </c>
      <c r="AL17" s="261"/>
      <c r="AM17" s="261"/>
      <c r="AN17" s="261"/>
      <c r="AO17" s="261"/>
      <c r="AP17" s="261"/>
      <c r="AQ17" s="262"/>
      <c r="AR17" s="815"/>
      <c r="AS17" s="815"/>
      <c r="AT17" s="815"/>
      <c r="AU17" s="815"/>
      <c r="AV17" s="815"/>
      <c r="AW17" s="815"/>
      <c r="AX17" s="816"/>
    </row>
    <row r="18" spans="1:50" ht="24.75" customHeight="1">
      <c r="A18" s="602"/>
      <c r="B18" s="603"/>
      <c r="C18" s="603"/>
      <c r="D18" s="603"/>
      <c r="E18" s="603"/>
      <c r="F18" s="604"/>
      <c r="G18" s="594"/>
      <c r="H18" s="595"/>
      <c r="I18" s="581" t="s">
        <v>22</v>
      </c>
      <c r="J18" s="582"/>
      <c r="K18" s="582"/>
      <c r="L18" s="582"/>
      <c r="M18" s="582"/>
      <c r="N18" s="582"/>
      <c r="O18" s="583"/>
      <c r="P18" s="741">
        <f>SUM(P13:V17)</f>
        <v>681</v>
      </c>
      <c r="Q18" s="742"/>
      <c r="R18" s="742"/>
      <c r="S18" s="742"/>
      <c r="T18" s="742"/>
      <c r="U18" s="742"/>
      <c r="V18" s="743"/>
      <c r="W18" s="741">
        <f>SUM(W13:AC17)</f>
        <v>684</v>
      </c>
      <c r="X18" s="742"/>
      <c r="Y18" s="742"/>
      <c r="Z18" s="742"/>
      <c r="AA18" s="742"/>
      <c r="AB18" s="742"/>
      <c r="AC18" s="743"/>
      <c r="AD18" s="741">
        <f>SUM(AD13:AJ17)</f>
        <v>749</v>
      </c>
      <c r="AE18" s="742"/>
      <c r="AF18" s="742"/>
      <c r="AG18" s="742"/>
      <c r="AH18" s="742"/>
      <c r="AI18" s="742"/>
      <c r="AJ18" s="743"/>
      <c r="AK18" s="741">
        <f>SUM(AK13:AQ17)</f>
        <v>772</v>
      </c>
      <c r="AL18" s="742"/>
      <c r="AM18" s="742"/>
      <c r="AN18" s="742"/>
      <c r="AO18" s="742"/>
      <c r="AP18" s="742"/>
      <c r="AQ18" s="743"/>
      <c r="AR18" s="741">
        <f>SUM(AR13:AX17)</f>
        <v>833</v>
      </c>
      <c r="AS18" s="742"/>
      <c r="AT18" s="742"/>
      <c r="AU18" s="742"/>
      <c r="AV18" s="742"/>
      <c r="AW18" s="742"/>
      <c r="AX18" s="744"/>
    </row>
    <row r="19" spans="1:50" ht="24.75" customHeight="1">
      <c r="A19" s="602"/>
      <c r="B19" s="603"/>
      <c r="C19" s="603"/>
      <c r="D19" s="603"/>
      <c r="E19" s="603"/>
      <c r="F19" s="604"/>
      <c r="G19" s="739" t="s">
        <v>10</v>
      </c>
      <c r="H19" s="740"/>
      <c r="I19" s="740"/>
      <c r="J19" s="740"/>
      <c r="K19" s="740"/>
      <c r="L19" s="740"/>
      <c r="M19" s="740"/>
      <c r="N19" s="740"/>
      <c r="O19" s="740"/>
      <c r="P19" s="260">
        <v>621</v>
      </c>
      <c r="Q19" s="261"/>
      <c r="R19" s="261"/>
      <c r="S19" s="261"/>
      <c r="T19" s="261"/>
      <c r="U19" s="261"/>
      <c r="V19" s="262"/>
      <c r="W19" s="260">
        <v>616</v>
      </c>
      <c r="X19" s="261"/>
      <c r="Y19" s="261"/>
      <c r="Z19" s="261"/>
      <c r="AA19" s="261"/>
      <c r="AB19" s="261"/>
      <c r="AC19" s="262"/>
      <c r="AD19" s="260">
        <v>660</v>
      </c>
      <c r="AE19" s="261"/>
      <c r="AF19" s="261"/>
      <c r="AG19" s="261"/>
      <c r="AH19" s="261"/>
      <c r="AI19" s="261"/>
      <c r="AJ19" s="262"/>
      <c r="AK19" s="579"/>
      <c r="AL19" s="579"/>
      <c r="AM19" s="579"/>
      <c r="AN19" s="579"/>
      <c r="AO19" s="579"/>
      <c r="AP19" s="579"/>
      <c r="AQ19" s="579"/>
      <c r="AR19" s="579"/>
      <c r="AS19" s="579"/>
      <c r="AT19" s="579"/>
      <c r="AU19" s="579"/>
      <c r="AV19" s="579"/>
      <c r="AW19" s="579"/>
      <c r="AX19" s="580"/>
    </row>
    <row r="20" spans="1:50" ht="24.75" customHeight="1">
      <c r="A20" s="653"/>
      <c r="B20" s="654"/>
      <c r="C20" s="654"/>
      <c r="D20" s="654"/>
      <c r="E20" s="654"/>
      <c r="F20" s="655"/>
      <c r="G20" s="739" t="s">
        <v>11</v>
      </c>
      <c r="H20" s="740"/>
      <c r="I20" s="740"/>
      <c r="J20" s="740"/>
      <c r="K20" s="740"/>
      <c r="L20" s="740"/>
      <c r="M20" s="740"/>
      <c r="N20" s="740"/>
      <c r="O20" s="740"/>
      <c r="P20" s="745">
        <f>IF(P18=0, "-", P19/P18)</f>
        <v>0.91189427312775329</v>
      </c>
      <c r="Q20" s="745"/>
      <c r="R20" s="745"/>
      <c r="S20" s="745"/>
      <c r="T20" s="745"/>
      <c r="U20" s="745"/>
      <c r="V20" s="745"/>
      <c r="W20" s="745">
        <f>IF(W18=0, "-", W19/W18)</f>
        <v>0.90058479532163738</v>
      </c>
      <c r="X20" s="745"/>
      <c r="Y20" s="745"/>
      <c r="Z20" s="745"/>
      <c r="AA20" s="745"/>
      <c r="AB20" s="745"/>
      <c r="AC20" s="745"/>
      <c r="AD20" s="745">
        <f>IF(AD18=0, "-", AD19/AD18)</f>
        <v>0.88117489986648867</v>
      </c>
      <c r="AE20" s="745"/>
      <c r="AF20" s="745"/>
      <c r="AG20" s="745"/>
      <c r="AH20" s="745"/>
      <c r="AI20" s="745"/>
      <c r="AJ20" s="745"/>
      <c r="AK20" s="579"/>
      <c r="AL20" s="579"/>
      <c r="AM20" s="579"/>
      <c r="AN20" s="579"/>
      <c r="AO20" s="579"/>
      <c r="AP20" s="579"/>
      <c r="AQ20" s="578"/>
      <c r="AR20" s="578"/>
      <c r="AS20" s="578"/>
      <c r="AT20" s="578"/>
      <c r="AU20" s="579"/>
      <c r="AV20" s="579"/>
      <c r="AW20" s="579"/>
      <c r="AX20" s="580"/>
    </row>
    <row r="21" spans="1:50" ht="18.75" customHeight="1">
      <c r="A21" s="280" t="s">
        <v>13</v>
      </c>
      <c r="B21" s="281"/>
      <c r="C21" s="281"/>
      <c r="D21" s="281"/>
      <c r="E21" s="281"/>
      <c r="F21" s="282"/>
      <c r="G21" s="361" t="s">
        <v>274</v>
      </c>
      <c r="H21" s="362"/>
      <c r="I21" s="362"/>
      <c r="J21" s="362"/>
      <c r="K21" s="362"/>
      <c r="L21" s="362"/>
      <c r="M21" s="362"/>
      <c r="N21" s="362"/>
      <c r="O21" s="363"/>
      <c r="P21" s="390" t="s">
        <v>65</v>
      </c>
      <c r="Q21" s="362"/>
      <c r="R21" s="362"/>
      <c r="S21" s="362"/>
      <c r="T21" s="362"/>
      <c r="U21" s="362"/>
      <c r="V21" s="362"/>
      <c r="W21" s="362"/>
      <c r="X21" s="363"/>
      <c r="Y21" s="335"/>
      <c r="Z21" s="336"/>
      <c r="AA21" s="337"/>
      <c r="AB21" s="290" t="s">
        <v>12</v>
      </c>
      <c r="AC21" s="291"/>
      <c r="AD21" s="292"/>
      <c r="AE21" s="618" t="s">
        <v>361</v>
      </c>
      <c r="AF21" s="618"/>
      <c r="AG21" s="618"/>
      <c r="AH21" s="618"/>
      <c r="AI21" s="618" t="s">
        <v>362</v>
      </c>
      <c r="AJ21" s="618"/>
      <c r="AK21" s="618"/>
      <c r="AL21" s="618"/>
      <c r="AM21" s="618" t="s">
        <v>363</v>
      </c>
      <c r="AN21" s="618"/>
      <c r="AO21" s="618"/>
      <c r="AP21" s="290"/>
      <c r="AQ21" s="146" t="s">
        <v>359</v>
      </c>
      <c r="AR21" s="149"/>
      <c r="AS21" s="149"/>
      <c r="AT21" s="150"/>
      <c r="AU21" s="362" t="s">
        <v>261</v>
      </c>
      <c r="AV21" s="362"/>
      <c r="AW21" s="362"/>
      <c r="AX21" s="814"/>
    </row>
    <row r="22" spans="1:50" ht="18.75" customHeight="1">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9"/>
      <c r="AF22" s="619"/>
      <c r="AG22" s="619"/>
      <c r="AH22" s="619"/>
      <c r="AI22" s="619"/>
      <c r="AJ22" s="619"/>
      <c r="AK22" s="619"/>
      <c r="AL22" s="619"/>
      <c r="AM22" s="619"/>
      <c r="AN22" s="619"/>
      <c r="AO22" s="619"/>
      <c r="AP22" s="293"/>
      <c r="AQ22" s="202">
        <v>30</v>
      </c>
      <c r="AR22" s="151"/>
      <c r="AS22" s="152" t="s">
        <v>360</v>
      </c>
      <c r="AT22" s="153"/>
      <c r="AU22" s="279" t="s">
        <v>1034</v>
      </c>
      <c r="AV22" s="279"/>
      <c r="AW22" s="277" t="s">
        <v>311</v>
      </c>
      <c r="AX22" s="278"/>
    </row>
    <row r="23" spans="1:50" ht="40.5" customHeight="1">
      <c r="A23" s="283"/>
      <c r="B23" s="281"/>
      <c r="C23" s="281"/>
      <c r="D23" s="281"/>
      <c r="E23" s="281"/>
      <c r="F23" s="282"/>
      <c r="G23" s="403" t="s">
        <v>665</v>
      </c>
      <c r="H23" s="404"/>
      <c r="I23" s="404"/>
      <c r="J23" s="404"/>
      <c r="K23" s="404"/>
      <c r="L23" s="404"/>
      <c r="M23" s="404"/>
      <c r="N23" s="404"/>
      <c r="O23" s="405"/>
      <c r="P23" s="111" t="s">
        <v>666</v>
      </c>
      <c r="Q23" s="111"/>
      <c r="R23" s="111"/>
      <c r="S23" s="111"/>
      <c r="T23" s="111"/>
      <c r="U23" s="111"/>
      <c r="V23" s="111"/>
      <c r="W23" s="111"/>
      <c r="X23" s="131"/>
      <c r="Y23" s="379" t="s">
        <v>14</v>
      </c>
      <c r="Z23" s="380"/>
      <c r="AA23" s="381"/>
      <c r="AB23" s="329" t="s">
        <v>667</v>
      </c>
      <c r="AC23" s="329"/>
      <c r="AD23" s="329"/>
      <c r="AE23" s="395">
        <v>1217</v>
      </c>
      <c r="AF23" s="366"/>
      <c r="AG23" s="366"/>
      <c r="AH23" s="366"/>
      <c r="AI23" s="395">
        <v>1247</v>
      </c>
      <c r="AJ23" s="366"/>
      <c r="AK23" s="366"/>
      <c r="AL23" s="366"/>
      <c r="AM23" s="395">
        <v>1460</v>
      </c>
      <c r="AN23" s="366"/>
      <c r="AO23" s="366"/>
      <c r="AP23" s="366"/>
      <c r="AQ23" s="275" t="s">
        <v>668</v>
      </c>
      <c r="AR23" s="208"/>
      <c r="AS23" s="208"/>
      <c r="AT23" s="276"/>
      <c r="AU23" s="366" t="s">
        <v>1035</v>
      </c>
      <c r="AV23" s="366"/>
      <c r="AW23" s="366"/>
      <c r="AX23" s="367"/>
    </row>
    <row r="24" spans="1:50" ht="40.5" customHeight="1">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60</v>
      </c>
      <c r="Z24" s="267"/>
      <c r="AA24" s="268"/>
      <c r="AB24" s="374" t="s">
        <v>667</v>
      </c>
      <c r="AC24" s="374"/>
      <c r="AD24" s="374"/>
      <c r="AE24" s="395">
        <v>3000</v>
      </c>
      <c r="AF24" s="366"/>
      <c r="AG24" s="366"/>
      <c r="AH24" s="366"/>
      <c r="AI24" s="395">
        <v>1300</v>
      </c>
      <c r="AJ24" s="366"/>
      <c r="AK24" s="366"/>
      <c r="AL24" s="366"/>
      <c r="AM24" s="395">
        <v>1300</v>
      </c>
      <c r="AN24" s="366"/>
      <c r="AO24" s="366"/>
      <c r="AP24" s="366"/>
      <c r="AQ24" s="275">
        <v>1400</v>
      </c>
      <c r="AR24" s="208"/>
      <c r="AS24" s="208"/>
      <c r="AT24" s="276"/>
      <c r="AU24" s="366" t="s">
        <v>1036</v>
      </c>
      <c r="AV24" s="366"/>
      <c r="AW24" s="366"/>
      <c r="AX24" s="367"/>
    </row>
    <row r="25" spans="1:50" ht="40.5" customHeight="1">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313</v>
      </c>
      <c r="AC25" s="383"/>
      <c r="AD25" s="383"/>
      <c r="AE25" s="395">
        <v>41</v>
      </c>
      <c r="AF25" s="366"/>
      <c r="AG25" s="366"/>
      <c r="AH25" s="366"/>
      <c r="AI25" s="395">
        <v>96</v>
      </c>
      <c r="AJ25" s="366"/>
      <c r="AK25" s="366"/>
      <c r="AL25" s="366"/>
      <c r="AM25" s="395">
        <v>112</v>
      </c>
      <c r="AN25" s="366"/>
      <c r="AO25" s="366"/>
      <c r="AP25" s="366"/>
      <c r="AQ25" s="275" t="s">
        <v>932</v>
      </c>
      <c r="AR25" s="208"/>
      <c r="AS25" s="208"/>
      <c r="AT25" s="276"/>
      <c r="AU25" s="366" t="s">
        <v>1037</v>
      </c>
      <c r="AV25" s="366"/>
      <c r="AW25" s="366"/>
      <c r="AX25" s="367"/>
    </row>
    <row r="26" spans="1:50" ht="18.75" customHeight="1">
      <c r="A26" s="280" t="s">
        <v>13</v>
      </c>
      <c r="B26" s="281"/>
      <c r="C26" s="281"/>
      <c r="D26" s="281"/>
      <c r="E26" s="281"/>
      <c r="F26" s="282"/>
      <c r="G26" s="361" t="s">
        <v>274</v>
      </c>
      <c r="H26" s="362"/>
      <c r="I26" s="362"/>
      <c r="J26" s="362"/>
      <c r="K26" s="362"/>
      <c r="L26" s="362"/>
      <c r="M26" s="362"/>
      <c r="N26" s="362"/>
      <c r="O26" s="363"/>
      <c r="P26" s="390" t="s">
        <v>65</v>
      </c>
      <c r="Q26" s="362"/>
      <c r="R26" s="362"/>
      <c r="S26" s="362"/>
      <c r="T26" s="362"/>
      <c r="U26" s="362"/>
      <c r="V26" s="362"/>
      <c r="W26" s="362"/>
      <c r="X26" s="363"/>
      <c r="Y26" s="335"/>
      <c r="Z26" s="336"/>
      <c r="AA26" s="337"/>
      <c r="AB26" s="290" t="s">
        <v>12</v>
      </c>
      <c r="AC26" s="291"/>
      <c r="AD26" s="292"/>
      <c r="AE26" s="618" t="s">
        <v>361</v>
      </c>
      <c r="AF26" s="618"/>
      <c r="AG26" s="618"/>
      <c r="AH26" s="618"/>
      <c r="AI26" s="618" t="s">
        <v>362</v>
      </c>
      <c r="AJ26" s="618"/>
      <c r="AK26" s="618"/>
      <c r="AL26" s="618"/>
      <c r="AM26" s="618" t="s">
        <v>363</v>
      </c>
      <c r="AN26" s="618"/>
      <c r="AO26" s="618"/>
      <c r="AP26" s="290"/>
      <c r="AQ26" s="146" t="s">
        <v>359</v>
      </c>
      <c r="AR26" s="149"/>
      <c r="AS26" s="149"/>
      <c r="AT26" s="150"/>
      <c r="AU26" s="809" t="s">
        <v>261</v>
      </c>
      <c r="AV26" s="809"/>
      <c r="AW26" s="809"/>
      <c r="AX26" s="810"/>
    </row>
    <row r="27" spans="1:50" ht="18.75" customHeight="1">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9"/>
      <c r="AF27" s="619"/>
      <c r="AG27" s="619"/>
      <c r="AH27" s="619"/>
      <c r="AI27" s="619"/>
      <c r="AJ27" s="619"/>
      <c r="AK27" s="619"/>
      <c r="AL27" s="619"/>
      <c r="AM27" s="619"/>
      <c r="AN27" s="619"/>
      <c r="AO27" s="619"/>
      <c r="AP27" s="293"/>
      <c r="AQ27" s="202">
        <v>30</v>
      </c>
      <c r="AR27" s="151"/>
      <c r="AS27" s="152" t="s">
        <v>360</v>
      </c>
      <c r="AT27" s="153"/>
      <c r="AU27" s="279" t="s">
        <v>1032</v>
      </c>
      <c r="AV27" s="279"/>
      <c r="AW27" s="277" t="s">
        <v>311</v>
      </c>
      <c r="AX27" s="278"/>
    </row>
    <row r="28" spans="1:50" ht="40.5" customHeight="1">
      <c r="A28" s="283"/>
      <c r="B28" s="281"/>
      <c r="C28" s="281"/>
      <c r="D28" s="281"/>
      <c r="E28" s="281"/>
      <c r="F28" s="282"/>
      <c r="G28" s="403" t="s">
        <v>669</v>
      </c>
      <c r="H28" s="404"/>
      <c r="I28" s="404"/>
      <c r="J28" s="404"/>
      <c r="K28" s="404"/>
      <c r="L28" s="404"/>
      <c r="M28" s="404"/>
      <c r="N28" s="404"/>
      <c r="O28" s="405"/>
      <c r="P28" s="111" t="s">
        <v>670</v>
      </c>
      <c r="Q28" s="111"/>
      <c r="R28" s="111"/>
      <c r="S28" s="111"/>
      <c r="T28" s="111"/>
      <c r="U28" s="111"/>
      <c r="V28" s="111"/>
      <c r="W28" s="111"/>
      <c r="X28" s="131"/>
      <c r="Y28" s="379" t="s">
        <v>14</v>
      </c>
      <c r="Z28" s="380"/>
      <c r="AA28" s="381"/>
      <c r="AB28" s="329" t="s">
        <v>671</v>
      </c>
      <c r="AC28" s="329"/>
      <c r="AD28" s="329"/>
      <c r="AE28" s="395">
        <v>140</v>
      </c>
      <c r="AF28" s="366"/>
      <c r="AG28" s="366"/>
      <c r="AH28" s="366"/>
      <c r="AI28" s="395">
        <v>86</v>
      </c>
      <c r="AJ28" s="366"/>
      <c r="AK28" s="366"/>
      <c r="AL28" s="366"/>
      <c r="AM28" s="395">
        <v>124</v>
      </c>
      <c r="AN28" s="366"/>
      <c r="AO28" s="366"/>
      <c r="AP28" s="366"/>
      <c r="AQ28" s="275" t="s">
        <v>431</v>
      </c>
      <c r="AR28" s="208"/>
      <c r="AS28" s="208"/>
      <c r="AT28" s="276"/>
      <c r="AU28" s="366" t="s">
        <v>1033</v>
      </c>
      <c r="AV28" s="366"/>
      <c r="AW28" s="366"/>
      <c r="AX28" s="367"/>
    </row>
    <row r="29" spans="1:50" ht="40.5" customHeight="1">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60</v>
      </c>
      <c r="Z29" s="267"/>
      <c r="AA29" s="268"/>
      <c r="AB29" s="374" t="s">
        <v>671</v>
      </c>
      <c r="AC29" s="374"/>
      <c r="AD29" s="374"/>
      <c r="AE29" s="395">
        <v>250</v>
      </c>
      <c r="AF29" s="366"/>
      <c r="AG29" s="366"/>
      <c r="AH29" s="366"/>
      <c r="AI29" s="395">
        <v>150</v>
      </c>
      <c r="AJ29" s="366"/>
      <c r="AK29" s="366"/>
      <c r="AL29" s="366"/>
      <c r="AM29" s="395">
        <v>150</v>
      </c>
      <c r="AN29" s="366"/>
      <c r="AO29" s="366"/>
      <c r="AP29" s="366"/>
      <c r="AQ29" s="275">
        <v>150</v>
      </c>
      <c r="AR29" s="208"/>
      <c r="AS29" s="208"/>
      <c r="AT29" s="276"/>
      <c r="AU29" s="366" t="s">
        <v>1031</v>
      </c>
      <c r="AV29" s="366"/>
      <c r="AW29" s="366"/>
      <c r="AX29" s="367"/>
    </row>
    <row r="30" spans="1:50" ht="40.5" customHeight="1">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v>56</v>
      </c>
      <c r="AF30" s="366"/>
      <c r="AG30" s="366"/>
      <c r="AH30" s="366"/>
      <c r="AI30" s="395">
        <v>57</v>
      </c>
      <c r="AJ30" s="366"/>
      <c r="AK30" s="366"/>
      <c r="AL30" s="366"/>
      <c r="AM30" s="395">
        <v>83</v>
      </c>
      <c r="AN30" s="366"/>
      <c r="AO30" s="366"/>
      <c r="AP30" s="366"/>
      <c r="AQ30" s="275" t="s">
        <v>932</v>
      </c>
      <c r="AR30" s="208"/>
      <c r="AS30" s="208"/>
      <c r="AT30" s="276"/>
      <c r="AU30" s="366" t="s">
        <v>1033</v>
      </c>
      <c r="AV30" s="366"/>
      <c r="AW30" s="366"/>
      <c r="AX30" s="367"/>
    </row>
    <row r="31" spans="1:50" ht="18.75" customHeight="1">
      <c r="A31" s="280" t="s">
        <v>13</v>
      </c>
      <c r="B31" s="281"/>
      <c r="C31" s="281"/>
      <c r="D31" s="281"/>
      <c r="E31" s="281"/>
      <c r="F31" s="282"/>
      <c r="G31" s="361" t="s">
        <v>274</v>
      </c>
      <c r="H31" s="362"/>
      <c r="I31" s="362"/>
      <c r="J31" s="362"/>
      <c r="K31" s="362"/>
      <c r="L31" s="362"/>
      <c r="M31" s="362"/>
      <c r="N31" s="362"/>
      <c r="O31" s="363"/>
      <c r="P31" s="390" t="s">
        <v>65</v>
      </c>
      <c r="Q31" s="362"/>
      <c r="R31" s="362"/>
      <c r="S31" s="362"/>
      <c r="T31" s="362"/>
      <c r="U31" s="362"/>
      <c r="V31" s="362"/>
      <c r="W31" s="362"/>
      <c r="X31" s="363"/>
      <c r="Y31" s="335"/>
      <c r="Z31" s="336"/>
      <c r="AA31" s="337"/>
      <c r="AB31" s="290" t="s">
        <v>12</v>
      </c>
      <c r="AC31" s="291"/>
      <c r="AD31" s="292"/>
      <c r="AE31" s="618" t="s">
        <v>361</v>
      </c>
      <c r="AF31" s="618"/>
      <c r="AG31" s="618"/>
      <c r="AH31" s="618"/>
      <c r="AI31" s="618" t="s">
        <v>362</v>
      </c>
      <c r="AJ31" s="618"/>
      <c r="AK31" s="618"/>
      <c r="AL31" s="618"/>
      <c r="AM31" s="618" t="s">
        <v>363</v>
      </c>
      <c r="AN31" s="618"/>
      <c r="AO31" s="618"/>
      <c r="AP31" s="290"/>
      <c r="AQ31" s="146" t="s">
        <v>359</v>
      </c>
      <c r="AR31" s="149"/>
      <c r="AS31" s="149"/>
      <c r="AT31" s="150"/>
      <c r="AU31" s="809" t="s">
        <v>261</v>
      </c>
      <c r="AV31" s="809"/>
      <c r="AW31" s="809"/>
      <c r="AX31" s="810"/>
    </row>
    <row r="32" spans="1:50" ht="18.75" customHeight="1">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9"/>
      <c r="AF32" s="619"/>
      <c r="AG32" s="619"/>
      <c r="AH32" s="619"/>
      <c r="AI32" s="619"/>
      <c r="AJ32" s="619"/>
      <c r="AK32" s="619"/>
      <c r="AL32" s="619"/>
      <c r="AM32" s="619"/>
      <c r="AN32" s="619"/>
      <c r="AO32" s="619"/>
      <c r="AP32" s="293"/>
      <c r="AQ32" s="202">
        <v>28</v>
      </c>
      <c r="AR32" s="151"/>
      <c r="AS32" s="152" t="s">
        <v>360</v>
      </c>
      <c r="AT32" s="153"/>
      <c r="AU32" s="279" t="s">
        <v>1031</v>
      </c>
      <c r="AV32" s="279"/>
      <c r="AW32" s="277" t="s">
        <v>311</v>
      </c>
      <c r="AX32" s="278"/>
    </row>
    <row r="33" spans="1:50" ht="33.75" customHeight="1">
      <c r="A33" s="283"/>
      <c r="B33" s="281"/>
      <c r="C33" s="281"/>
      <c r="D33" s="281"/>
      <c r="E33" s="281"/>
      <c r="F33" s="282"/>
      <c r="G33" s="403" t="s">
        <v>673</v>
      </c>
      <c r="H33" s="404"/>
      <c r="I33" s="404"/>
      <c r="J33" s="404"/>
      <c r="K33" s="404"/>
      <c r="L33" s="404"/>
      <c r="M33" s="404"/>
      <c r="N33" s="404"/>
      <c r="O33" s="405"/>
      <c r="P33" s="111" t="s">
        <v>980</v>
      </c>
      <c r="Q33" s="111"/>
      <c r="R33" s="111"/>
      <c r="S33" s="111"/>
      <c r="T33" s="111"/>
      <c r="U33" s="111"/>
      <c r="V33" s="111"/>
      <c r="W33" s="111"/>
      <c r="X33" s="131"/>
      <c r="Y33" s="379" t="s">
        <v>14</v>
      </c>
      <c r="Z33" s="380"/>
      <c r="AA33" s="381"/>
      <c r="AB33" s="329" t="s">
        <v>537</v>
      </c>
      <c r="AC33" s="329"/>
      <c r="AD33" s="329"/>
      <c r="AE33" s="395">
        <v>21</v>
      </c>
      <c r="AF33" s="366"/>
      <c r="AG33" s="366"/>
      <c r="AH33" s="366"/>
      <c r="AI33" s="395">
        <v>25</v>
      </c>
      <c r="AJ33" s="366"/>
      <c r="AK33" s="366"/>
      <c r="AL33" s="366"/>
      <c r="AM33" s="395">
        <v>29</v>
      </c>
      <c r="AN33" s="366"/>
      <c r="AO33" s="366"/>
      <c r="AP33" s="366"/>
      <c r="AQ33" s="275" t="s">
        <v>614</v>
      </c>
      <c r="AR33" s="208"/>
      <c r="AS33" s="208"/>
      <c r="AT33" s="276"/>
      <c r="AU33" s="366" t="s">
        <v>1033</v>
      </c>
      <c r="AV33" s="366"/>
      <c r="AW33" s="366"/>
      <c r="AX33" s="367"/>
    </row>
    <row r="34" spans="1:50" ht="33.75" customHeight="1">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60</v>
      </c>
      <c r="Z34" s="267"/>
      <c r="AA34" s="268"/>
      <c r="AB34" s="374" t="s">
        <v>537</v>
      </c>
      <c r="AC34" s="374"/>
      <c r="AD34" s="374"/>
      <c r="AE34" s="395">
        <v>25</v>
      </c>
      <c r="AF34" s="366"/>
      <c r="AG34" s="366"/>
      <c r="AH34" s="366"/>
      <c r="AI34" s="395">
        <v>25</v>
      </c>
      <c r="AJ34" s="366"/>
      <c r="AK34" s="366"/>
      <c r="AL34" s="366"/>
      <c r="AM34" s="395">
        <v>25</v>
      </c>
      <c r="AN34" s="366"/>
      <c r="AO34" s="366"/>
      <c r="AP34" s="366"/>
      <c r="AQ34" s="275">
        <v>25</v>
      </c>
      <c r="AR34" s="208"/>
      <c r="AS34" s="208"/>
      <c r="AT34" s="276"/>
      <c r="AU34" s="366" t="s">
        <v>1033</v>
      </c>
      <c r="AV34" s="366"/>
      <c r="AW34" s="366"/>
      <c r="AX34" s="367"/>
    </row>
    <row r="35" spans="1:50" ht="33.75" customHeight="1">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v>99</v>
      </c>
      <c r="AF35" s="366"/>
      <c r="AG35" s="366"/>
      <c r="AH35" s="366"/>
      <c r="AI35" s="395">
        <v>100</v>
      </c>
      <c r="AJ35" s="366"/>
      <c r="AK35" s="366"/>
      <c r="AL35" s="366"/>
      <c r="AM35" s="395">
        <v>116</v>
      </c>
      <c r="AN35" s="366"/>
      <c r="AO35" s="366"/>
      <c r="AP35" s="366"/>
      <c r="AQ35" s="275" t="s">
        <v>615</v>
      </c>
      <c r="AR35" s="208"/>
      <c r="AS35" s="208"/>
      <c r="AT35" s="276"/>
      <c r="AU35" s="366" t="s">
        <v>1033</v>
      </c>
      <c r="AV35" s="366"/>
      <c r="AW35" s="366"/>
      <c r="AX35" s="367"/>
    </row>
    <row r="36" spans="1:50" ht="18.75" customHeight="1">
      <c r="A36" s="280" t="s">
        <v>13</v>
      </c>
      <c r="B36" s="281"/>
      <c r="C36" s="281"/>
      <c r="D36" s="281"/>
      <c r="E36" s="281"/>
      <c r="F36" s="282"/>
      <c r="G36" s="361" t="s">
        <v>274</v>
      </c>
      <c r="H36" s="362"/>
      <c r="I36" s="362"/>
      <c r="J36" s="362"/>
      <c r="K36" s="362"/>
      <c r="L36" s="362"/>
      <c r="M36" s="362"/>
      <c r="N36" s="362"/>
      <c r="O36" s="363"/>
      <c r="P36" s="390" t="s">
        <v>65</v>
      </c>
      <c r="Q36" s="362"/>
      <c r="R36" s="362"/>
      <c r="S36" s="362"/>
      <c r="T36" s="362"/>
      <c r="U36" s="362"/>
      <c r="V36" s="362"/>
      <c r="W36" s="362"/>
      <c r="X36" s="363"/>
      <c r="Y36" s="335"/>
      <c r="Z36" s="336"/>
      <c r="AA36" s="337"/>
      <c r="AB36" s="290" t="s">
        <v>12</v>
      </c>
      <c r="AC36" s="291"/>
      <c r="AD36" s="292"/>
      <c r="AE36" s="618" t="s">
        <v>361</v>
      </c>
      <c r="AF36" s="618"/>
      <c r="AG36" s="618"/>
      <c r="AH36" s="618"/>
      <c r="AI36" s="618" t="s">
        <v>362</v>
      </c>
      <c r="AJ36" s="618"/>
      <c r="AK36" s="618"/>
      <c r="AL36" s="618"/>
      <c r="AM36" s="618" t="s">
        <v>363</v>
      </c>
      <c r="AN36" s="618"/>
      <c r="AO36" s="618"/>
      <c r="AP36" s="290"/>
      <c r="AQ36" s="146" t="s">
        <v>359</v>
      </c>
      <c r="AR36" s="149"/>
      <c r="AS36" s="149"/>
      <c r="AT36" s="150"/>
      <c r="AU36" s="809" t="s">
        <v>261</v>
      </c>
      <c r="AV36" s="809"/>
      <c r="AW36" s="809"/>
      <c r="AX36" s="810"/>
    </row>
    <row r="37" spans="1:50" ht="18.75" customHeight="1">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9"/>
      <c r="AF37" s="619"/>
      <c r="AG37" s="619"/>
      <c r="AH37" s="619"/>
      <c r="AI37" s="619"/>
      <c r="AJ37" s="619"/>
      <c r="AK37" s="619"/>
      <c r="AL37" s="619"/>
      <c r="AM37" s="619"/>
      <c r="AN37" s="619"/>
      <c r="AO37" s="619"/>
      <c r="AP37" s="293"/>
      <c r="AQ37" s="202">
        <v>28</v>
      </c>
      <c r="AR37" s="151"/>
      <c r="AS37" s="152" t="s">
        <v>360</v>
      </c>
      <c r="AT37" s="153"/>
      <c r="AU37" s="279" t="s">
        <v>1033</v>
      </c>
      <c r="AV37" s="279"/>
      <c r="AW37" s="277" t="s">
        <v>311</v>
      </c>
      <c r="AX37" s="278"/>
    </row>
    <row r="38" spans="1:50" ht="32.25" customHeight="1">
      <c r="A38" s="283"/>
      <c r="B38" s="281"/>
      <c r="C38" s="281"/>
      <c r="D38" s="281"/>
      <c r="E38" s="281"/>
      <c r="F38" s="282"/>
      <c r="G38" s="403" t="s">
        <v>672</v>
      </c>
      <c r="H38" s="404"/>
      <c r="I38" s="404"/>
      <c r="J38" s="404"/>
      <c r="K38" s="404"/>
      <c r="L38" s="404"/>
      <c r="M38" s="404"/>
      <c r="N38" s="404"/>
      <c r="O38" s="405"/>
      <c r="P38" s="111" t="s">
        <v>536</v>
      </c>
      <c r="Q38" s="111"/>
      <c r="R38" s="111"/>
      <c r="S38" s="111"/>
      <c r="T38" s="111"/>
      <c r="U38" s="111"/>
      <c r="V38" s="111"/>
      <c r="W38" s="111"/>
      <c r="X38" s="131"/>
      <c r="Y38" s="379" t="s">
        <v>14</v>
      </c>
      <c r="Z38" s="380"/>
      <c r="AA38" s="381"/>
      <c r="AB38" s="329" t="s">
        <v>538</v>
      </c>
      <c r="AC38" s="329"/>
      <c r="AD38" s="329"/>
      <c r="AE38" s="395">
        <v>7</v>
      </c>
      <c r="AF38" s="366"/>
      <c r="AG38" s="366"/>
      <c r="AH38" s="366"/>
      <c r="AI38" s="395">
        <v>12</v>
      </c>
      <c r="AJ38" s="366"/>
      <c r="AK38" s="366"/>
      <c r="AL38" s="366"/>
      <c r="AM38" s="395">
        <v>18</v>
      </c>
      <c r="AN38" s="366"/>
      <c r="AO38" s="366"/>
      <c r="AP38" s="366"/>
      <c r="AQ38" s="275" t="s">
        <v>932</v>
      </c>
      <c r="AR38" s="208"/>
      <c r="AS38" s="208"/>
      <c r="AT38" s="276"/>
      <c r="AU38" s="366" t="s">
        <v>1033</v>
      </c>
      <c r="AV38" s="366"/>
      <c r="AW38" s="366"/>
      <c r="AX38" s="367"/>
    </row>
    <row r="39" spans="1:50" ht="32.25" customHeight="1">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60</v>
      </c>
      <c r="Z39" s="267"/>
      <c r="AA39" s="268"/>
      <c r="AB39" s="374" t="s">
        <v>538</v>
      </c>
      <c r="AC39" s="374"/>
      <c r="AD39" s="374"/>
      <c r="AE39" s="395">
        <v>8</v>
      </c>
      <c r="AF39" s="366"/>
      <c r="AG39" s="366"/>
      <c r="AH39" s="366"/>
      <c r="AI39" s="395">
        <v>14</v>
      </c>
      <c r="AJ39" s="366"/>
      <c r="AK39" s="366"/>
      <c r="AL39" s="366"/>
      <c r="AM39" s="395">
        <v>18</v>
      </c>
      <c r="AN39" s="366"/>
      <c r="AO39" s="366"/>
      <c r="AP39" s="366"/>
      <c r="AQ39" s="275">
        <v>16</v>
      </c>
      <c r="AR39" s="208"/>
      <c r="AS39" s="208"/>
      <c r="AT39" s="276"/>
      <c r="AU39" s="366" t="s">
        <v>1033</v>
      </c>
      <c r="AV39" s="366"/>
      <c r="AW39" s="366"/>
      <c r="AX39" s="367"/>
    </row>
    <row r="40" spans="1:50" ht="32.25" customHeight="1" thickBot="1">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v>88</v>
      </c>
      <c r="AF40" s="366"/>
      <c r="AG40" s="366"/>
      <c r="AH40" s="366"/>
      <c r="AI40" s="395">
        <v>86</v>
      </c>
      <c r="AJ40" s="366"/>
      <c r="AK40" s="366"/>
      <c r="AL40" s="366"/>
      <c r="AM40" s="395">
        <v>100</v>
      </c>
      <c r="AN40" s="366"/>
      <c r="AO40" s="366"/>
      <c r="AP40" s="366"/>
      <c r="AQ40" s="275" t="s">
        <v>932</v>
      </c>
      <c r="AR40" s="208"/>
      <c r="AS40" s="208"/>
      <c r="AT40" s="276"/>
      <c r="AU40" s="366" t="s">
        <v>1033</v>
      </c>
      <c r="AV40" s="366"/>
      <c r="AW40" s="366"/>
      <c r="AX40" s="367"/>
    </row>
    <row r="41" spans="1:50" ht="18.75" hidden="1" customHeight="1">
      <c r="A41" s="280" t="s">
        <v>13</v>
      </c>
      <c r="B41" s="281"/>
      <c r="C41" s="281"/>
      <c r="D41" s="281"/>
      <c r="E41" s="281"/>
      <c r="F41" s="282"/>
      <c r="G41" s="361" t="s">
        <v>274</v>
      </c>
      <c r="H41" s="362"/>
      <c r="I41" s="362"/>
      <c r="J41" s="362"/>
      <c r="K41" s="362"/>
      <c r="L41" s="362"/>
      <c r="M41" s="362"/>
      <c r="N41" s="362"/>
      <c r="O41" s="363"/>
      <c r="P41" s="390" t="s">
        <v>65</v>
      </c>
      <c r="Q41" s="362"/>
      <c r="R41" s="362"/>
      <c r="S41" s="362"/>
      <c r="T41" s="362"/>
      <c r="U41" s="362"/>
      <c r="V41" s="362"/>
      <c r="W41" s="362"/>
      <c r="X41" s="363"/>
      <c r="Y41" s="335"/>
      <c r="Z41" s="336"/>
      <c r="AA41" s="337"/>
      <c r="AB41" s="290" t="s">
        <v>12</v>
      </c>
      <c r="AC41" s="291"/>
      <c r="AD41" s="292"/>
      <c r="AE41" s="618" t="s">
        <v>361</v>
      </c>
      <c r="AF41" s="618"/>
      <c r="AG41" s="618"/>
      <c r="AH41" s="618"/>
      <c r="AI41" s="618" t="s">
        <v>362</v>
      </c>
      <c r="AJ41" s="618"/>
      <c r="AK41" s="618"/>
      <c r="AL41" s="618"/>
      <c r="AM41" s="618" t="s">
        <v>363</v>
      </c>
      <c r="AN41" s="618"/>
      <c r="AO41" s="618"/>
      <c r="AP41" s="290"/>
      <c r="AQ41" s="146" t="s">
        <v>359</v>
      </c>
      <c r="AR41" s="149"/>
      <c r="AS41" s="149"/>
      <c r="AT41" s="150"/>
      <c r="AU41" s="809" t="s">
        <v>261</v>
      </c>
      <c r="AV41" s="809"/>
      <c r="AW41" s="809"/>
      <c r="AX41" s="810"/>
    </row>
    <row r="42" spans="1:50" ht="18.75" hidden="1" customHeight="1">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9"/>
      <c r="AF42" s="619"/>
      <c r="AG42" s="619"/>
      <c r="AH42" s="619"/>
      <c r="AI42" s="619"/>
      <c r="AJ42" s="619"/>
      <c r="AK42" s="619"/>
      <c r="AL42" s="619"/>
      <c r="AM42" s="619"/>
      <c r="AN42" s="619"/>
      <c r="AO42" s="619"/>
      <c r="AP42" s="293"/>
      <c r="AQ42" s="202"/>
      <c r="AR42" s="151"/>
      <c r="AS42" s="152" t="s">
        <v>360</v>
      </c>
      <c r="AT42" s="153"/>
      <c r="AU42" s="279"/>
      <c r="AV42" s="279"/>
      <c r="AW42" s="277" t="s">
        <v>311</v>
      </c>
      <c r="AX42" s="278"/>
    </row>
    <row r="43" spans="1:50" ht="22.5" hidden="1" customHeight="1">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60</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7" t="s">
        <v>16</v>
      </c>
      <c r="AC45" s="747"/>
      <c r="AD45" s="747"/>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c r="A46" s="355" t="s">
        <v>451</v>
      </c>
      <c r="B46" s="356"/>
      <c r="C46" s="356"/>
      <c r="D46" s="356"/>
      <c r="E46" s="356"/>
      <c r="F46" s="357"/>
      <c r="G46" s="759"/>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361</v>
      </c>
      <c r="AF46" s="145"/>
      <c r="AG46" s="145"/>
      <c r="AH46" s="145"/>
      <c r="AI46" s="145" t="s">
        <v>362</v>
      </c>
      <c r="AJ46" s="145"/>
      <c r="AK46" s="145"/>
      <c r="AL46" s="145"/>
      <c r="AM46" s="145" t="s">
        <v>363</v>
      </c>
      <c r="AN46" s="145"/>
      <c r="AO46" s="145"/>
      <c r="AP46" s="146"/>
      <c r="AQ46" s="146" t="s">
        <v>359</v>
      </c>
      <c r="AR46" s="149"/>
      <c r="AS46" s="149"/>
      <c r="AT46" s="150"/>
      <c r="AU46" s="117" t="s">
        <v>261</v>
      </c>
      <c r="AV46" s="117"/>
      <c r="AW46" s="117"/>
      <c r="AX46" s="125"/>
    </row>
    <row r="47" spans="1:50" ht="18.75" hidden="1" customHeight="1">
      <c r="A47" s="358"/>
      <c r="B47" s="359"/>
      <c r="C47" s="359"/>
      <c r="D47" s="359"/>
      <c r="E47" s="359"/>
      <c r="F47" s="360"/>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360</v>
      </c>
      <c r="AT47" s="153"/>
      <c r="AU47" s="151"/>
      <c r="AV47" s="151"/>
      <c r="AW47" s="152" t="s">
        <v>311</v>
      </c>
      <c r="AX47" s="203"/>
    </row>
    <row r="48" spans="1:50" ht="22.5" hidden="1" customHeight="1">
      <c r="A48" s="358"/>
      <c r="B48" s="359"/>
      <c r="C48" s="359"/>
      <c r="D48" s="359"/>
      <c r="E48" s="359"/>
      <c r="F48" s="360"/>
      <c r="G48" s="434" t="s">
        <v>375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8"/>
      <c r="AF50" s="829"/>
      <c r="AG50" s="829"/>
      <c r="AH50" s="829"/>
      <c r="AI50" s="828"/>
      <c r="AJ50" s="829"/>
      <c r="AK50" s="829"/>
      <c r="AL50" s="829"/>
      <c r="AM50" s="828"/>
      <c r="AN50" s="829"/>
      <c r="AO50" s="829"/>
      <c r="AP50" s="829"/>
      <c r="AQ50" s="275"/>
      <c r="AR50" s="208"/>
      <c r="AS50" s="208"/>
      <c r="AT50" s="276"/>
      <c r="AU50" s="366"/>
      <c r="AV50" s="366"/>
      <c r="AW50" s="366"/>
      <c r="AX50" s="367"/>
    </row>
    <row r="51" spans="1:50" ht="57" hidden="1" customHeight="1">
      <c r="A51" s="92" t="s">
        <v>472</v>
      </c>
      <c r="B51" s="93"/>
      <c r="C51" s="93"/>
      <c r="D51" s="93"/>
      <c r="E51" s="90" t="s">
        <v>466</v>
      </c>
      <c r="F51" s="91"/>
      <c r="G51" s="59" t="s">
        <v>376</v>
      </c>
      <c r="H51" s="400"/>
      <c r="I51" s="401"/>
      <c r="J51" s="401"/>
      <c r="K51" s="401"/>
      <c r="L51" s="401"/>
      <c r="M51" s="401"/>
      <c r="N51" s="401"/>
      <c r="O51" s="402"/>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hidden="1" customHeight="1">
      <c r="A52" s="488" t="s">
        <v>277</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c r="A53" s="728" t="s">
        <v>275</v>
      </c>
      <c r="B53" s="375" t="s">
        <v>272</v>
      </c>
      <c r="C53" s="309"/>
      <c r="D53" s="309"/>
      <c r="E53" s="309"/>
      <c r="F53" s="310"/>
      <c r="G53" s="314" t="s">
        <v>266</v>
      </c>
      <c r="H53" s="314"/>
      <c r="I53" s="314"/>
      <c r="J53" s="314"/>
      <c r="K53" s="314"/>
      <c r="L53" s="314"/>
      <c r="M53" s="314"/>
      <c r="N53" s="314"/>
      <c r="O53" s="314"/>
      <c r="P53" s="314"/>
      <c r="Q53" s="314"/>
      <c r="R53" s="314"/>
      <c r="S53" s="314"/>
      <c r="T53" s="314"/>
      <c r="U53" s="314"/>
      <c r="V53" s="314"/>
      <c r="W53" s="314"/>
      <c r="X53" s="314"/>
      <c r="Y53" s="314"/>
      <c r="Z53" s="314"/>
      <c r="AA53" s="399"/>
      <c r="AB53" s="313" t="s">
        <v>372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c r="A54" s="728"/>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c r="A55" s="728"/>
      <c r="B55" s="375"/>
      <c r="C55" s="309"/>
      <c r="D55" s="309"/>
      <c r="E55" s="309"/>
      <c r="F55" s="310"/>
      <c r="G55" s="535"/>
      <c r="H55" s="535"/>
      <c r="I55" s="535"/>
      <c r="J55" s="535"/>
      <c r="K55" s="535"/>
      <c r="L55" s="535"/>
      <c r="M55" s="535"/>
      <c r="N55" s="535"/>
      <c r="O55" s="535"/>
      <c r="P55" s="535"/>
      <c r="Q55" s="535"/>
      <c r="R55" s="535"/>
      <c r="S55" s="535"/>
      <c r="T55" s="535"/>
      <c r="U55" s="535"/>
      <c r="V55" s="535"/>
      <c r="W55" s="535"/>
      <c r="X55" s="535"/>
      <c r="Y55" s="535"/>
      <c r="Z55" s="535"/>
      <c r="AA55" s="536"/>
      <c r="AB55" s="822"/>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3"/>
    </row>
    <row r="56" spans="1:50" ht="22.5" hidden="1" customHeight="1">
      <c r="A56" s="728"/>
      <c r="B56" s="375"/>
      <c r="C56" s="309"/>
      <c r="D56" s="309"/>
      <c r="E56" s="309"/>
      <c r="F56" s="310"/>
      <c r="G56" s="537"/>
      <c r="H56" s="537"/>
      <c r="I56" s="537"/>
      <c r="J56" s="537"/>
      <c r="K56" s="537"/>
      <c r="L56" s="537"/>
      <c r="M56" s="537"/>
      <c r="N56" s="537"/>
      <c r="O56" s="537"/>
      <c r="P56" s="537"/>
      <c r="Q56" s="537"/>
      <c r="R56" s="537"/>
      <c r="S56" s="537"/>
      <c r="T56" s="537"/>
      <c r="U56" s="537"/>
      <c r="V56" s="537"/>
      <c r="W56" s="537"/>
      <c r="X56" s="537"/>
      <c r="Y56" s="537"/>
      <c r="Z56" s="537"/>
      <c r="AA56" s="538"/>
      <c r="AB56" s="824"/>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5"/>
    </row>
    <row r="57" spans="1:50" ht="22.5" hidden="1" customHeight="1">
      <c r="A57" s="728"/>
      <c r="B57" s="376"/>
      <c r="C57" s="377"/>
      <c r="D57" s="377"/>
      <c r="E57" s="377"/>
      <c r="F57" s="378"/>
      <c r="G57" s="539"/>
      <c r="H57" s="539"/>
      <c r="I57" s="539"/>
      <c r="J57" s="539"/>
      <c r="K57" s="539"/>
      <c r="L57" s="539"/>
      <c r="M57" s="539"/>
      <c r="N57" s="539"/>
      <c r="O57" s="539"/>
      <c r="P57" s="539"/>
      <c r="Q57" s="539"/>
      <c r="R57" s="539"/>
      <c r="S57" s="539"/>
      <c r="T57" s="539"/>
      <c r="U57" s="539"/>
      <c r="V57" s="539"/>
      <c r="W57" s="539"/>
      <c r="X57" s="539"/>
      <c r="Y57" s="539"/>
      <c r="Z57" s="539"/>
      <c r="AA57" s="540"/>
      <c r="AB57" s="826"/>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7"/>
    </row>
    <row r="58" spans="1:50" ht="18.75" hidden="1" customHeight="1">
      <c r="A58" s="728"/>
      <c r="B58" s="309" t="s">
        <v>273</v>
      </c>
      <c r="C58" s="309"/>
      <c r="D58" s="309"/>
      <c r="E58" s="309"/>
      <c r="F58" s="310"/>
      <c r="G58" s="361" t="s">
        <v>67</v>
      </c>
      <c r="H58" s="362"/>
      <c r="I58" s="362"/>
      <c r="J58" s="362"/>
      <c r="K58" s="362"/>
      <c r="L58" s="362"/>
      <c r="M58" s="362"/>
      <c r="N58" s="362"/>
      <c r="O58" s="363"/>
      <c r="P58" s="390" t="s">
        <v>71</v>
      </c>
      <c r="Q58" s="362"/>
      <c r="R58" s="362"/>
      <c r="S58" s="362"/>
      <c r="T58" s="362"/>
      <c r="U58" s="362"/>
      <c r="V58" s="362"/>
      <c r="W58" s="362"/>
      <c r="X58" s="363"/>
      <c r="Y58" s="157"/>
      <c r="Z58" s="158"/>
      <c r="AA58" s="159"/>
      <c r="AB58" s="290" t="s">
        <v>12</v>
      </c>
      <c r="AC58" s="291"/>
      <c r="AD58" s="292"/>
      <c r="AE58" s="618" t="s">
        <v>361</v>
      </c>
      <c r="AF58" s="618"/>
      <c r="AG58" s="618"/>
      <c r="AH58" s="618"/>
      <c r="AI58" s="618" t="s">
        <v>362</v>
      </c>
      <c r="AJ58" s="618"/>
      <c r="AK58" s="618"/>
      <c r="AL58" s="618"/>
      <c r="AM58" s="618" t="s">
        <v>363</v>
      </c>
      <c r="AN58" s="618"/>
      <c r="AO58" s="618"/>
      <c r="AP58" s="290"/>
      <c r="AQ58" s="146" t="s">
        <v>359</v>
      </c>
      <c r="AR58" s="149"/>
      <c r="AS58" s="149"/>
      <c r="AT58" s="150"/>
      <c r="AU58" s="809" t="s">
        <v>261</v>
      </c>
      <c r="AV58" s="809"/>
      <c r="AW58" s="809"/>
      <c r="AX58" s="810"/>
    </row>
    <row r="59" spans="1:50" ht="18.75" hidden="1" customHeight="1">
      <c r="A59" s="728"/>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19"/>
      <c r="AF59" s="619"/>
      <c r="AG59" s="619"/>
      <c r="AH59" s="619"/>
      <c r="AI59" s="619"/>
      <c r="AJ59" s="619"/>
      <c r="AK59" s="619"/>
      <c r="AL59" s="619"/>
      <c r="AM59" s="619"/>
      <c r="AN59" s="619"/>
      <c r="AO59" s="619"/>
      <c r="AP59" s="293"/>
      <c r="AQ59" s="416"/>
      <c r="AR59" s="279"/>
      <c r="AS59" s="152" t="s">
        <v>360</v>
      </c>
      <c r="AT59" s="153"/>
      <c r="AU59" s="279"/>
      <c r="AV59" s="279"/>
      <c r="AW59" s="277" t="s">
        <v>311</v>
      </c>
      <c r="AX59" s="278"/>
    </row>
    <row r="60" spans="1:50" ht="22.5" hidden="1" customHeight="1">
      <c r="A60" s="728"/>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68</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c r="A61" s="728"/>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60</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c r="A62" s="728"/>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c r="A63" s="728"/>
      <c r="B63" s="309" t="s">
        <v>273</v>
      </c>
      <c r="C63" s="309"/>
      <c r="D63" s="309"/>
      <c r="E63" s="309"/>
      <c r="F63" s="310"/>
      <c r="G63" s="361" t="s">
        <v>67</v>
      </c>
      <c r="H63" s="362"/>
      <c r="I63" s="362"/>
      <c r="J63" s="362"/>
      <c r="K63" s="362"/>
      <c r="L63" s="362"/>
      <c r="M63" s="362"/>
      <c r="N63" s="362"/>
      <c r="O63" s="363"/>
      <c r="P63" s="390" t="s">
        <v>71</v>
      </c>
      <c r="Q63" s="362"/>
      <c r="R63" s="362"/>
      <c r="S63" s="362"/>
      <c r="T63" s="362"/>
      <c r="U63" s="362"/>
      <c r="V63" s="362"/>
      <c r="W63" s="362"/>
      <c r="X63" s="363"/>
      <c r="Y63" s="157"/>
      <c r="Z63" s="158"/>
      <c r="AA63" s="159"/>
      <c r="AB63" s="290" t="s">
        <v>12</v>
      </c>
      <c r="AC63" s="291"/>
      <c r="AD63" s="292"/>
      <c r="AE63" s="618" t="s">
        <v>361</v>
      </c>
      <c r="AF63" s="618"/>
      <c r="AG63" s="618"/>
      <c r="AH63" s="618"/>
      <c r="AI63" s="618" t="s">
        <v>362</v>
      </c>
      <c r="AJ63" s="618"/>
      <c r="AK63" s="618"/>
      <c r="AL63" s="618"/>
      <c r="AM63" s="618" t="s">
        <v>363</v>
      </c>
      <c r="AN63" s="618"/>
      <c r="AO63" s="618"/>
      <c r="AP63" s="290"/>
      <c r="AQ63" s="146" t="s">
        <v>359</v>
      </c>
      <c r="AR63" s="149"/>
      <c r="AS63" s="149"/>
      <c r="AT63" s="150"/>
      <c r="AU63" s="809" t="s">
        <v>261</v>
      </c>
      <c r="AV63" s="809"/>
      <c r="AW63" s="809"/>
      <c r="AX63" s="810"/>
    </row>
    <row r="64" spans="1:50" ht="18.75" hidden="1" customHeight="1">
      <c r="A64" s="728"/>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19"/>
      <c r="AF64" s="619"/>
      <c r="AG64" s="619"/>
      <c r="AH64" s="619"/>
      <c r="AI64" s="619"/>
      <c r="AJ64" s="619"/>
      <c r="AK64" s="619"/>
      <c r="AL64" s="619"/>
      <c r="AM64" s="619"/>
      <c r="AN64" s="619"/>
      <c r="AO64" s="619"/>
      <c r="AP64" s="293"/>
      <c r="AQ64" s="416"/>
      <c r="AR64" s="279"/>
      <c r="AS64" s="152" t="s">
        <v>360</v>
      </c>
      <c r="AT64" s="153"/>
      <c r="AU64" s="279"/>
      <c r="AV64" s="279"/>
      <c r="AW64" s="277" t="s">
        <v>311</v>
      </c>
      <c r="AX64" s="278"/>
    </row>
    <row r="65" spans="1:60" ht="22.5" hidden="1" customHeight="1">
      <c r="A65" s="728"/>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68</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c r="A66" s="728"/>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60</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c r="A67" s="728"/>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c r="A68" s="728"/>
      <c r="B68" s="309" t="s">
        <v>273</v>
      </c>
      <c r="C68" s="309"/>
      <c r="D68" s="309"/>
      <c r="E68" s="309"/>
      <c r="F68" s="310"/>
      <c r="G68" s="361" t="s">
        <v>67</v>
      </c>
      <c r="H68" s="362"/>
      <c r="I68" s="362"/>
      <c r="J68" s="362"/>
      <c r="K68" s="362"/>
      <c r="L68" s="362"/>
      <c r="M68" s="362"/>
      <c r="N68" s="362"/>
      <c r="O68" s="363"/>
      <c r="P68" s="390" t="s">
        <v>71</v>
      </c>
      <c r="Q68" s="362"/>
      <c r="R68" s="362"/>
      <c r="S68" s="362"/>
      <c r="T68" s="362"/>
      <c r="U68" s="362"/>
      <c r="V68" s="362"/>
      <c r="W68" s="362"/>
      <c r="X68" s="363"/>
      <c r="Y68" s="157"/>
      <c r="Z68" s="158"/>
      <c r="AA68" s="159"/>
      <c r="AB68" s="290" t="s">
        <v>12</v>
      </c>
      <c r="AC68" s="291"/>
      <c r="AD68" s="292"/>
      <c r="AE68" s="290" t="s">
        <v>361</v>
      </c>
      <c r="AF68" s="291"/>
      <c r="AG68" s="291"/>
      <c r="AH68" s="292"/>
      <c r="AI68" s="290" t="s">
        <v>362</v>
      </c>
      <c r="AJ68" s="291"/>
      <c r="AK68" s="291"/>
      <c r="AL68" s="292"/>
      <c r="AM68" s="290" t="s">
        <v>363</v>
      </c>
      <c r="AN68" s="291"/>
      <c r="AO68" s="291"/>
      <c r="AP68" s="291"/>
      <c r="AQ68" s="146" t="s">
        <v>359</v>
      </c>
      <c r="AR68" s="149"/>
      <c r="AS68" s="149"/>
      <c r="AT68" s="150"/>
      <c r="AU68" s="809" t="s">
        <v>261</v>
      </c>
      <c r="AV68" s="809"/>
      <c r="AW68" s="809"/>
      <c r="AX68" s="810"/>
    </row>
    <row r="69" spans="1:60" ht="18.75" hidden="1" customHeight="1">
      <c r="A69" s="728"/>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360</v>
      </c>
      <c r="AT69" s="153"/>
      <c r="AU69" s="279"/>
      <c r="AV69" s="279"/>
      <c r="AW69" s="277" t="s">
        <v>311</v>
      </c>
      <c r="AX69" s="278"/>
    </row>
    <row r="70" spans="1:60" ht="22.5" hidden="1" customHeight="1">
      <c r="A70" s="728"/>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68</v>
      </c>
      <c r="Z70" s="397"/>
      <c r="AA70" s="398"/>
      <c r="AB70" s="756"/>
      <c r="AC70" s="757"/>
      <c r="AD70" s="758"/>
      <c r="AE70" s="395"/>
      <c r="AF70" s="366"/>
      <c r="AG70" s="366"/>
      <c r="AH70" s="830"/>
      <c r="AI70" s="395"/>
      <c r="AJ70" s="366"/>
      <c r="AK70" s="366"/>
      <c r="AL70" s="830"/>
      <c r="AM70" s="395"/>
      <c r="AN70" s="366"/>
      <c r="AO70" s="366"/>
      <c r="AP70" s="366"/>
      <c r="AQ70" s="275"/>
      <c r="AR70" s="208"/>
      <c r="AS70" s="208"/>
      <c r="AT70" s="276"/>
      <c r="AU70" s="366"/>
      <c r="AV70" s="366"/>
      <c r="AW70" s="366"/>
      <c r="AX70" s="367"/>
    </row>
    <row r="71" spans="1:60" ht="22.5" hidden="1" customHeight="1">
      <c r="A71" s="728"/>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60</v>
      </c>
      <c r="Z71" s="333"/>
      <c r="AA71" s="334"/>
      <c r="AB71" s="413"/>
      <c r="AC71" s="414"/>
      <c r="AD71" s="415"/>
      <c r="AE71" s="395"/>
      <c r="AF71" s="366"/>
      <c r="AG71" s="366"/>
      <c r="AH71" s="830"/>
      <c r="AI71" s="395"/>
      <c r="AJ71" s="366"/>
      <c r="AK71" s="366"/>
      <c r="AL71" s="830"/>
      <c r="AM71" s="395"/>
      <c r="AN71" s="366"/>
      <c r="AO71" s="366"/>
      <c r="AP71" s="366"/>
      <c r="AQ71" s="275"/>
      <c r="AR71" s="208"/>
      <c r="AS71" s="208"/>
      <c r="AT71" s="276"/>
      <c r="AU71" s="366"/>
      <c r="AV71" s="366"/>
      <c r="AW71" s="366"/>
      <c r="AX71" s="367"/>
    </row>
    <row r="72" spans="1:60" ht="22.5" hidden="1" customHeight="1" thickBot="1">
      <c r="A72" s="729"/>
      <c r="B72" s="311"/>
      <c r="C72" s="311"/>
      <c r="D72" s="311"/>
      <c r="E72" s="311"/>
      <c r="F72" s="312"/>
      <c r="G72" s="748"/>
      <c r="H72" s="749"/>
      <c r="I72" s="749"/>
      <c r="J72" s="749"/>
      <c r="K72" s="749"/>
      <c r="L72" s="749"/>
      <c r="M72" s="749"/>
      <c r="N72" s="749"/>
      <c r="O72" s="750"/>
      <c r="P72" s="372"/>
      <c r="Q72" s="372"/>
      <c r="R72" s="372"/>
      <c r="S72" s="372"/>
      <c r="T72" s="372"/>
      <c r="U72" s="372"/>
      <c r="V72" s="372"/>
      <c r="W72" s="372"/>
      <c r="X72" s="373"/>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5" customHeight="1">
      <c r="A73" s="344" t="s">
        <v>70</v>
      </c>
      <c r="B73" s="345"/>
      <c r="C73" s="345"/>
      <c r="D73" s="345"/>
      <c r="E73" s="345"/>
      <c r="F73" s="346"/>
      <c r="G73" s="353" t="s">
        <v>66</v>
      </c>
      <c r="H73" s="353"/>
      <c r="I73" s="353"/>
      <c r="J73" s="353"/>
      <c r="K73" s="353"/>
      <c r="L73" s="353"/>
      <c r="M73" s="353"/>
      <c r="N73" s="353"/>
      <c r="O73" s="353"/>
      <c r="P73" s="353"/>
      <c r="Q73" s="353"/>
      <c r="R73" s="353"/>
      <c r="S73" s="353"/>
      <c r="T73" s="353"/>
      <c r="U73" s="353"/>
      <c r="V73" s="353"/>
      <c r="W73" s="353"/>
      <c r="X73" s="354"/>
      <c r="Y73" s="767"/>
      <c r="Z73" s="768"/>
      <c r="AA73" s="769"/>
      <c r="AB73" s="746" t="s">
        <v>12</v>
      </c>
      <c r="AC73" s="746"/>
      <c r="AD73" s="746"/>
      <c r="AE73" s="746" t="s">
        <v>361</v>
      </c>
      <c r="AF73" s="746"/>
      <c r="AG73" s="746"/>
      <c r="AH73" s="746"/>
      <c r="AI73" s="746" t="s">
        <v>362</v>
      </c>
      <c r="AJ73" s="746"/>
      <c r="AK73" s="746"/>
      <c r="AL73" s="746"/>
      <c r="AM73" s="746" t="s">
        <v>363</v>
      </c>
      <c r="AN73" s="746"/>
      <c r="AO73" s="746"/>
      <c r="AP73" s="746"/>
      <c r="AQ73" s="838" t="s">
        <v>364</v>
      </c>
      <c r="AR73" s="838"/>
      <c r="AS73" s="838"/>
      <c r="AT73" s="838"/>
      <c r="AU73" s="838"/>
      <c r="AV73" s="838"/>
      <c r="AW73" s="838"/>
      <c r="AX73" s="839"/>
    </row>
    <row r="74" spans="1:60" ht="22.5" customHeight="1">
      <c r="A74" s="303"/>
      <c r="B74" s="304"/>
      <c r="C74" s="304"/>
      <c r="D74" s="304"/>
      <c r="E74" s="304"/>
      <c r="F74" s="305"/>
      <c r="G74" s="111" t="s">
        <v>675</v>
      </c>
      <c r="H74" s="111"/>
      <c r="I74" s="111"/>
      <c r="J74" s="111"/>
      <c r="K74" s="111"/>
      <c r="L74" s="111"/>
      <c r="M74" s="111"/>
      <c r="N74" s="111"/>
      <c r="O74" s="111"/>
      <c r="P74" s="111"/>
      <c r="Q74" s="111"/>
      <c r="R74" s="111"/>
      <c r="S74" s="111"/>
      <c r="T74" s="111"/>
      <c r="U74" s="111"/>
      <c r="V74" s="111"/>
      <c r="W74" s="111"/>
      <c r="X74" s="131"/>
      <c r="Y74" s="297" t="s">
        <v>61</v>
      </c>
      <c r="Z74" s="298"/>
      <c r="AA74" s="299"/>
      <c r="AB74" s="329" t="s">
        <v>678</v>
      </c>
      <c r="AC74" s="329"/>
      <c r="AD74" s="329"/>
      <c r="AE74" s="254">
        <v>600000</v>
      </c>
      <c r="AF74" s="254"/>
      <c r="AG74" s="254"/>
      <c r="AH74" s="254"/>
      <c r="AI74" s="254">
        <v>600000</v>
      </c>
      <c r="AJ74" s="254"/>
      <c r="AK74" s="254"/>
      <c r="AL74" s="254"/>
      <c r="AM74" s="254">
        <v>600000</v>
      </c>
      <c r="AN74" s="254"/>
      <c r="AO74" s="254"/>
      <c r="AP74" s="254"/>
      <c r="AQ74" s="254" t="s">
        <v>679</v>
      </c>
      <c r="AR74" s="254"/>
      <c r="AS74" s="254"/>
      <c r="AT74" s="254"/>
      <c r="AU74" s="254"/>
      <c r="AV74" s="254"/>
      <c r="AW74" s="254"/>
      <c r="AX74" s="271"/>
      <c r="AY74" s="10"/>
      <c r="AZ74" s="10"/>
      <c r="BA74" s="10"/>
      <c r="BB74" s="10"/>
      <c r="BC74" s="10"/>
    </row>
    <row r="75" spans="1:60" ht="22.5" customHeight="1">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62</v>
      </c>
      <c r="Z75" s="327"/>
      <c r="AA75" s="328"/>
      <c r="AB75" s="329" t="s">
        <v>678</v>
      </c>
      <c r="AC75" s="329"/>
      <c r="AD75" s="329"/>
      <c r="AE75" s="254">
        <v>600000</v>
      </c>
      <c r="AF75" s="254"/>
      <c r="AG75" s="254"/>
      <c r="AH75" s="254"/>
      <c r="AI75" s="254">
        <v>600000</v>
      </c>
      <c r="AJ75" s="254"/>
      <c r="AK75" s="254"/>
      <c r="AL75" s="254"/>
      <c r="AM75" s="254">
        <v>600000</v>
      </c>
      <c r="AN75" s="254"/>
      <c r="AO75" s="254"/>
      <c r="AP75" s="254"/>
      <c r="AQ75" s="254">
        <v>600000</v>
      </c>
      <c r="AR75" s="254"/>
      <c r="AS75" s="254"/>
      <c r="AT75" s="254"/>
      <c r="AU75" s="254"/>
      <c r="AV75" s="254"/>
      <c r="AW75" s="254"/>
      <c r="AX75" s="271"/>
      <c r="AY75" s="10"/>
      <c r="AZ75" s="10"/>
      <c r="BA75" s="10"/>
      <c r="BB75" s="10"/>
      <c r="BC75" s="10"/>
      <c r="BD75" s="10"/>
      <c r="BE75" s="10"/>
      <c r="BF75" s="10"/>
      <c r="BG75" s="10"/>
      <c r="BH75" s="10"/>
    </row>
    <row r="76" spans="1:60" ht="33" customHeight="1">
      <c r="A76" s="300" t="s">
        <v>70</v>
      </c>
      <c r="B76" s="301"/>
      <c r="C76" s="301"/>
      <c r="D76" s="301"/>
      <c r="E76" s="301"/>
      <c r="F76" s="302"/>
      <c r="G76" s="333" t="s">
        <v>66</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361</v>
      </c>
      <c r="AF76" s="296"/>
      <c r="AG76" s="296"/>
      <c r="AH76" s="296"/>
      <c r="AI76" s="296" t="s">
        <v>362</v>
      </c>
      <c r="AJ76" s="296"/>
      <c r="AK76" s="296"/>
      <c r="AL76" s="296"/>
      <c r="AM76" s="296" t="s">
        <v>363</v>
      </c>
      <c r="AN76" s="296"/>
      <c r="AO76" s="296"/>
      <c r="AP76" s="296"/>
      <c r="AQ76" s="386" t="s">
        <v>364</v>
      </c>
      <c r="AR76" s="386"/>
      <c r="AS76" s="386"/>
      <c r="AT76" s="386"/>
      <c r="AU76" s="386"/>
      <c r="AV76" s="386"/>
      <c r="AW76" s="386"/>
      <c r="AX76" s="387"/>
    </row>
    <row r="77" spans="1:60" ht="22.5" customHeight="1">
      <c r="A77" s="303"/>
      <c r="B77" s="304"/>
      <c r="C77" s="304"/>
      <c r="D77" s="304"/>
      <c r="E77" s="304"/>
      <c r="F77" s="305"/>
      <c r="G77" s="111" t="s">
        <v>676</v>
      </c>
      <c r="H77" s="111"/>
      <c r="I77" s="111"/>
      <c r="J77" s="111"/>
      <c r="K77" s="111"/>
      <c r="L77" s="111"/>
      <c r="M77" s="111"/>
      <c r="N77" s="111"/>
      <c r="O77" s="111"/>
      <c r="P77" s="111"/>
      <c r="Q77" s="111"/>
      <c r="R77" s="111"/>
      <c r="S77" s="111"/>
      <c r="T77" s="111"/>
      <c r="U77" s="111"/>
      <c r="V77" s="111"/>
      <c r="W77" s="111"/>
      <c r="X77" s="131"/>
      <c r="Y77" s="541" t="s">
        <v>61</v>
      </c>
      <c r="Z77" s="542"/>
      <c r="AA77" s="543"/>
      <c r="AB77" s="751" t="s">
        <v>680</v>
      </c>
      <c r="AC77" s="752"/>
      <c r="AD77" s="753"/>
      <c r="AE77" s="254">
        <v>24</v>
      </c>
      <c r="AF77" s="254"/>
      <c r="AG77" s="254"/>
      <c r="AH77" s="254"/>
      <c r="AI77" s="254">
        <v>24</v>
      </c>
      <c r="AJ77" s="254"/>
      <c r="AK77" s="254"/>
      <c r="AL77" s="254"/>
      <c r="AM77" s="254">
        <v>24</v>
      </c>
      <c r="AN77" s="254"/>
      <c r="AO77" s="254"/>
      <c r="AP77" s="254"/>
      <c r="AQ77" s="254" t="s">
        <v>681</v>
      </c>
      <c r="AR77" s="254"/>
      <c r="AS77" s="254"/>
      <c r="AT77" s="254"/>
      <c r="AU77" s="254"/>
      <c r="AV77" s="254"/>
      <c r="AW77" s="254"/>
      <c r="AX77" s="271"/>
      <c r="AY77" s="10"/>
      <c r="AZ77" s="10"/>
      <c r="BA77" s="10"/>
      <c r="BB77" s="10"/>
      <c r="BC77" s="10"/>
    </row>
    <row r="78" spans="1:60" ht="22.5" customHeight="1">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62</v>
      </c>
      <c r="Z78" s="754"/>
      <c r="AA78" s="755"/>
      <c r="AB78" s="756" t="s">
        <v>680</v>
      </c>
      <c r="AC78" s="757"/>
      <c r="AD78" s="758"/>
      <c r="AE78" s="254">
        <v>24</v>
      </c>
      <c r="AF78" s="254"/>
      <c r="AG78" s="254"/>
      <c r="AH78" s="254"/>
      <c r="AI78" s="254">
        <v>24</v>
      </c>
      <c r="AJ78" s="254"/>
      <c r="AK78" s="254"/>
      <c r="AL78" s="254"/>
      <c r="AM78" s="254">
        <v>24</v>
      </c>
      <c r="AN78" s="254"/>
      <c r="AO78" s="254"/>
      <c r="AP78" s="254"/>
      <c r="AQ78" s="254">
        <v>24</v>
      </c>
      <c r="AR78" s="254"/>
      <c r="AS78" s="254"/>
      <c r="AT78" s="254"/>
      <c r="AU78" s="254"/>
      <c r="AV78" s="254"/>
      <c r="AW78" s="254"/>
      <c r="AX78" s="271"/>
      <c r="AY78" s="10"/>
      <c r="AZ78" s="10"/>
      <c r="BA78" s="10"/>
      <c r="BB78" s="10"/>
      <c r="BC78" s="10"/>
      <c r="BD78" s="10"/>
      <c r="BE78" s="10"/>
      <c r="BF78" s="10"/>
      <c r="BG78" s="10"/>
      <c r="BH78" s="10"/>
    </row>
    <row r="79" spans="1:60" ht="31.75" customHeight="1">
      <c r="A79" s="300" t="s">
        <v>70</v>
      </c>
      <c r="B79" s="301"/>
      <c r="C79" s="301"/>
      <c r="D79" s="301"/>
      <c r="E79" s="301"/>
      <c r="F79" s="302"/>
      <c r="G79" s="333" t="s">
        <v>66</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361</v>
      </c>
      <c r="AF79" s="296"/>
      <c r="AG79" s="296"/>
      <c r="AH79" s="296"/>
      <c r="AI79" s="296" t="s">
        <v>362</v>
      </c>
      <c r="AJ79" s="296"/>
      <c r="AK79" s="296"/>
      <c r="AL79" s="296"/>
      <c r="AM79" s="296" t="s">
        <v>363</v>
      </c>
      <c r="AN79" s="296"/>
      <c r="AO79" s="296"/>
      <c r="AP79" s="296"/>
      <c r="AQ79" s="386" t="s">
        <v>364</v>
      </c>
      <c r="AR79" s="386"/>
      <c r="AS79" s="386"/>
      <c r="AT79" s="386"/>
      <c r="AU79" s="386"/>
      <c r="AV79" s="386"/>
      <c r="AW79" s="386"/>
      <c r="AX79" s="387"/>
    </row>
    <row r="80" spans="1:60" ht="22.5" customHeight="1">
      <c r="A80" s="303"/>
      <c r="B80" s="304"/>
      <c r="C80" s="304"/>
      <c r="D80" s="304"/>
      <c r="E80" s="304"/>
      <c r="F80" s="305"/>
      <c r="G80" s="111" t="s">
        <v>677</v>
      </c>
      <c r="H80" s="111"/>
      <c r="I80" s="111"/>
      <c r="J80" s="111"/>
      <c r="K80" s="111"/>
      <c r="L80" s="111"/>
      <c r="M80" s="111"/>
      <c r="N80" s="111"/>
      <c r="O80" s="111"/>
      <c r="P80" s="111"/>
      <c r="Q80" s="111"/>
      <c r="R80" s="111"/>
      <c r="S80" s="111"/>
      <c r="T80" s="111"/>
      <c r="U80" s="111"/>
      <c r="V80" s="111"/>
      <c r="W80" s="111"/>
      <c r="X80" s="131"/>
      <c r="Y80" s="541" t="s">
        <v>61</v>
      </c>
      <c r="Z80" s="542"/>
      <c r="AA80" s="543"/>
      <c r="AB80" s="751" t="s">
        <v>678</v>
      </c>
      <c r="AC80" s="752"/>
      <c r="AD80" s="753"/>
      <c r="AE80" s="254">
        <v>188552</v>
      </c>
      <c r="AF80" s="254"/>
      <c r="AG80" s="254"/>
      <c r="AH80" s="254"/>
      <c r="AI80" s="254">
        <v>180000</v>
      </c>
      <c r="AJ80" s="254"/>
      <c r="AK80" s="254"/>
      <c r="AL80" s="254"/>
      <c r="AM80" s="254">
        <v>175000</v>
      </c>
      <c r="AN80" s="254"/>
      <c r="AO80" s="254"/>
      <c r="AP80" s="254"/>
      <c r="AQ80" s="254" t="s">
        <v>679</v>
      </c>
      <c r="AR80" s="254"/>
      <c r="AS80" s="254"/>
      <c r="AT80" s="254"/>
      <c r="AU80" s="254"/>
      <c r="AV80" s="254"/>
      <c r="AW80" s="254"/>
      <c r="AX80" s="271"/>
      <c r="AY80" s="10"/>
      <c r="AZ80" s="10"/>
      <c r="BA80" s="10"/>
      <c r="BB80" s="10"/>
      <c r="BC80" s="10"/>
    </row>
    <row r="81" spans="1:60" ht="22.5" customHeight="1">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62</v>
      </c>
      <c r="Z81" s="754"/>
      <c r="AA81" s="755"/>
      <c r="AB81" s="756" t="s">
        <v>678</v>
      </c>
      <c r="AC81" s="757"/>
      <c r="AD81" s="758"/>
      <c r="AE81" s="254">
        <v>185800</v>
      </c>
      <c r="AF81" s="254"/>
      <c r="AG81" s="254"/>
      <c r="AH81" s="254"/>
      <c r="AI81" s="254">
        <v>180000</v>
      </c>
      <c r="AJ81" s="254"/>
      <c r="AK81" s="254"/>
      <c r="AL81" s="254"/>
      <c r="AM81" s="254">
        <v>175000</v>
      </c>
      <c r="AN81" s="254"/>
      <c r="AO81" s="254"/>
      <c r="AP81" s="254"/>
      <c r="AQ81" s="254">
        <v>175000</v>
      </c>
      <c r="AR81" s="254"/>
      <c r="AS81" s="254"/>
      <c r="AT81" s="254"/>
      <c r="AU81" s="254"/>
      <c r="AV81" s="254"/>
      <c r="AW81" s="254"/>
      <c r="AX81" s="271"/>
      <c r="AY81" s="10"/>
      <c r="AZ81" s="10"/>
      <c r="BA81" s="10"/>
      <c r="BB81" s="10"/>
      <c r="BC81" s="10"/>
      <c r="BD81" s="10"/>
      <c r="BE81" s="10"/>
      <c r="BF81" s="10"/>
      <c r="BG81" s="10"/>
      <c r="BH81" s="10"/>
    </row>
    <row r="82" spans="1:60" ht="31.75" customHeight="1">
      <c r="A82" s="300" t="s">
        <v>70</v>
      </c>
      <c r="B82" s="301"/>
      <c r="C82" s="301"/>
      <c r="D82" s="301"/>
      <c r="E82" s="301"/>
      <c r="F82" s="302"/>
      <c r="G82" s="333" t="s">
        <v>66</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361</v>
      </c>
      <c r="AF82" s="296"/>
      <c r="AG82" s="296"/>
      <c r="AH82" s="296"/>
      <c r="AI82" s="296" t="s">
        <v>362</v>
      </c>
      <c r="AJ82" s="296"/>
      <c r="AK82" s="296"/>
      <c r="AL82" s="296"/>
      <c r="AM82" s="296" t="s">
        <v>363</v>
      </c>
      <c r="AN82" s="296"/>
      <c r="AO82" s="296"/>
      <c r="AP82" s="296"/>
      <c r="AQ82" s="386" t="s">
        <v>364</v>
      </c>
      <c r="AR82" s="386"/>
      <c r="AS82" s="386"/>
      <c r="AT82" s="386"/>
      <c r="AU82" s="386"/>
      <c r="AV82" s="386"/>
      <c r="AW82" s="386"/>
      <c r="AX82" s="387"/>
    </row>
    <row r="83" spans="1:60" ht="22.5" customHeight="1">
      <c r="A83" s="303"/>
      <c r="B83" s="304"/>
      <c r="C83" s="304"/>
      <c r="D83" s="304"/>
      <c r="E83" s="304"/>
      <c r="F83" s="305"/>
      <c r="G83" s="111" t="s">
        <v>674</v>
      </c>
      <c r="H83" s="111"/>
      <c r="I83" s="111"/>
      <c r="J83" s="111"/>
      <c r="K83" s="111"/>
      <c r="L83" s="111"/>
      <c r="M83" s="111"/>
      <c r="N83" s="111"/>
      <c r="O83" s="111"/>
      <c r="P83" s="111"/>
      <c r="Q83" s="111"/>
      <c r="R83" s="111"/>
      <c r="S83" s="111"/>
      <c r="T83" s="111"/>
      <c r="U83" s="111"/>
      <c r="V83" s="111"/>
      <c r="W83" s="111"/>
      <c r="X83" s="131"/>
      <c r="Y83" s="541" t="s">
        <v>61</v>
      </c>
      <c r="Z83" s="542"/>
      <c r="AA83" s="543"/>
      <c r="AB83" s="751" t="s">
        <v>613</v>
      </c>
      <c r="AC83" s="752"/>
      <c r="AD83" s="753"/>
      <c r="AE83" s="254">
        <v>22</v>
      </c>
      <c r="AF83" s="254"/>
      <c r="AG83" s="254"/>
      <c r="AH83" s="254"/>
      <c r="AI83" s="254">
        <v>26</v>
      </c>
      <c r="AJ83" s="254"/>
      <c r="AK83" s="254"/>
      <c r="AL83" s="254"/>
      <c r="AM83" s="254">
        <v>31</v>
      </c>
      <c r="AN83" s="254"/>
      <c r="AO83" s="254"/>
      <c r="AP83" s="254"/>
      <c r="AQ83" s="254" t="s">
        <v>616</v>
      </c>
      <c r="AR83" s="254"/>
      <c r="AS83" s="254"/>
      <c r="AT83" s="254"/>
      <c r="AU83" s="254"/>
      <c r="AV83" s="254"/>
      <c r="AW83" s="254"/>
      <c r="AX83" s="271"/>
      <c r="AY83" s="10"/>
      <c r="AZ83" s="10"/>
      <c r="BA83" s="10"/>
      <c r="BB83" s="10"/>
      <c r="BC83" s="10"/>
    </row>
    <row r="84" spans="1:60" ht="22.5" customHeight="1">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62</v>
      </c>
      <c r="Z84" s="754"/>
      <c r="AA84" s="755"/>
      <c r="AB84" s="756" t="s">
        <v>613</v>
      </c>
      <c r="AC84" s="757"/>
      <c r="AD84" s="758"/>
      <c r="AE84" s="254">
        <v>26</v>
      </c>
      <c r="AF84" s="254"/>
      <c r="AG84" s="254"/>
      <c r="AH84" s="254"/>
      <c r="AI84" s="254">
        <v>26</v>
      </c>
      <c r="AJ84" s="254"/>
      <c r="AK84" s="254"/>
      <c r="AL84" s="254"/>
      <c r="AM84" s="254">
        <v>26</v>
      </c>
      <c r="AN84" s="254"/>
      <c r="AO84" s="254"/>
      <c r="AP84" s="254"/>
      <c r="AQ84" s="254">
        <v>26</v>
      </c>
      <c r="AR84" s="254"/>
      <c r="AS84" s="254"/>
      <c r="AT84" s="254"/>
      <c r="AU84" s="254"/>
      <c r="AV84" s="254"/>
      <c r="AW84" s="254"/>
      <c r="AX84" s="271"/>
      <c r="AY84" s="10"/>
      <c r="AZ84" s="10"/>
      <c r="BA84" s="10"/>
      <c r="BB84" s="10"/>
      <c r="BC84" s="10"/>
      <c r="BD84" s="10"/>
      <c r="BE84" s="10"/>
      <c r="BF84" s="10"/>
      <c r="BG84" s="10"/>
      <c r="BH84" s="10"/>
    </row>
    <row r="85" spans="1:60" ht="31.75" customHeight="1">
      <c r="A85" s="300" t="s">
        <v>70</v>
      </c>
      <c r="B85" s="301"/>
      <c r="C85" s="301"/>
      <c r="D85" s="301"/>
      <c r="E85" s="301"/>
      <c r="F85" s="302"/>
      <c r="G85" s="333" t="s">
        <v>66</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361</v>
      </c>
      <c r="AF85" s="296"/>
      <c r="AG85" s="296"/>
      <c r="AH85" s="296"/>
      <c r="AI85" s="296" t="s">
        <v>362</v>
      </c>
      <c r="AJ85" s="296"/>
      <c r="AK85" s="296"/>
      <c r="AL85" s="296"/>
      <c r="AM85" s="296" t="s">
        <v>363</v>
      </c>
      <c r="AN85" s="296"/>
      <c r="AO85" s="296"/>
      <c r="AP85" s="296"/>
      <c r="AQ85" s="386" t="s">
        <v>364</v>
      </c>
      <c r="AR85" s="386"/>
      <c r="AS85" s="386"/>
      <c r="AT85" s="386"/>
      <c r="AU85" s="386"/>
      <c r="AV85" s="386"/>
      <c r="AW85" s="386"/>
      <c r="AX85" s="387"/>
    </row>
    <row r="86" spans="1:60" ht="22.5" customHeight="1">
      <c r="A86" s="303"/>
      <c r="B86" s="304"/>
      <c r="C86" s="304"/>
      <c r="D86" s="304"/>
      <c r="E86" s="304"/>
      <c r="F86" s="305"/>
      <c r="G86" s="111" t="s">
        <v>981</v>
      </c>
      <c r="H86" s="111"/>
      <c r="I86" s="111"/>
      <c r="J86" s="111"/>
      <c r="K86" s="111"/>
      <c r="L86" s="111"/>
      <c r="M86" s="111"/>
      <c r="N86" s="111"/>
      <c r="O86" s="111"/>
      <c r="P86" s="111"/>
      <c r="Q86" s="111"/>
      <c r="R86" s="111"/>
      <c r="S86" s="111"/>
      <c r="T86" s="111"/>
      <c r="U86" s="111"/>
      <c r="V86" s="111"/>
      <c r="W86" s="111"/>
      <c r="X86" s="131"/>
      <c r="Y86" s="541" t="s">
        <v>61</v>
      </c>
      <c r="Z86" s="542"/>
      <c r="AA86" s="543"/>
      <c r="AB86" s="751" t="s">
        <v>537</v>
      </c>
      <c r="AC86" s="752"/>
      <c r="AD86" s="753"/>
      <c r="AE86" s="254">
        <v>9</v>
      </c>
      <c r="AF86" s="254"/>
      <c r="AG86" s="254"/>
      <c r="AH86" s="254"/>
      <c r="AI86" s="254">
        <v>14</v>
      </c>
      <c r="AJ86" s="254"/>
      <c r="AK86" s="254"/>
      <c r="AL86" s="254"/>
      <c r="AM86" s="254">
        <v>18</v>
      </c>
      <c r="AN86" s="254"/>
      <c r="AO86" s="254"/>
      <c r="AP86" s="254"/>
      <c r="AQ86" s="254" t="s">
        <v>682</v>
      </c>
      <c r="AR86" s="254"/>
      <c r="AS86" s="254"/>
      <c r="AT86" s="254"/>
      <c r="AU86" s="254"/>
      <c r="AV86" s="254"/>
      <c r="AW86" s="254"/>
      <c r="AX86" s="271"/>
      <c r="AY86" s="10"/>
      <c r="AZ86" s="10"/>
      <c r="BA86" s="10"/>
      <c r="BB86" s="10"/>
      <c r="BC86" s="10"/>
    </row>
    <row r="87" spans="1:60" ht="22.5" customHeight="1">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62</v>
      </c>
      <c r="Z87" s="754"/>
      <c r="AA87" s="755"/>
      <c r="AB87" s="756" t="s">
        <v>537</v>
      </c>
      <c r="AC87" s="757"/>
      <c r="AD87" s="758"/>
      <c r="AE87" s="254">
        <v>8</v>
      </c>
      <c r="AF87" s="254"/>
      <c r="AG87" s="254"/>
      <c r="AH87" s="254"/>
      <c r="AI87" s="254">
        <v>14</v>
      </c>
      <c r="AJ87" s="254"/>
      <c r="AK87" s="254"/>
      <c r="AL87" s="254"/>
      <c r="AM87" s="254">
        <v>18</v>
      </c>
      <c r="AN87" s="254"/>
      <c r="AO87" s="254"/>
      <c r="AP87" s="254"/>
      <c r="AQ87" s="254">
        <v>16</v>
      </c>
      <c r="AR87" s="254"/>
      <c r="AS87" s="254"/>
      <c r="AT87" s="254"/>
      <c r="AU87" s="254"/>
      <c r="AV87" s="254"/>
      <c r="AW87" s="254"/>
      <c r="AX87" s="271"/>
      <c r="AY87" s="10"/>
      <c r="AZ87" s="10"/>
      <c r="BA87" s="10"/>
      <c r="BB87" s="10"/>
      <c r="BC87" s="10"/>
      <c r="BD87" s="10"/>
      <c r="BE87" s="10"/>
      <c r="BF87" s="10"/>
      <c r="BG87" s="10"/>
      <c r="BH87" s="10"/>
    </row>
    <row r="88" spans="1:60" ht="32.25" customHeight="1">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1"/>
      <c r="Z88" s="642"/>
      <c r="AA88" s="643"/>
      <c r="AB88" s="266" t="s">
        <v>12</v>
      </c>
      <c r="AC88" s="267"/>
      <c r="AD88" s="268"/>
      <c r="AE88" s="296" t="s">
        <v>361</v>
      </c>
      <c r="AF88" s="296"/>
      <c r="AG88" s="296"/>
      <c r="AH88" s="296"/>
      <c r="AI88" s="296" t="s">
        <v>362</v>
      </c>
      <c r="AJ88" s="296"/>
      <c r="AK88" s="296"/>
      <c r="AL88" s="296"/>
      <c r="AM88" s="296" t="s">
        <v>363</v>
      </c>
      <c r="AN88" s="296"/>
      <c r="AO88" s="296"/>
      <c r="AP88" s="296"/>
      <c r="AQ88" s="386" t="s">
        <v>364</v>
      </c>
      <c r="AR88" s="386"/>
      <c r="AS88" s="386"/>
      <c r="AT88" s="386"/>
      <c r="AU88" s="386"/>
      <c r="AV88" s="386"/>
      <c r="AW88" s="386"/>
      <c r="AX88" s="387"/>
    </row>
    <row r="89" spans="1:60" ht="22.5" customHeight="1">
      <c r="A89" s="320"/>
      <c r="B89" s="321"/>
      <c r="C89" s="321"/>
      <c r="D89" s="321"/>
      <c r="E89" s="321"/>
      <c r="F89" s="322"/>
      <c r="G89" s="388" t="s">
        <v>683</v>
      </c>
      <c r="H89" s="388"/>
      <c r="I89" s="388"/>
      <c r="J89" s="388"/>
      <c r="K89" s="388"/>
      <c r="L89" s="388"/>
      <c r="M89" s="388"/>
      <c r="N89" s="388"/>
      <c r="O89" s="388"/>
      <c r="P89" s="388"/>
      <c r="Q89" s="388"/>
      <c r="R89" s="388"/>
      <c r="S89" s="388"/>
      <c r="T89" s="388"/>
      <c r="U89" s="388"/>
      <c r="V89" s="388"/>
      <c r="W89" s="388"/>
      <c r="X89" s="388"/>
      <c r="Y89" s="263" t="s">
        <v>17</v>
      </c>
      <c r="Z89" s="264"/>
      <c r="AA89" s="265"/>
      <c r="AB89" s="330" t="s">
        <v>684</v>
      </c>
      <c r="AC89" s="331"/>
      <c r="AD89" s="332"/>
      <c r="AE89" s="254">
        <v>102</v>
      </c>
      <c r="AF89" s="254"/>
      <c r="AG89" s="254"/>
      <c r="AH89" s="254"/>
      <c r="AI89" s="254">
        <v>106</v>
      </c>
      <c r="AJ89" s="254"/>
      <c r="AK89" s="254"/>
      <c r="AL89" s="254"/>
      <c r="AM89" s="254">
        <v>107</v>
      </c>
      <c r="AN89" s="254"/>
      <c r="AO89" s="254"/>
      <c r="AP89" s="254"/>
      <c r="AQ89" s="395">
        <v>107</v>
      </c>
      <c r="AR89" s="366"/>
      <c r="AS89" s="366"/>
      <c r="AT89" s="366"/>
      <c r="AU89" s="366"/>
      <c r="AV89" s="366"/>
      <c r="AW89" s="366"/>
      <c r="AX89" s="367"/>
    </row>
    <row r="90" spans="1:60" ht="47.15" customHeight="1">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0" t="s">
        <v>685</v>
      </c>
      <c r="AC90" s="701"/>
      <c r="AD90" s="702"/>
      <c r="AE90" s="691" t="s">
        <v>686</v>
      </c>
      <c r="AF90" s="384"/>
      <c r="AG90" s="384"/>
      <c r="AH90" s="384"/>
      <c r="AI90" s="691" t="s">
        <v>687</v>
      </c>
      <c r="AJ90" s="384"/>
      <c r="AK90" s="384"/>
      <c r="AL90" s="384"/>
      <c r="AM90" s="691" t="s">
        <v>964</v>
      </c>
      <c r="AN90" s="384"/>
      <c r="AO90" s="384"/>
      <c r="AP90" s="384"/>
      <c r="AQ90" s="384" t="s">
        <v>965</v>
      </c>
      <c r="AR90" s="384"/>
      <c r="AS90" s="384"/>
      <c r="AT90" s="384"/>
      <c r="AU90" s="384"/>
      <c r="AV90" s="384"/>
      <c r="AW90" s="384"/>
      <c r="AX90" s="385"/>
    </row>
    <row r="91" spans="1:60" ht="32.25" customHeight="1">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1"/>
      <c r="Z91" s="642"/>
      <c r="AA91" s="643"/>
      <c r="AB91" s="266" t="s">
        <v>12</v>
      </c>
      <c r="AC91" s="267"/>
      <c r="AD91" s="268"/>
      <c r="AE91" s="296" t="s">
        <v>361</v>
      </c>
      <c r="AF91" s="296"/>
      <c r="AG91" s="296"/>
      <c r="AH91" s="296"/>
      <c r="AI91" s="296" t="s">
        <v>362</v>
      </c>
      <c r="AJ91" s="296"/>
      <c r="AK91" s="296"/>
      <c r="AL91" s="296"/>
      <c r="AM91" s="296" t="s">
        <v>363</v>
      </c>
      <c r="AN91" s="296"/>
      <c r="AO91" s="296"/>
      <c r="AP91" s="296"/>
      <c r="AQ91" s="386" t="s">
        <v>364</v>
      </c>
      <c r="AR91" s="386"/>
      <c r="AS91" s="386"/>
      <c r="AT91" s="386"/>
      <c r="AU91" s="386"/>
      <c r="AV91" s="386"/>
      <c r="AW91" s="386"/>
      <c r="AX91" s="387"/>
    </row>
    <row r="92" spans="1:60" ht="22.5" customHeight="1">
      <c r="A92" s="320"/>
      <c r="B92" s="321"/>
      <c r="C92" s="321"/>
      <c r="D92" s="321"/>
      <c r="E92" s="321"/>
      <c r="F92" s="322"/>
      <c r="G92" s="388" t="s">
        <v>987</v>
      </c>
      <c r="H92" s="388"/>
      <c r="I92" s="388"/>
      <c r="J92" s="388"/>
      <c r="K92" s="388"/>
      <c r="L92" s="388"/>
      <c r="M92" s="388"/>
      <c r="N92" s="388"/>
      <c r="O92" s="388"/>
      <c r="P92" s="388"/>
      <c r="Q92" s="388"/>
      <c r="R92" s="388"/>
      <c r="S92" s="388"/>
      <c r="T92" s="388"/>
      <c r="U92" s="388"/>
      <c r="V92" s="388"/>
      <c r="W92" s="388"/>
      <c r="X92" s="388"/>
      <c r="Y92" s="263" t="s">
        <v>17</v>
      </c>
      <c r="Z92" s="264"/>
      <c r="AA92" s="265"/>
      <c r="AB92" s="330" t="s">
        <v>540</v>
      </c>
      <c r="AC92" s="331"/>
      <c r="AD92" s="332"/>
      <c r="AE92" s="254">
        <v>1776</v>
      </c>
      <c r="AF92" s="254"/>
      <c r="AG92" s="254"/>
      <c r="AH92" s="254"/>
      <c r="AI92" s="254">
        <v>1810</v>
      </c>
      <c r="AJ92" s="254"/>
      <c r="AK92" s="254"/>
      <c r="AL92" s="254"/>
      <c r="AM92" s="254">
        <v>1830</v>
      </c>
      <c r="AN92" s="254"/>
      <c r="AO92" s="254"/>
      <c r="AP92" s="254"/>
      <c r="AQ92" s="254">
        <v>1831</v>
      </c>
      <c r="AR92" s="254"/>
      <c r="AS92" s="254"/>
      <c r="AT92" s="254"/>
      <c r="AU92" s="254"/>
      <c r="AV92" s="254"/>
      <c r="AW92" s="254"/>
      <c r="AX92" s="271"/>
    </row>
    <row r="93" spans="1:60" ht="47.15" customHeight="1">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0" t="s">
        <v>688</v>
      </c>
      <c r="AC93" s="701"/>
      <c r="AD93" s="702"/>
      <c r="AE93" s="691" t="s">
        <v>689</v>
      </c>
      <c r="AF93" s="384"/>
      <c r="AG93" s="384"/>
      <c r="AH93" s="384"/>
      <c r="AI93" s="691" t="s">
        <v>966</v>
      </c>
      <c r="AJ93" s="384"/>
      <c r="AK93" s="384"/>
      <c r="AL93" s="384"/>
      <c r="AM93" s="691" t="s">
        <v>967</v>
      </c>
      <c r="AN93" s="384"/>
      <c r="AO93" s="384"/>
      <c r="AP93" s="384"/>
      <c r="AQ93" s="384" t="s">
        <v>968</v>
      </c>
      <c r="AR93" s="384"/>
      <c r="AS93" s="384"/>
      <c r="AT93" s="384"/>
      <c r="AU93" s="384"/>
      <c r="AV93" s="384"/>
      <c r="AW93" s="384"/>
      <c r="AX93" s="385"/>
    </row>
    <row r="94" spans="1:60" ht="32.25" customHeight="1">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1"/>
      <c r="Z94" s="642"/>
      <c r="AA94" s="643"/>
      <c r="AB94" s="266" t="s">
        <v>12</v>
      </c>
      <c r="AC94" s="267"/>
      <c r="AD94" s="268"/>
      <c r="AE94" s="296" t="s">
        <v>361</v>
      </c>
      <c r="AF94" s="296"/>
      <c r="AG94" s="296"/>
      <c r="AH94" s="296"/>
      <c r="AI94" s="296" t="s">
        <v>362</v>
      </c>
      <c r="AJ94" s="296"/>
      <c r="AK94" s="296"/>
      <c r="AL94" s="296"/>
      <c r="AM94" s="296" t="s">
        <v>363</v>
      </c>
      <c r="AN94" s="296"/>
      <c r="AO94" s="296"/>
      <c r="AP94" s="296"/>
      <c r="AQ94" s="386" t="s">
        <v>364</v>
      </c>
      <c r="AR94" s="386"/>
      <c r="AS94" s="386"/>
      <c r="AT94" s="386"/>
      <c r="AU94" s="386"/>
      <c r="AV94" s="386"/>
      <c r="AW94" s="386"/>
      <c r="AX94" s="387"/>
    </row>
    <row r="95" spans="1:60" ht="22.5" customHeight="1">
      <c r="A95" s="320"/>
      <c r="B95" s="321"/>
      <c r="C95" s="321"/>
      <c r="D95" s="321"/>
      <c r="E95" s="321"/>
      <c r="F95" s="322"/>
      <c r="G95" s="388" t="s">
        <v>988</v>
      </c>
      <c r="H95" s="388"/>
      <c r="I95" s="388"/>
      <c r="J95" s="388"/>
      <c r="K95" s="388"/>
      <c r="L95" s="388"/>
      <c r="M95" s="388"/>
      <c r="N95" s="388"/>
      <c r="O95" s="388"/>
      <c r="P95" s="388"/>
      <c r="Q95" s="388"/>
      <c r="R95" s="388"/>
      <c r="S95" s="388"/>
      <c r="T95" s="388"/>
      <c r="U95" s="388"/>
      <c r="V95" s="388"/>
      <c r="W95" s="388"/>
      <c r="X95" s="388"/>
      <c r="Y95" s="263" t="s">
        <v>17</v>
      </c>
      <c r="Z95" s="264"/>
      <c r="AA95" s="265"/>
      <c r="AB95" s="330" t="s">
        <v>684</v>
      </c>
      <c r="AC95" s="331"/>
      <c r="AD95" s="332"/>
      <c r="AE95" s="254">
        <v>100</v>
      </c>
      <c r="AF95" s="254"/>
      <c r="AG95" s="254"/>
      <c r="AH95" s="254"/>
      <c r="AI95" s="254">
        <v>106</v>
      </c>
      <c r="AJ95" s="254"/>
      <c r="AK95" s="254"/>
      <c r="AL95" s="254"/>
      <c r="AM95" s="254">
        <v>109</v>
      </c>
      <c r="AN95" s="254"/>
      <c r="AO95" s="254"/>
      <c r="AP95" s="254"/>
      <c r="AQ95" s="254">
        <v>109</v>
      </c>
      <c r="AR95" s="254"/>
      <c r="AS95" s="254"/>
      <c r="AT95" s="254"/>
      <c r="AU95" s="254"/>
      <c r="AV95" s="254"/>
      <c r="AW95" s="254"/>
      <c r="AX95" s="271"/>
    </row>
    <row r="96" spans="1:60" ht="47.15" customHeight="1">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0" t="s">
        <v>685</v>
      </c>
      <c r="AC96" s="701"/>
      <c r="AD96" s="702"/>
      <c r="AE96" s="691" t="s">
        <v>690</v>
      </c>
      <c r="AF96" s="384"/>
      <c r="AG96" s="384"/>
      <c r="AH96" s="384"/>
      <c r="AI96" s="691" t="s">
        <v>691</v>
      </c>
      <c r="AJ96" s="384"/>
      <c r="AK96" s="384"/>
      <c r="AL96" s="384"/>
      <c r="AM96" s="691" t="s">
        <v>692</v>
      </c>
      <c r="AN96" s="384"/>
      <c r="AO96" s="384"/>
      <c r="AP96" s="384"/>
      <c r="AQ96" s="691" t="s">
        <v>692</v>
      </c>
      <c r="AR96" s="384"/>
      <c r="AS96" s="384"/>
      <c r="AT96" s="384"/>
      <c r="AU96" s="384"/>
      <c r="AV96" s="384"/>
      <c r="AW96" s="384"/>
      <c r="AX96" s="385"/>
    </row>
    <row r="97" spans="1:50" ht="32.25" customHeight="1">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1"/>
      <c r="Z97" s="642"/>
      <c r="AA97" s="643"/>
      <c r="AB97" s="266" t="s">
        <v>12</v>
      </c>
      <c r="AC97" s="267"/>
      <c r="AD97" s="268"/>
      <c r="AE97" s="296" t="s">
        <v>361</v>
      </c>
      <c r="AF97" s="296"/>
      <c r="AG97" s="296"/>
      <c r="AH97" s="296"/>
      <c r="AI97" s="296" t="s">
        <v>362</v>
      </c>
      <c r="AJ97" s="296"/>
      <c r="AK97" s="296"/>
      <c r="AL97" s="296"/>
      <c r="AM97" s="296" t="s">
        <v>363</v>
      </c>
      <c r="AN97" s="296"/>
      <c r="AO97" s="296"/>
      <c r="AP97" s="296"/>
      <c r="AQ97" s="386" t="s">
        <v>364</v>
      </c>
      <c r="AR97" s="386"/>
      <c r="AS97" s="386"/>
      <c r="AT97" s="386"/>
      <c r="AU97" s="386"/>
      <c r="AV97" s="386"/>
      <c r="AW97" s="386"/>
      <c r="AX97" s="387"/>
    </row>
    <row r="98" spans="1:50" ht="22.5" customHeight="1">
      <c r="A98" s="320"/>
      <c r="B98" s="321"/>
      <c r="C98" s="321"/>
      <c r="D98" s="321"/>
      <c r="E98" s="321"/>
      <c r="F98" s="322"/>
      <c r="G98" s="388" t="s">
        <v>617</v>
      </c>
      <c r="H98" s="388"/>
      <c r="I98" s="388"/>
      <c r="J98" s="388"/>
      <c r="K98" s="388"/>
      <c r="L98" s="388"/>
      <c r="M98" s="388"/>
      <c r="N98" s="388"/>
      <c r="O98" s="388"/>
      <c r="P98" s="388"/>
      <c r="Q98" s="388"/>
      <c r="R98" s="388"/>
      <c r="S98" s="388"/>
      <c r="T98" s="388"/>
      <c r="U98" s="388"/>
      <c r="V98" s="388"/>
      <c r="W98" s="388"/>
      <c r="X98" s="851"/>
      <c r="Y98" s="263" t="s">
        <v>17</v>
      </c>
      <c r="Z98" s="264"/>
      <c r="AA98" s="265"/>
      <c r="AB98" s="330" t="s">
        <v>540</v>
      </c>
      <c r="AC98" s="331"/>
      <c r="AD98" s="332"/>
      <c r="AE98" s="254">
        <v>1334</v>
      </c>
      <c r="AF98" s="254"/>
      <c r="AG98" s="254"/>
      <c r="AH98" s="254"/>
      <c r="AI98" s="254">
        <v>1230</v>
      </c>
      <c r="AJ98" s="254"/>
      <c r="AK98" s="254"/>
      <c r="AL98" s="254"/>
      <c r="AM98" s="254">
        <v>1055</v>
      </c>
      <c r="AN98" s="254"/>
      <c r="AO98" s="254"/>
      <c r="AP98" s="254"/>
      <c r="AQ98" s="254">
        <v>1576</v>
      </c>
      <c r="AR98" s="254"/>
      <c r="AS98" s="254"/>
      <c r="AT98" s="254"/>
      <c r="AU98" s="254"/>
      <c r="AV98" s="254"/>
      <c r="AW98" s="254"/>
      <c r="AX98" s="271"/>
    </row>
    <row r="99" spans="1:50" ht="47.15" customHeight="1">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2"/>
      <c r="Y99" s="379" t="s">
        <v>55</v>
      </c>
      <c r="Z99" s="327"/>
      <c r="AA99" s="328"/>
      <c r="AB99" s="700" t="s">
        <v>618</v>
      </c>
      <c r="AC99" s="701"/>
      <c r="AD99" s="702"/>
      <c r="AE99" s="384" t="s">
        <v>619</v>
      </c>
      <c r="AF99" s="384"/>
      <c r="AG99" s="384"/>
      <c r="AH99" s="384"/>
      <c r="AI99" s="384" t="s">
        <v>620</v>
      </c>
      <c r="AJ99" s="384"/>
      <c r="AK99" s="384"/>
      <c r="AL99" s="384"/>
      <c r="AM99" s="384" t="s">
        <v>621</v>
      </c>
      <c r="AN99" s="384"/>
      <c r="AO99" s="384"/>
      <c r="AP99" s="384"/>
      <c r="AQ99" s="384" t="s">
        <v>973</v>
      </c>
      <c r="AR99" s="384"/>
      <c r="AS99" s="384"/>
      <c r="AT99" s="384"/>
      <c r="AU99" s="384"/>
      <c r="AV99" s="384"/>
      <c r="AW99" s="384"/>
      <c r="AX99" s="385"/>
    </row>
    <row r="100" spans="1:50" ht="32.25" customHeight="1">
      <c r="A100" s="495"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2"/>
      <c r="Z100" s="843"/>
      <c r="AA100" s="844"/>
      <c r="AB100" s="293" t="s">
        <v>12</v>
      </c>
      <c r="AC100" s="294"/>
      <c r="AD100" s="295"/>
      <c r="AE100" s="296" t="s">
        <v>361</v>
      </c>
      <c r="AF100" s="296"/>
      <c r="AG100" s="296"/>
      <c r="AH100" s="296"/>
      <c r="AI100" s="296" t="s">
        <v>362</v>
      </c>
      <c r="AJ100" s="296"/>
      <c r="AK100" s="296"/>
      <c r="AL100" s="296"/>
      <c r="AM100" s="296" t="s">
        <v>363</v>
      </c>
      <c r="AN100" s="296"/>
      <c r="AO100" s="296"/>
      <c r="AP100" s="296"/>
      <c r="AQ100" s="386" t="s">
        <v>364</v>
      </c>
      <c r="AR100" s="386"/>
      <c r="AS100" s="386"/>
      <c r="AT100" s="386"/>
      <c r="AU100" s="386"/>
      <c r="AV100" s="386"/>
      <c r="AW100" s="386"/>
      <c r="AX100" s="387"/>
    </row>
    <row r="101" spans="1:50" ht="22.5" customHeight="1">
      <c r="A101" s="320"/>
      <c r="B101" s="321"/>
      <c r="C101" s="321"/>
      <c r="D101" s="321"/>
      <c r="E101" s="321"/>
      <c r="F101" s="322"/>
      <c r="G101" s="388" t="s">
        <v>539</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t="s">
        <v>540</v>
      </c>
      <c r="AC101" s="331"/>
      <c r="AD101" s="332"/>
      <c r="AE101" s="254">
        <v>2372</v>
      </c>
      <c r="AF101" s="254"/>
      <c r="AG101" s="254"/>
      <c r="AH101" s="254"/>
      <c r="AI101" s="254">
        <v>1322</v>
      </c>
      <c r="AJ101" s="254"/>
      <c r="AK101" s="254"/>
      <c r="AL101" s="254"/>
      <c r="AM101" s="254">
        <v>2066</v>
      </c>
      <c r="AN101" s="254"/>
      <c r="AO101" s="254"/>
      <c r="AP101" s="254"/>
      <c r="AQ101" s="254">
        <v>2971</v>
      </c>
      <c r="AR101" s="254"/>
      <c r="AS101" s="254"/>
      <c r="AT101" s="254"/>
      <c r="AU101" s="254"/>
      <c r="AV101" s="254"/>
      <c r="AW101" s="254"/>
      <c r="AX101" s="271"/>
    </row>
    <row r="102" spans="1:50" ht="47.15" customHeight="1">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0" t="s">
        <v>541</v>
      </c>
      <c r="AC102" s="701"/>
      <c r="AD102" s="702"/>
      <c r="AE102" s="384" t="s">
        <v>544</v>
      </c>
      <c r="AF102" s="384"/>
      <c r="AG102" s="384"/>
      <c r="AH102" s="384"/>
      <c r="AI102" s="384" t="s">
        <v>542</v>
      </c>
      <c r="AJ102" s="384"/>
      <c r="AK102" s="384"/>
      <c r="AL102" s="384"/>
      <c r="AM102" s="384" t="s">
        <v>969</v>
      </c>
      <c r="AN102" s="384"/>
      <c r="AO102" s="384"/>
      <c r="AP102" s="384"/>
      <c r="AQ102" s="384" t="s">
        <v>970</v>
      </c>
      <c r="AR102" s="384"/>
      <c r="AS102" s="384"/>
      <c r="AT102" s="384"/>
      <c r="AU102" s="384"/>
      <c r="AV102" s="384"/>
      <c r="AW102" s="384"/>
      <c r="AX102" s="385"/>
    </row>
    <row r="103" spans="1:50" ht="23.15" customHeight="1">
      <c r="A103" s="788" t="s">
        <v>433</v>
      </c>
      <c r="B103" s="789"/>
      <c r="C103" s="803" t="s">
        <v>406</v>
      </c>
      <c r="D103" s="804"/>
      <c r="E103" s="804"/>
      <c r="F103" s="804"/>
      <c r="G103" s="804"/>
      <c r="H103" s="804"/>
      <c r="I103" s="804"/>
      <c r="J103" s="804"/>
      <c r="K103" s="805"/>
      <c r="L103" s="712" t="s">
        <v>427</v>
      </c>
      <c r="M103" s="712"/>
      <c r="N103" s="712"/>
      <c r="O103" s="712"/>
      <c r="P103" s="712"/>
      <c r="Q103" s="712"/>
      <c r="R103" s="441" t="s">
        <v>371</v>
      </c>
      <c r="S103" s="441"/>
      <c r="T103" s="441"/>
      <c r="U103" s="441"/>
      <c r="V103" s="441"/>
      <c r="W103" s="441"/>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31.5" customHeight="1">
      <c r="A104" s="790"/>
      <c r="B104" s="791"/>
      <c r="C104" s="853" t="s">
        <v>473</v>
      </c>
      <c r="D104" s="854"/>
      <c r="E104" s="854"/>
      <c r="F104" s="854"/>
      <c r="G104" s="854"/>
      <c r="H104" s="854"/>
      <c r="I104" s="854"/>
      <c r="J104" s="854"/>
      <c r="K104" s="855"/>
      <c r="L104" s="260">
        <v>278</v>
      </c>
      <c r="M104" s="261"/>
      <c r="N104" s="261"/>
      <c r="O104" s="261"/>
      <c r="P104" s="261"/>
      <c r="Q104" s="262"/>
      <c r="R104" s="260">
        <v>272</v>
      </c>
      <c r="S104" s="261"/>
      <c r="T104" s="261"/>
      <c r="U104" s="261"/>
      <c r="V104" s="261"/>
      <c r="W104" s="262"/>
      <c r="X104" s="442" t="s">
        <v>1027</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5" customHeight="1">
      <c r="A105" s="790"/>
      <c r="B105" s="791"/>
      <c r="C105" s="350" t="s">
        <v>609</v>
      </c>
      <c r="D105" s="351"/>
      <c r="E105" s="351"/>
      <c r="F105" s="351"/>
      <c r="G105" s="351"/>
      <c r="H105" s="351"/>
      <c r="I105" s="351"/>
      <c r="J105" s="351"/>
      <c r="K105" s="352"/>
      <c r="L105" s="260">
        <v>133</v>
      </c>
      <c r="M105" s="261"/>
      <c r="N105" s="261"/>
      <c r="O105" s="261"/>
      <c r="P105" s="261"/>
      <c r="Q105" s="262"/>
      <c r="R105" s="260">
        <v>167</v>
      </c>
      <c r="S105" s="261"/>
      <c r="T105" s="261"/>
      <c r="U105" s="261"/>
      <c r="V105" s="261"/>
      <c r="W105" s="262"/>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5" customHeight="1">
      <c r="A106" s="790"/>
      <c r="B106" s="791"/>
      <c r="C106" s="350" t="s">
        <v>543</v>
      </c>
      <c r="D106" s="351"/>
      <c r="E106" s="351"/>
      <c r="F106" s="351"/>
      <c r="G106" s="351"/>
      <c r="H106" s="351"/>
      <c r="I106" s="351"/>
      <c r="J106" s="351"/>
      <c r="K106" s="352"/>
      <c r="L106" s="260">
        <v>48</v>
      </c>
      <c r="M106" s="261"/>
      <c r="N106" s="261"/>
      <c r="O106" s="261"/>
      <c r="P106" s="261"/>
      <c r="Q106" s="262"/>
      <c r="R106" s="260">
        <v>80</v>
      </c>
      <c r="S106" s="261"/>
      <c r="T106" s="261"/>
      <c r="U106" s="261"/>
      <c r="V106" s="261"/>
      <c r="W106" s="262"/>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5" customHeight="1">
      <c r="A107" s="790"/>
      <c r="B107" s="791"/>
      <c r="C107" s="350" t="s">
        <v>610</v>
      </c>
      <c r="D107" s="351"/>
      <c r="E107" s="351"/>
      <c r="F107" s="351"/>
      <c r="G107" s="351"/>
      <c r="H107" s="351"/>
      <c r="I107" s="351"/>
      <c r="J107" s="351"/>
      <c r="K107" s="352"/>
      <c r="L107" s="260">
        <v>76</v>
      </c>
      <c r="M107" s="261"/>
      <c r="N107" s="261"/>
      <c r="O107" s="261"/>
      <c r="P107" s="261"/>
      <c r="Q107" s="262"/>
      <c r="R107" s="260">
        <v>76</v>
      </c>
      <c r="S107" s="261"/>
      <c r="T107" s="261"/>
      <c r="U107" s="261"/>
      <c r="V107" s="261"/>
      <c r="W107" s="262"/>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30.75" customHeight="1">
      <c r="A108" s="790"/>
      <c r="B108" s="791"/>
      <c r="C108" s="350" t="s">
        <v>611</v>
      </c>
      <c r="D108" s="351"/>
      <c r="E108" s="351"/>
      <c r="F108" s="351"/>
      <c r="G108" s="351"/>
      <c r="H108" s="351"/>
      <c r="I108" s="351"/>
      <c r="J108" s="351"/>
      <c r="K108" s="352"/>
      <c r="L108" s="260">
        <v>79</v>
      </c>
      <c r="M108" s="261"/>
      <c r="N108" s="261"/>
      <c r="O108" s="261"/>
      <c r="P108" s="261"/>
      <c r="Q108" s="262"/>
      <c r="R108" s="260">
        <v>79</v>
      </c>
      <c r="S108" s="261"/>
      <c r="T108" s="261"/>
      <c r="U108" s="261"/>
      <c r="V108" s="261"/>
      <c r="W108" s="262"/>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5" customHeight="1">
      <c r="A109" s="790"/>
      <c r="B109" s="791"/>
      <c r="C109" s="794" t="s">
        <v>612</v>
      </c>
      <c r="D109" s="795"/>
      <c r="E109" s="795"/>
      <c r="F109" s="795"/>
      <c r="G109" s="795"/>
      <c r="H109" s="795"/>
      <c r="I109" s="795"/>
      <c r="J109" s="795"/>
      <c r="K109" s="796"/>
      <c r="L109" s="260">
        <v>158</v>
      </c>
      <c r="M109" s="261"/>
      <c r="N109" s="261"/>
      <c r="O109" s="261"/>
      <c r="P109" s="261"/>
      <c r="Q109" s="262"/>
      <c r="R109" s="260">
        <v>159</v>
      </c>
      <c r="S109" s="261"/>
      <c r="T109" s="261"/>
      <c r="U109" s="261"/>
      <c r="V109" s="261"/>
      <c r="W109" s="262"/>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c r="A110" s="792"/>
      <c r="B110" s="793"/>
      <c r="C110" s="848" t="s">
        <v>22</v>
      </c>
      <c r="D110" s="849"/>
      <c r="E110" s="849"/>
      <c r="F110" s="849"/>
      <c r="G110" s="849"/>
      <c r="H110" s="849"/>
      <c r="I110" s="849"/>
      <c r="J110" s="849"/>
      <c r="K110" s="850"/>
      <c r="L110" s="347">
        <f>SUM(L104:Q109)</f>
        <v>772</v>
      </c>
      <c r="M110" s="348"/>
      <c r="N110" s="348"/>
      <c r="O110" s="348"/>
      <c r="P110" s="348"/>
      <c r="Q110" s="349"/>
      <c r="R110" s="347">
        <f>SUM(R104:W109)</f>
        <v>833</v>
      </c>
      <c r="S110" s="348"/>
      <c r="T110" s="348"/>
      <c r="U110" s="348"/>
      <c r="V110" s="348"/>
      <c r="W110" s="349"/>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8.75" customHeight="1">
      <c r="A111" s="863" t="s">
        <v>380</v>
      </c>
      <c r="B111" s="864"/>
      <c r="C111" s="867" t="s">
        <v>377</v>
      </c>
      <c r="D111" s="864"/>
      <c r="E111" s="856" t="s">
        <v>418</v>
      </c>
      <c r="F111" s="857"/>
      <c r="G111" s="217" t="s">
        <v>1000</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row>
    <row r="112" spans="1:50" ht="45" customHeight="1">
      <c r="A112" s="865"/>
      <c r="B112" s="860"/>
      <c r="C112" s="164"/>
      <c r="D112" s="860"/>
      <c r="E112" s="186" t="s">
        <v>417</v>
      </c>
      <c r="F112" s="191"/>
      <c r="G112" s="135" t="s">
        <v>896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c r="A113" s="865"/>
      <c r="B113" s="860"/>
      <c r="C113" s="164"/>
      <c r="D113" s="860"/>
      <c r="E113" s="162" t="s">
        <v>378</v>
      </c>
      <c r="F113" s="163"/>
      <c r="G113" s="194" t="s">
        <v>391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361</v>
      </c>
      <c r="AF113" s="201"/>
      <c r="AG113" s="201"/>
      <c r="AH113" s="201"/>
      <c r="AI113" s="201" t="s">
        <v>362</v>
      </c>
      <c r="AJ113" s="201"/>
      <c r="AK113" s="201"/>
      <c r="AL113" s="201"/>
      <c r="AM113" s="201" t="s">
        <v>363</v>
      </c>
      <c r="AN113" s="201"/>
      <c r="AO113" s="201"/>
      <c r="AP113" s="200"/>
      <c r="AQ113" s="200" t="s">
        <v>359</v>
      </c>
      <c r="AR113" s="195"/>
      <c r="AS113" s="195"/>
      <c r="AT113" s="196"/>
      <c r="AU113" s="95" t="s">
        <v>394</v>
      </c>
      <c r="AV113" s="95"/>
      <c r="AW113" s="95"/>
      <c r="AX113" s="97"/>
    </row>
    <row r="114" spans="1:50" ht="18.75" hidden="1" customHeight="1">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9"/>
      <c r="AS114" s="152" t="s">
        <v>360</v>
      </c>
      <c r="AT114" s="153"/>
      <c r="AU114" s="151"/>
      <c r="AV114" s="151"/>
      <c r="AW114" s="152" t="s">
        <v>311</v>
      </c>
      <c r="AX114" s="203"/>
    </row>
    <row r="115" spans="1:50" ht="30" hidden="1" customHeight="1">
      <c r="A115" s="865"/>
      <c r="B115" s="860"/>
      <c r="C115" s="164"/>
      <c r="D115" s="860"/>
      <c r="E115" s="164"/>
      <c r="F115" s="165"/>
      <c r="G115" s="130"/>
      <c r="H115" s="111"/>
      <c r="I115" s="111"/>
      <c r="J115" s="111"/>
      <c r="K115" s="111"/>
      <c r="L115" s="111"/>
      <c r="M115" s="111"/>
      <c r="N115" s="111"/>
      <c r="O115" s="111"/>
      <c r="P115" s="111"/>
      <c r="Q115" s="111"/>
      <c r="R115" s="111"/>
      <c r="S115" s="111"/>
      <c r="T115" s="111"/>
      <c r="U115" s="111"/>
      <c r="V115" s="111"/>
      <c r="W115" s="111"/>
      <c r="X115" s="131"/>
      <c r="Y115" s="204" t="s">
        <v>392</v>
      </c>
      <c r="Z115" s="205"/>
      <c r="AA115" s="206"/>
      <c r="AB115" s="180" t="s">
        <v>538</v>
      </c>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30" hidden="1" customHeight="1">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185" t="s">
        <v>538</v>
      </c>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865"/>
      <c r="B117" s="860"/>
      <c r="C117" s="164"/>
      <c r="D117" s="860"/>
      <c r="E117" s="164"/>
      <c r="F117" s="165"/>
      <c r="G117" s="194" t="s">
        <v>391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361</v>
      </c>
      <c r="AF117" s="201"/>
      <c r="AG117" s="201"/>
      <c r="AH117" s="201"/>
      <c r="AI117" s="201" t="s">
        <v>362</v>
      </c>
      <c r="AJ117" s="201"/>
      <c r="AK117" s="201"/>
      <c r="AL117" s="201"/>
      <c r="AM117" s="201" t="s">
        <v>363</v>
      </c>
      <c r="AN117" s="201"/>
      <c r="AO117" s="201"/>
      <c r="AP117" s="200"/>
      <c r="AQ117" s="200" t="s">
        <v>359</v>
      </c>
      <c r="AR117" s="195"/>
      <c r="AS117" s="195"/>
      <c r="AT117" s="196"/>
      <c r="AU117" s="95" t="s">
        <v>394</v>
      </c>
      <c r="AV117" s="95"/>
      <c r="AW117" s="95"/>
      <c r="AX117" s="97"/>
    </row>
    <row r="118" spans="1:50" ht="18.75" hidden="1" customHeight="1">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360</v>
      </c>
      <c r="AT118" s="153"/>
      <c r="AU118" s="151"/>
      <c r="AV118" s="151"/>
      <c r="AW118" s="152" t="s">
        <v>311</v>
      </c>
      <c r="AX118" s="203"/>
    </row>
    <row r="119" spans="1:50" ht="30" hidden="1" customHeight="1">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392</v>
      </c>
      <c r="Z119" s="205"/>
      <c r="AA119" s="206"/>
      <c r="AB119" s="180" t="s">
        <v>974</v>
      </c>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0" hidden="1" customHeight="1">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t="s">
        <v>974</v>
      </c>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5"/>
      <c r="B121" s="860"/>
      <c r="C121" s="164"/>
      <c r="D121" s="860"/>
      <c r="E121" s="164"/>
      <c r="F121" s="165"/>
      <c r="G121" s="194" t="s">
        <v>391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361</v>
      </c>
      <c r="AF121" s="201"/>
      <c r="AG121" s="201"/>
      <c r="AH121" s="201"/>
      <c r="AI121" s="201" t="s">
        <v>362</v>
      </c>
      <c r="AJ121" s="201"/>
      <c r="AK121" s="201"/>
      <c r="AL121" s="201"/>
      <c r="AM121" s="201" t="s">
        <v>363</v>
      </c>
      <c r="AN121" s="201"/>
      <c r="AO121" s="201"/>
      <c r="AP121" s="200"/>
      <c r="AQ121" s="200" t="s">
        <v>359</v>
      </c>
      <c r="AR121" s="195"/>
      <c r="AS121" s="195"/>
      <c r="AT121" s="196"/>
      <c r="AU121" s="95" t="s">
        <v>394</v>
      </c>
      <c r="AV121" s="95"/>
      <c r="AW121" s="95"/>
      <c r="AX121" s="97"/>
    </row>
    <row r="122" spans="1:50" ht="18.75" hidden="1" customHeight="1">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360</v>
      </c>
      <c r="AT122" s="153"/>
      <c r="AU122" s="151"/>
      <c r="AV122" s="151"/>
      <c r="AW122" s="152" t="s">
        <v>311</v>
      </c>
      <c r="AX122" s="203"/>
    </row>
    <row r="123" spans="1:50" ht="30" hidden="1" customHeight="1">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0" hidden="1" customHeight="1">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customHeight="1">
      <c r="A125" s="865"/>
      <c r="B125" s="860"/>
      <c r="C125" s="164"/>
      <c r="D125" s="860"/>
      <c r="E125" s="164"/>
      <c r="F125" s="165"/>
      <c r="G125" s="194" t="s">
        <v>391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361</v>
      </c>
      <c r="AF125" s="201"/>
      <c r="AG125" s="201"/>
      <c r="AH125" s="201"/>
      <c r="AI125" s="201" t="s">
        <v>362</v>
      </c>
      <c r="AJ125" s="201"/>
      <c r="AK125" s="201"/>
      <c r="AL125" s="201"/>
      <c r="AM125" s="201" t="s">
        <v>363</v>
      </c>
      <c r="AN125" s="201"/>
      <c r="AO125" s="201"/>
      <c r="AP125" s="200"/>
      <c r="AQ125" s="200" t="s">
        <v>359</v>
      </c>
      <c r="AR125" s="195"/>
      <c r="AS125" s="195"/>
      <c r="AT125" s="196"/>
      <c r="AU125" s="95" t="s">
        <v>394</v>
      </c>
      <c r="AV125" s="95"/>
      <c r="AW125" s="95"/>
      <c r="AX125" s="97"/>
    </row>
    <row r="126" spans="1:50" ht="18.75" customHeight="1">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v>28</v>
      </c>
      <c r="AR126" s="151"/>
      <c r="AS126" s="152" t="s">
        <v>360</v>
      </c>
      <c r="AT126" s="153"/>
      <c r="AU126" s="151" t="s">
        <v>1033</v>
      </c>
      <c r="AV126" s="151"/>
      <c r="AW126" s="152" t="s">
        <v>311</v>
      </c>
      <c r="AX126" s="203"/>
    </row>
    <row r="127" spans="1:50" ht="30" customHeight="1">
      <c r="A127" s="865"/>
      <c r="B127" s="860"/>
      <c r="C127" s="164"/>
      <c r="D127" s="860"/>
      <c r="E127" s="164"/>
      <c r="F127" s="165"/>
      <c r="G127" s="130" t="s">
        <v>976</v>
      </c>
      <c r="H127" s="111"/>
      <c r="I127" s="111"/>
      <c r="J127" s="111"/>
      <c r="K127" s="111"/>
      <c r="L127" s="111"/>
      <c r="M127" s="111"/>
      <c r="N127" s="111"/>
      <c r="O127" s="111"/>
      <c r="P127" s="111"/>
      <c r="Q127" s="111"/>
      <c r="R127" s="111"/>
      <c r="S127" s="111"/>
      <c r="T127" s="111"/>
      <c r="U127" s="111"/>
      <c r="V127" s="111"/>
      <c r="W127" s="111"/>
      <c r="X127" s="131"/>
      <c r="Y127" s="204" t="s">
        <v>392</v>
      </c>
      <c r="Z127" s="205"/>
      <c r="AA127" s="206"/>
      <c r="AB127" s="180" t="s">
        <v>977</v>
      </c>
      <c r="AC127" s="207"/>
      <c r="AD127" s="207"/>
      <c r="AE127" s="181">
        <v>140</v>
      </c>
      <c r="AF127" s="208"/>
      <c r="AG127" s="208"/>
      <c r="AH127" s="208"/>
      <c r="AI127" s="181">
        <v>86</v>
      </c>
      <c r="AJ127" s="208"/>
      <c r="AK127" s="208"/>
      <c r="AL127" s="208"/>
      <c r="AM127" s="181">
        <v>124</v>
      </c>
      <c r="AN127" s="208"/>
      <c r="AO127" s="208"/>
      <c r="AP127" s="208"/>
      <c r="AQ127" s="181" t="s">
        <v>1033</v>
      </c>
      <c r="AR127" s="208"/>
      <c r="AS127" s="208"/>
      <c r="AT127" s="208"/>
      <c r="AU127" s="181" t="s">
        <v>1033</v>
      </c>
      <c r="AV127" s="208"/>
      <c r="AW127" s="208"/>
      <c r="AX127" s="209"/>
    </row>
    <row r="128" spans="1:50" ht="30" customHeight="1">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t="s">
        <v>977</v>
      </c>
      <c r="AC128" s="213"/>
      <c r="AD128" s="213"/>
      <c r="AE128" s="181">
        <v>250</v>
      </c>
      <c r="AF128" s="208"/>
      <c r="AG128" s="208"/>
      <c r="AH128" s="208"/>
      <c r="AI128" s="181">
        <v>150</v>
      </c>
      <c r="AJ128" s="208"/>
      <c r="AK128" s="208"/>
      <c r="AL128" s="208"/>
      <c r="AM128" s="181">
        <v>150</v>
      </c>
      <c r="AN128" s="208"/>
      <c r="AO128" s="208"/>
      <c r="AP128" s="208"/>
      <c r="AQ128" s="181">
        <v>150</v>
      </c>
      <c r="AR128" s="208"/>
      <c r="AS128" s="208"/>
      <c r="AT128" s="208"/>
      <c r="AU128" s="181" t="s">
        <v>1033</v>
      </c>
      <c r="AV128" s="208"/>
      <c r="AW128" s="208"/>
      <c r="AX128" s="209"/>
    </row>
    <row r="129" spans="1:50" ht="18.75" customHeight="1">
      <c r="A129" s="865"/>
      <c r="B129" s="860"/>
      <c r="C129" s="164"/>
      <c r="D129" s="860"/>
      <c r="E129" s="164"/>
      <c r="F129" s="165"/>
      <c r="G129" s="194" t="s">
        <v>391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361</v>
      </c>
      <c r="AF129" s="201"/>
      <c r="AG129" s="201"/>
      <c r="AH129" s="201"/>
      <c r="AI129" s="201" t="s">
        <v>362</v>
      </c>
      <c r="AJ129" s="201"/>
      <c r="AK129" s="201"/>
      <c r="AL129" s="201"/>
      <c r="AM129" s="201" t="s">
        <v>363</v>
      </c>
      <c r="AN129" s="201"/>
      <c r="AO129" s="201"/>
      <c r="AP129" s="200"/>
      <c r="AQ129" s="200" t="s">
        <v>359</v>
      </c>
      <c r="AR129" s="195"/>
      <c r="AS129" s="195"/>
      <c r="AT129" s="196"/>
      <c r="AU129" s="95" t="s">
        <v>394</v>
      </c>
      <c r="AV129" s="95"/>
      <c r="AW129" s="95"/>
      <c r="AX129" s="97"/>
    </row>
    <row r="130" spans="1:50" ht="18.75" customHeight="1">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v>28</v>
      </c>
      <c r="AR130" s="151"/>
      <c r="AS130" s="152" t="s">
        <v>360</v>
      </c>
      <c r="AT130" s="153"/>
      <c r="AU130" s="151" t="s">
        <v>1033</v>
      </c>
      <c r="AV130" s="151"/>
      <c r="AW130" s="152" t="s">
        <v>311</v>
      </c>
      <c r="AX130" s="203"/>
    </row>
    <row r="131" spans="1:50" ht="30" customHeight="1">
      <c r="A131" s="865"/>
      <c r="B131" s="860"/>
      <c r="C131" s="164"/>
      <c r="D131" s="860"/>
      <c r="E131" s="164"/>
      <c r="F131" s="165"/>
      <c r="G131" s="130" t="s">
        <v>933</v>
      </c>
      <c r="H131" s="111"/>
      <c r="I131" s="111"/>
      <c r="J131" s="111"/>
      <c r="K131" s="111"/>
      <c r="L131" s="111"/>
      <c r="M131" s="111"/>
      <c r="N131" s="111"/>
      <c r="O131" s="111"/>
      <c r="P131" s="111"/>
      <c r="Q131" s="111"/>
      <c r="R131" s="111"/>
      <c r="S131" s="111"/>
      <c r="T131" s="111"/>
      <c r="U131" s="111"/>
      <c r="V131" s="111"/>
      <c r="W131" s="111"/>
      <c r="X131" s="131"/>
      <c r="Y131" s="204" t="s">
        <v>392</v>
      </c>
      <c r="Z131" s="205"/>
      <c r="AA131" s="206"/>
      <c r="AB131" s="180" t="s">
        <v>667</v>
      </c>
      <c r="AC131" s="207"/>
      <c r="AD131" s="207"/>
      <c r="AE131" s="181">
        <v>1217</v>
      </c>
      <c r="AF131" s="208"/>
      <c r="AG131" s="208"/>
      <c r="AH131" s="208"/>
      <c r="AI131" s="181">
        <v>1247</v>
      </c>
      <c r="AJ131" s="208"/>
      <c r="AK131" s="208"/>
      <c r="AL131" s="208"/>
      <c r="AM131" s="181">
        <v>1460</v>
      </c>
      <c r="AN131" s="208"/>
      <c r="AO131" s="208"/>
      <c r="AP131" s="208"/>
      <c r="AQ131" s="181" t="s">
        <v>1033</v>
      </c>
      <c r="AR131" s="208"/>
      <c r="AS131" s="208"/>
      <c r="AT131" s="208"/>
      <c r="AU131" s="181" t="s">
        <v>1033</v>
      </c>
      <c r="AV131" s="208"/>
      <c r="AW131" s="208"/>
      <c r="AX131" s="209"/>
    </row>
    <row r="132" spans="1:50" ht="30" customHeight="1">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t="s">
        <v>667</v>
      </c>
      <c r="AC132" s="213"/>
      <c r="AD132" s="213"/>
      <c r="AE132" s="181">
        <v>3000</v>
      </c>
      <c r="AF132" s="208"/>
      <c r="AG132" s="208"/>
      <c r="AH132" s="208"/>
      <c r="AI132" s="181">
        <v>1300</v>
      </c>
      <c r="AJ132" s="208"/>
      <c r="AK132" s="208"/>
      <c r="AL132" s="208"/>
      <c r="AM132" s="181">
        <v>1300</v>
      </c>
      <c r="AN132" s="208"/>
      <c r="AO132" s="208"/>
      <c r="AP132" s="208"/>
      <c r="AQ132" s="181">
        <v>1400</v>
      </c>
      <c r="AR132" s="208"/>
      <c r="AS132" s="208"/>
      <c r="AT132" s="208"/>
      <c r="AU132" s="181" t="s">
        <v>1033</v>
      </c>
      <c r="AV132" s="208"/>
      <c r="AW132" s="208"/>
      <c r="AX132" s="209"/>
    </row>
    <row r="133" spans="1:50" ht="22.5" hidden="1" customHeight="1">
      <c r="A133" s="865"/>
      <c r="B133" s="860"/>
      <c r="C133" s="164"/>
      <c r="D133" s="860"/>
      <c r="E133" s="164"/>
      <c r="F133" s="165"/>
      <c r="G133" s="214" t="s">
        <v>395</v>
      </c>
      <c r="H133" s="149"/>
      <c r="I133" s="149"/>
      <c r="J133" s="149"/>
      <c r="K133" s="149"/>
      <c r="L133" s="149"/>
      <c r="M133" s="149"/>
      <c r="N133" s="149"/>
      <c r="O133" s="149"/>
      <c r="P133" s="149"/>
      <c r="Q133" s="149"/>
      <c r="R133" s="149"/>
      <c r="S133" s="149"/>
      <c r="T133" s="149"/>
      <c r="U133" s="149"/>
      <c r="V133" s="149"/>
      <c r="W133" s="149"/>
      <c r="X133" s="150"/>
      <c r="Y133" s="215" t="s">
        <v>393</v>
      </c>
      <c r="Z133" s="215"/>
      <c r="AA133" s="210"/>
      <c r="AB133" s="150"/>
      <c r="AC133" s="145"/>
      <c r="AD133" s="145"/>
      <c r="AE133" s="146" t="s">
        <v>396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397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77.25" hidden="1" customHeight="1">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77.25" hidden="1" customHeight="1">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5"/>
      <c r="B140" s="860"/>
      <c r="C140" s="164"/>
      <c r="D140" s="860"/>
      <c r="E140" s="164"/>
      <c r="F140" s="165"/>
      <c r="G140" s="116" t="s">
        <v>395</v>
      </c>
      <c r="H140" s="117"/>
      <c r="I140" s="117"/>
      <c r="J140" s="117"/>
      <c r="K140" s="117"/>
      <c r="L140" s="117"/>
      <c r="M140" s="117"/>
      <c r="N140" s="117"/>
      <c r="O140" s="117"/>
      <c r="P140" s="117"/>
      <c r="Q140" s="117"/>
      <c r="R140" s="117"/>
      <c r="S140" s="117"/>
      <c r="T140" s="117"/>
      <c r="U140" s="117"/>
      <c r="V140" s="117"/>
      <c r="W140" s="117"/>
      <c r="X140" s="118"/>
      <c r="Y140" s="108" t="s">
        <v>393</v>
      </c>
      <c r="Z140" s="108"/>
      <c r="AA140" s="122"/>
      <c r="AB140" s="118"/>
      <c r="AC140" s="123"/>
      <c r="AD140" s="123"/>
      <c r="AE140" s="124" t="s">
        <v>396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397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63" hidden="1" customHeight="1">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63" hidden="1" customHeight="1">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customHeight="1">
      <c r="A147" s="865"/>
      <c r="B147" s="860"/>
      <c r="C147" s="164"/>
      <c r="D147" s="860"/>
      <c r="E147" s="164"/>
      <c r="F147" s="165"/>
      <c r="G147" s="116" t="s">
        <v>395</v>
      </c>
      <c r="H147" s="117"/>
      <c r="I147" s="117"/>
      <c r="J147" s="117"/>
      <c r="K147" s="117"/>
      <c r="L147" s="117"/>
      <c r="M147" s="117"/>
      <c r="N147" s="117"/>
      <c r="O147" s="117"/>
      <c r="P147" s="117"/>
      <c r="Q147" s="117"/>
      <c r="R147" s="117"/>
      <c r="S147" s="117"/>
      <c r="T147" s="117"/>
      <c r="U147" s="117"/>
      <c r="V147" s="117"/>
      <c r="W147" s="117"/>
      <c r="X147" s="118"/>
      <c r="Y147" s="108" t="s">
        <v>393</v>
      </c>
      <c r="Z147" s="108"/>
      <c r="AA147" s="122"/>
      <c r="AB147" s="118"/>
      <c r="AC147" s="123"/>
      <c r="AD147" s="123"/>
      <c r="AE147" s="124" t="s">
        <v>396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customHeight="1">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35.25" customHeight="1">
      <c r="A149" s="865"/>
      <c r="B149" s="860"/>
      <c r="C149" s="164"/>
      <c r="D149" s="860"/>
      <c r="E149" s="164"/>
      <c r="F149" s="165"/>
      <c r="G149" s="130" t="s">
        <v>897</v>
      </c>
      <c r="H149" s="111"/>
      <c r="I149" s="111"/>
      <c r="J149" s="111"/>
      <c r="K149" s="111"/>
      <c r="L149" s="111"/>
      <c r="M149" s="111"/>
      <c r="N149" s="111"/>
      <c r="O149" s="111"/>
      <c r="P149" s="111"/>
      <c r="Q149" s="111"/>
      <c r="R149" s="111"/>
      <c r="S149" s="111"/>
      <c r="T149" s="111"/>
      <c r="U149" s="111"/>
      <c r="V149" s="111"/>
      <c r="W149" s="111"/>
      <c r="X149" s="131"/>
      <c r="Y149" s="137" t="s">
        <v>982</v>
      </c>
      <c r="Z149" s="101"/>
      <c r="AA149" s="101"/>
      <c r="AB149" s="100" t="s">
        <v>622</v>
      </c>
      <c r="AC149" s="101"/>
      <c r="AD149" s="101"/>
      <c r="AE149" s="106" t="s">
        <v>1011</v>
      </c>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35.25" customHeight="1">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8.5" customHeight="1">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397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63" customHeight="1">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t="s">
        <v>972</v>
      </c>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63" customHeight="1">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customHeight="1">
      <c r="A154" s="865"/>
      <c r="B154" s="860"/>
      <c r="C154" s="164"/>
      <c r="D154" s="860"/>
      <c r="E154" s="164"/>
      <c r="F154" s="165"/>
      <c r="G154" s="116" t="s">
        <v>395</v>
      </c>
      <c r="H154" s="117"/>
      <c r="I154" s="117"/>
      <c r="J154" s="117"/>
      <c r="K154" s="117"/>
      <c r="L154" s="117"/>
      <c r="M154" s="117"/>
      <c r="N154" s="117"/>
      <c r="O154" s="117"/>
      <c r="P154" s="117"/>
      <c r="Q154" s="117"/>
      <c r="R154" s="117"/>
      <c r="S154" s="117"/>
      <c r="T154" s="117"/>
      <c r="U154" s="117"/>
      <c r="V154" s="117"/>
      <c r="W154" s="117"/>
      <c r="X154" s="118"/>
      <c r="Y154" s="108" t="s">
        <v>393</v>
      </c>
      <c r="Z154" s="108"/>
      <c r="AA154" s="122"/>
      <c r="AB154" s="118"/>
      <c r="AC154" s="123"/>
      <c r="AD154" s="123"/>
      <c r="AE154" s="124" t="s">
        <v>396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customHeight="1">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43.5" customHeight="1">
      <c r="A156" s="865"/>
      <c r="B156" s="860"/>
      <c r="C156" s="164"/>
      <c r="D156" s="860"/>
      <c r="E156" s="164"/>
      <c r="F156" s="165"/>
      <c r="G156" s="130" t="s">
        <v>897</v>
      </c>
      <c r="H156" s="111"/>
      <c r="I156" s="111"/>
      <c r="J156" s="111"/>
      <c r="K156" s="111"/>
      <c r="L156" s="111"/>
      <c r="M156" s="111"/>
      <c r="N156" s="111"/>
      <c r="O156" s="111"/>
      <c r="P156" s="111"/>
      <c r="Q156" s="111"/>
      <c r="R156" s="111"/>
      <c r="S156" s="111"/>
      <c r="T156" s="111"/>
      <c r="U156" s="111"/>
      <c r="V156" s="111"/>
      <c r="W156" s="111"/>
      <c r="X156" s="131"/>
      <c r="Y156" s="137" t="s">
        <v>982</v>
      </c>
      <c r="Z156" s="101"/>
      <c r="AA156" s="101"/>
      <c r="AB156" s="100" t="s">
        <v>984</v>
      </c>
      <c r="AC156" s="101"/>
      <c r="AD156" s="101"/>
      <c r="AE156" s="106" t="s">
        <v>983</v>
      </c>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43.5" customHeight="1">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customHeight="1">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397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50.25" customHeight="1">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t="s">
        <v>1012</v>
      </c>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50.25" customHeight="1">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5"/>
      <c r="B161" s="860"/>
      <c r="C161" s="164"/>
      <c r="D161" s="860"/>
      <c r="E161" s="164"/>
      <c r="F161" s="165"/>
      <c r="G161" s="116" t="s">
        <v>395</v>
      </c>
      <c r="H161" s="117"/>
      <c r="I161" s="117"/>
      <c r="J161" s="117"/>
      <c r="K161" s="117"/>
      <c r="L161" s="117"/>
      <c r="M161" s="117"/>
      <c r="N161" s="117"/>
      <c r="O161" s="117"/>
      <c r="P161" s="117"/>
      <c r="Q161" s="117"/>
      <c r="R161" s="117"/>
      <c r="S161" s="117"/>
      <c r="T161" s="117"/>
      <c r="U161" s="117"/>
      <c r="V161" s="117"/>
      <c r="W161" s="117"/>
      <c r="X161" s="118"/>
      <c r="Y161" s="108" t="s">
        <v>393</v>
      </c>
      <c r="Z161" s="108"/>
      <c r="AA161" s="122"/>
      <c r="AB161" s="118"/>
      <c r="AC161" s="123"/>
      <c r="AD161" s="123"/>
      <c r="AE161" s="124" t="s">
        <v>396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397</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5"/>
      <c r="B168" s="860"/>
      <c r="C168" s="164"/>
      <c r="D168" s="860"/>
      <c r="E168" s="122" t="s">
        <v>426</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62.25" customHeight="1">
      <c r="A169" s="865"/>
      <c r="B169" s="860"/>
      <c r="C169" s="164"/>
      <c r="D169" s="860"/>
      <c r="E169" s="110" t="s">
        <v>978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62.25" customHeight="1" thickBot="1">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c r="A171" s="865"/>
      <c r="B171" s="860"/>
      <c r="C171" s="164"/>
      <c r="D171" s="860"/>
      <c r="E171" s="186" t="s">
        <v>418</v>
      </c>
      <c r="F171" s="187"/>
      <c r="G171" s="217" t="s">
        <v>1000</v>
      </c>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customHeight="1">
      <c r="A172" s="865"/>
      <c r="B172" s="860"/>
      <c r="C172" s="164"/>
      <c r="D172" s="860"/>
      <c r="E172" s="186" t="s">
        <v>417</v>
      </c>
      <c r="F172" s="191"/>
      <c r="G172" s="135" t="s">
        <v>896</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c r="A173" s="865"/>
      <c r="B173" s="860"/>
      <c r="C173" s="164"/>
      <c r="D173" s="860"/>
      <c r="E173" s="162" t="s">
        <v>378</v>
      </c>
      <c r="F173" s="163"/>
      <c r="G173" s="194" t="s">
        <v>391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361</v>
      </c>
      <c r="AF173" s="201"/>
      <c r="AG173" s="201"/>
      <c r="AH173" s="201"/>
      <c r="AI173" s="201" t="s">
        <v>362</v>
      </c>
      <c r="AJ173" s="201"/>
      <c r="AK173" s="201"/>
      <c r="AL173" s="201"/>
      <c r="AM173" s="201" t="s">
        <v>363</v>
      </c>
      <c r="AN173" s="201"/>
      <c r="AO173" s="201"/>
      <c r="AP173" s="200"/>
      <c r="AQ173" s="200" t="s">
        <v>359</v>
      </c>
      <c r="AR173" s="195"/>
      <c r="AS173" s="195"/>
      <c r="AT173" s="196"/>
      <c r="AU173" s="95" t="s">
        <v>394</v>
      </c>
      <c r="AV173" s="95"/>
      <c r="AW173" s="95"/>
      <c r="AX173" s="97"/>
    </row>
    <row r="174" spans="1:50" ht="18.75" customHeight="1">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v>28</v>
      </c>
      <c r="AR174" s="151"/>
      <c r="AS174" s="152" t="s">
        <v>360</v>
      </c>
      <c r="AT174" s="153"/>
      <c r="AU174" s="151" t="s">
        <v>1033</v>
      </c>
      <c r="AV174" s="151"/>
      <c r="AW174" s="152" t="s">
        <v>311</v>
      </c>
      <c r="AX174" s="203"/>
    </row>
    <row r="175" spans="1:50" ht="31.5" customHeight="1">
      <c r="A175" s="865"/>
      <c r="B175" s="860"/>
      <c r="C175" s="164"/>
      <c r="D175" s="860"/>
      <c r="E175" s="164"/>
      <c r="F175" s="165"/>
      <c r="G175" s="130" t="s">
        <v>975</v>
      </c>
      <c r="H175" s="111"/>
      <c r="I175" s="111"/>
      <c r="J175" s="111"/>
      <c r="K175" s="111"/>
      <c r="L175" s="111"/>
      <c r="M175" s="111"/>
      <c r="N175" s="111"/>
      <c r="O175" s="111"/>
      <c r="P175" s="111"/>
      <c r="Q175" s="111"/>
      <c r="R175" s="111"/>
      <c r="S175" s="111"/>
      <c r="T175" s="111"/>
      <c r="U175" s="111"/>
      <c r="V175" s="111"/>
      <c r="W175" s="111"/>
      <c r="X175" s="131"/>
      <c r="Y175" s="204" t="s">
        <v>392</v>
      </c>
      <c r="Z175" s="205"/>
      <c r="AA175" s="206"/>
      <c r="AB175" s="180" t="s">
        <v>16</v>
      </c>
      <c r="AC175" s="207"/>
      <c r="AD175" s="207"/>
      <c r="AE175" s="181" t="s">
        <v>1033</v>
      </c>
      <c r="AF175" s="208"/>
      <c r="AG175" s="208"/>
      <c r="AH175" s="208"/>
      <c r="AI175" s="181" t="s">
        <v>1033</v>
      </c>
      <c r="AJ175" s="208"/>
      <c r="AK175" s="208"/>
      <c r="AL175" s="208"/>
      <c r="AM175" s="181" t="s">
        <v>1033</v>
      </c>
      <c r="AN175" s="208"/>
      <c r="AO175" s="208"/>
      <c r="AP175" s="208"/>
      <c r="AQ175" s="181" t="s">
        <v>1033</v>
      </c>
      <c r="AR175" s="208"/>
      <c r="AS175" s="208"/>
      <c r="AT175" s="208"/>
      <c r="AU175" s="181" t="s">
        <v>1033</v>
      </c>
      <c r="AV175" s="208"/>
      <c r="AW175" s="208"/>
      <c r="AX175" s="209"/>
    </row>
    <row r="176" spans="1:50" ht="31.5" customHeight="1">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t="s">
        <v>16</v>
      </c>
      <c r="AC176" s="213"/>
      <c r="AD176" s="213"/>
      <c r="AE176" s="181" t="s">
        <v>1033</v>
      </c>
      <c r="AF176" s="208"/>
      <c r="AG176" s="208"/>
      <c r="AH176" s="208"/>
      <c r="AI176" s="181" t="s">
        <v>1033</v>
      </c>
      <c r="AJ176" s="208"/>
      <c r="AK176" s="208"/>
      <c r="AL176" s="208"/>
      <c r="AM176" s="181" t="s">
        <v>1033</v>
      </c>
      <c r="AN176" s="208"/>
      <c r="AO176" s="208"/>
      <c r="AP176" s="208"/>
      <c r="AQ176" s="181">
        <v>80</v>
      </c>
      <c r="AR176" s="208"/>
      <c r="AS176" s="208"/>
      <c r="AT176" s="208"/>
      <c r="AU176" s="181" t="s">
        <v>1033</v>
      </c>
      <c r="AV176" s="208"/>
      <c r="AW176" s="208"/>
      <c r="AX176" s="209"/>
    </row>
    <row r="177" spans="1:50" ht="18.75" hidden="1" customHeight="1">
      <c r="A177" s="865"/>
      <c r="B177" s="860"/>
      <c r="C177" s="164"/>
      <c r="D177" s="860"/>
      <c r="E177" s="164"/>
      <c r="F177" s="165"/>
      <c r="G177" s="194" t="s">
        <v>391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361</v>
      </c>
      <c r="AF177" s="201"/>
      <c r="AG177" s="201"/>
      <c r="AH177" s="201"/>
      <c r="AI177" s="201" t="s">
        <v>362</v>
      </c>
      <c r="AJ177" s="201"/>
      <c r="AK177" s="201"/>
      <c r="AL177" s="201"/>
      <c r="AM177" s="201" t="s">
        <v>363</v>
      </c>
      <c r="AN177" s="201"/>
      <c r="AO177" s="201"/>
      <c r="AP177" s="200"/>
      <c r="AQ177" s="200" t="s">
        <v>359</v>
      </c>
      <c r="AR177" s="195"/>
      <c r="AS177" s="195"/>
      <c r="AT177" s="196"/>
      <c r="AU177" s="95" t="s">
        <v>394</v>
      </c>
      <c r="AV177" s="95"/>
      <c r="AW177" s="95"/>
      <c r="AX177" s="97"/>
    </row>
    <row r="178" spans="1:50" ht="18.75" hidden="1" customHeight="1">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360</v>
      </c>
      <c r="AT178" s="153"/>
      <c r="AU178" s="151"/>
      <c r="AV178" s="151"/>
      <c r="AW178" s="152" t="s">
        <v>311</v>
      </c>
      <c r="AX178" s="203"/>
    </row>
    <row r="179" spans="1:50" ht="39.75" hidden="1" customHeight="1">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5"/>
      <c r="B181" s="860"/>
      <c r="C181" s="164"/>
      <c r="D181" s="860"/>
      <c r="E181" s="164"/>
      <c r="F181" s="165"/>
      <c r="G181" s="194" t="s">
        <v>391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361</v>
      </c>
      <c r="AF181" s="201"/>
      <c r="AG181" s="201"/>
      <c r="AH181" s="201"/>
      <c r="AI181" s="201" t="s">
        <v>362</v>
      </c>
      <c r="AJ181" s="201"/>
      <c r="AK181" s="201"/>
      <c r="AL181" s="201"/>
      <c r="AM181" s="201" t="s">
        <v>363</v>
      </c>
      <c r="AN181" s="201"/>
      <c r="AO181" s="201"/>
      <c r="AP181" s="200"/>
      <c r="AQ181" s="200" t="s">
        <v>359</v>
      </c>
      <c r="AR181" s="195"/>
      <c r="AS181" s="195"/>
      <c r="AT181" s="196"/>
      <c r="AU181" s="95" t="s">
        <v>394</v>
      </c>
      <c r="AV181" s="95"/>
      <c r="AW181" s="95"/>
      <c r="AX181" s="97"/>
    </row>
    <row r="182" spans="1:50" ht="18.75" hidden="1" customHeight="1">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360</v>
      </c>
      <c r="AT182" s="153"/>
      <c r="AU182" s="151"/>
      <c r="AV182" s="151"/>
      <c r="AW182" s="152" t="s">
        <v>311</v>
      </c>
      <c r="AX182" s="203"/>
    </row>
    <row r="183" spans="1:50" ht="39.75" hidden="1" customHeight="1">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5"/>
      <c r="B185" s="860"/>
      <c r="C185" s="164"/>
      <c r="D185" s="860"/>
      <c r="E185" s="164"/>
      <c r="F185" s="165"/>
      <c r="G185" s="194" t="s">
        <v>391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361</v>
      </c>
      <c r="AF185" s="201"/>
      <c r="AG185" s="201"/>
      <c r="AH185" s="201"/>
      <c r="AI185" s="201" t="s">
        <v>362</v>
      </c>
      <c r="AJ185" s="201"/>
      <c r="AK185" s="201"/>
      <c r="AL185" s="201"/>
      <c r="AM185" s="201" t="s">
        <v>363</v>
      </c>
      <c r="AN185" s="201"/>
      <c r="AO185" s="201"/>
      <c r="AP185" s="200"/>
      <c r="AQ185" s="200" t="s">
        <v>359</v>
      </c>
      <c r="AR185" s="195"/>
      <c r="AS185" s="195"/>
      <c r="AT185" s="196"/>
      <c r="AU185" s="95" t="s">
        <v>394</v>
      </c>
      <c r="AV185" s="95"/>
      <c r="AW185" s="95"/>
      <c r="AX185" s="97"/>
    </row>
    <row r="186" spans="1:50" ht="18.75" hidden="1" customHeight="1">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360</v>
      </c>
      <c r="AT186" s="153"/>
      <c r="AU186" s="151"/>
      <c r="AV186" s="151"/>
      <c r="AW186" s="152" t="s">
        <v>311</v>
      </c>
      <c r="AX186" s="203"/>
    </row>
    <row r="187" spans="1:50" ht="39.75" hidden="1" customHeight="1">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5"/>
      <c r="B189" s="860"/>
      <c r="C189" s="164"/>
      <c r="D189" s="860"/>
      <c r="E189" s="164"/>
      <c r="F189" s="165"/>
      <c r="G189" s="194" t="s">
        <v>391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361</v>
      </c>
      <c r="AF189" s="201"/>
      <c r="AG189" s="201"/>
      <c r="AH189" s="201"/>
      <c r="AI189" s="201" t="s">
        <v>362</v>
      </c>
      <c r="AJ189" s="201"/>
      <c r="AK189" s="201"/>
      <c r="AL189" s="201"/>
      <c r="AM189" s="201" t="s">
        <v>363</v>
      </c>
      <c r="AN189" s="201"/>
      <c r="AO189" s="201"/>
      <c r="AP189" s="200"/>
      <c r="AQ189" s="200" t="s">
        <v>359</v>
      </c>
      <c r="AR189" s="195"/>
      <c r="AS189" s="195"/>
      <c r="AT189" s="196"/>
      <c r="AU189" s="95" t="s">
        <v>394</v>
      </c>
      <c r="AV189" s="95"/>
      <c r="AW189" s="95"/>
      <c r="AX189" s="97"/>
    </row>
    <row r="190" spans="1:50" ht="18.75" hidden="1" customHeight="1">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360</v>
      </c>
      <c r="AT190" s="153"/>
      <c r="AU190" s="151"/>
      <c r="AV190" s="151"/>
      <c r="AW190" s="152" t="s">
        <v>311</v>
      </c>
      <c r="AX190" s="203"/>
    </row>
    <row r="191" spans="1:50" ht="39.75" hidden="1" customHeight="1">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customHeight="1">
      <c r="A193" s="865"/>
      <c r="B193" s="860"/>
      <c r="C193" s="164"/>
      <c r="D193" s="860"/>
      <c r="E193" s="164"/>
      <c r="F193" s="165"/>
      <c r="G193" s="214" t="s">
        <v>395</v>
      </c>
      <c r="H193" s="149"/>
      <c r="I193" s="149"/>
      <c r="J193" s="149"/>
      <c r="K193" s="149"/>
      <c r="L193" s="149"/>
      <c r="M193" s="149"/>
      <c r="N193" s="149"/>
      <c r="O193" s="149"/>
      <c r="P193" s="149"/>
      <c r="Q193" s="149"/>
      <c r="R193" s="149"/>
      <c r="S193" s="149"/>
      <c r="T193" s="149"/>
      <c r="U193" s="149"/>
      <c r="V193" s="149"/>
      <c r="W193" s="149"/>
      <c r="X193" s="150"/>
      <c r="Y193" s="215" t="s">
        <v>393</v>
      </c>
      <c r="Z193" s="215"/>
      <c r="AA193" s="210"/>
      <c r="AB193" s="150"/>
      <c r="AC193" s="145"/>
      <c r="AD193" s="145"/>
      <c r="AE193" s="146" t="s">
        <v>396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customHeight="1">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customHeight="1">
      <c r="A195" s="865"/>
      <c r="B195" s="860"/>
      <c r="C195" s="164"/>
      <c r="D195" s="860"/>
      <c r="E195" s="164"/>
      <c r="F195" s="165"/>
      <c r="G195" s="130" t="s">
        <v>897</v>
      </c>
      <c r="H195" s="111"/>
      <c r="I195" s="111"/>
      <c r="J195" s="111"/>
      <c r="K195" s="111"/>
      <c r="L195" s="111"/>
      <c r="M195" s="111"/>
      <c r="N195" s="111"/>
      <c r="O195" s="111"/>
      <c r="P195" s="111"/>
      <c r="Q195" s="111"/>
      <c r="R195" s="111"/>
      <c r="S195" s="111"/>
      <c r="T195" s="111"/>
      <c r="U195" s="111"/>
      <c r="V195" s="111"/>
      <c r="W195" s="111"/>
      <c r="X195" s="131"/>
      <c r="Y195" s="137" t="s">
        <v>979</v>
      </c>
      <c r="Z195" s="101"/>
      <c r="AA195" s="101"/>
      <c r="AB195" s="100" t="s">
        <v>1033</v>
      </c>
      <c r="AC195" s="101"/>
      <c r="AD195" s="101"/>
      <c r="AE195" s="106" t="s">
        <v>934</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customHeight="1">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397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92.75" customHeight="1">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935</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92.75" customHeight="1">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5"/>
      <c r="B200" s="860"/>
      <c r="C200" s="164"/>
      <c r="D200" s="860"/>
      <c r="E200" s="164"/>
      <c r="F200" s="165"/>
      <c r="G200" s="116" t="s">
        <v>395</v>
      </c>
      <c r="H200" s="117"/>
      <c r="I200" s="117"/>
      <c r="J200" s="117"/>
      <c r="K200" s="117"/>
      <c r="L200" s="117"/>
      <c r="M200" s="117"/>
      <c r="N200" s="117"/>
      <c r="O200" s="117"/>
      <c r="P200" s="117"/>
      <c r="Q200" s="117"/>
      <c r="R200" s="117"/>
      <c r="S200" s="117"/>
      <c r="T200" s="117"/>
      <c r="U200" s="117"/>
      <c r="V200" s="117"/>
      <c r="W200" s="117"/>
      <c r="X200" s="118"/>
      <c r="Y200" s="108" t="s">
        <v>393</v>
      </c>
      <c r="Z200" s="108"/>
      <c r="AA200" s="122"/>
      <c r="AB200" s="118"/>
      <c r="AC200" s="123"/>
      <c r="AD200" s="123"/>
      <c r="AE200" s="124" t="s">
        <v>396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397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5"/>
      <c r="B207" s="860"/>
      <c r="C207" s="164"/>
      <c r="D207" s="860"/>
      <c r="E207" s="164"/>
      <c r="F207" s="165"/>
      <c r="G207" s="116" t="s">
        <v>395</v>
      </c>
      <c r="H207" s="117"/>
      <c r="I207" s="117"/>
      <c r="J207" s="117"/>
      <c r="K207" s="117"/>
      <c r="L207" s="117"/>
      <c r="M207" s="117"/>
      <c r="N207" s="117"/>
      <c r="O207" s="117"/>
      <c r="P207" s="117"/>
      <c r="Q207" s="117"/>
      <c r="R207" s="117"/>
      <c r="S207" s="117"/>
      <c r="T207" s="117"/>
      <c r="U207" s="117"/>
      <c r="V207" s="117"/>
      <c r="W207" s="117"/>
      <c r="X207" s="118"/>
      <c r="Y207" s="108" t="s">
        <v>393</v>
      </c>
      <c r="Z207" s="108"/>
      <c r="AA207" s="122"/>
      <c r="AB207" s="118"/>
      <c r="AC207" s="123"/>
      <c r="AD207" s="123"/>
      <c r="AE207" s="124" t="s">
        <v>396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397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5"/>
      <c r="B214" s="860"/>
      <c r="C214" s="164"/>
      <c r="D214" s="860"/>
      <c r="E214" s="164"/>
      <c r="F214" s="165"/>
      <c r="G214" s="116" t="s">
        <v>395</v>
      </c>
      <c r="H214" s="117"/>
      <c r="I214" s="117"/>
      <c r="J214" s="117"/>
      <c r="K214" s="117"/>
      <c r="L214" s="117"/>
      <c r="M214" s="117"/>
      <c r="N214" s="117"/>
      <c r="O214" s="117"/>
      <c r="P214" s="117"/>
      <c r="Q214" s="117"/>
      <c r="R214" s="117"/>
      <c r="S214" s="117"/>
      <c r="T214" s="117"/>
      <c r="U214" s="117"/>
      <c r="V214" s="117"/>
      <c r="W214" s="117"/>
      <c r="X214" s="118"/>
      <c r="Y214" s="108" t="s">
        <v>393</v>
      </c>
      <c r="Z214" s="108"/>
      <c r="AA214" s="122"/>
      <c r="AB214" s="118"/>
      <c r="AC214" s="123"/>
      <c r="AD214" s="123"/>
      <c r="AE214" s="124" t="s">
        <v>396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397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5"/>
      <c r="B221" s="860"/>
      <c r="C221" s="164"/>
      <c r="D221" s="860"/>
      <c r="E221" s="164"/>
      <c r="F221" s="165"/>
      <c r="G221" s="116" t="s">
        <v>395</v>
      </c>
      <c r="H221" s="117"/>
      <c r="I221" s="117"/>
      <c r="J221" s="117"/>
      <c r="K221" s="117"/>
      <c r="L221" s="117"/>
      <c r="M221" s="117"/>
      <c r="N221" s="117"/>
      <c r="O221" s="117"/>
      <c r="P221" s="117"/>
      <c r="Q221" s="117"/>
      <c r="R221" s="117"/>
      <c r="S221" s="117"/>
      <c r="T221" s="117"/>
      <c r="U221" s="117"/>
      <c r="V221" s="117"/>
      <c r="W221" s="117"/>
      <c r="X221" s="118"/>
      <c r="Y221" s="108" t="s">
        <v>393</v>
      </c>
      <c r="Z221" s="108"/>
      <c r="AA221" s="122"/>
      <c r="AB221" s="118"/>
      <c r="AC221" s="123"/>
      <c r="AD221" s="123"/>
      <c r="AE221" s="124" t="s">
        <v>396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397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5"/>
      <c r="B228" s="860"/>
      <c r="C228" s="164"/>
      <c r="D228" s="860"/>
      <c r="E228" s="122" t="s">
        <v>426</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thickBot="1">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5"/>
      <c r="B231" s="860"/>
      <c r="C231" s="164"/>
      <c r="D231" s="860"/>
      <c r="E231" s="186" t="s">
        <v>418</v>
      </c>
      <c r="F231" s="187"/>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c r="A232" s="865"/>
      <c r="B232" s="860"/>
      <c r="C232" s="164"/>
      <c r="D232" s="860"/>
      <c r="E232" s="186" t="s">
        <v>417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5"/>
      <c r="B233" s="860"/>
      <c r="C233" s="164"/>
      <c r="D233" s="860"/>
      <c r="E233" s="162" t="s">
        <v>378</v>
      </c>
      <c r="F233" s="163"/>
      <c r="G233" s="168" t="s">
        <v>391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361</v>
      </c>
      <c r="AF233" s="175"/>
      <c r="AG233" s="175"/>
      <c r="AH233" s="175"/>
      <c r="AI233" s="175" t="s">
        <v>362</v>
      </c>
      <c r="AJ233" s="175"/>
      <c r="AK233" s="175"/>
      <c r="AL233" s="175"/>
      <c r="AM233" s="175" t="s">
        <v>363</v>
      </c>
      <c r="AN233" s="175"/>
      <c r="AO233" s="175"/>
      <c r="AP233" s="94"/>
      <c r="AQ233" s="94" t="s">
        <v>359</v>
      </c>
      <c r="AR233" s="95"/>
      <c r="AS233" s="95"/>
      <c r="AT233" s="96"/>
      <c r="AU233" s="95" t="s">
        <v>394</v>
      </c>
      <c r="AV233" s="95"/>
      <c r="AW233" s="95"/>
      <c r="AX233" s="97"/>
    </row>
    <row r="234" spans="1:50" ht="18.75" hidden="1" customHeight="1">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360</v>
      </c>
      <c r="AT234" s="121"/>
      <c r="AU234" s="99"/>
      <c r="AV234" s="99"/>
      <c r="AW234" s="120" t="s">
        <v>311</v>
      </c>
      <c r="AX234" s="127"/>
    </row>
    <row r="235" spans="1:50" ht="39.75" hidden="1" customHeight="1">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5"/>
      <c r="B237" s="860"/>
      <c r="C237" s="164"/>
      <c r="D237" s="860"/>
      <c r="E237" s="164"/>
      <c r="F237" s="165"/>
      <c r="G237" s="168" t="s">
        <v>391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361</v>
      </c>
      <c r="AF237" s="175"/>
      <c r="AG237" s="175"/>
      <c r="AH237" s="175"/>
      <c r="AI237" s="175" t="s">
        <v>362</v>
      </c>
      <c r="AJ237" s="175"/>
      <c r="AK237" s="175"/>
      <c r="AL237" s="175"/>
      <c r="AM237" s="175" t="s">
        <v>363</v>
      </c>
      <c r="AN237" s="175"/>
      <c r="AO237" s="175"/>
      <c r="AP237" s="94"/>
      <c r="AQ237" s="94" t="s">
        <v>359</v>
      </c>
      <c r="AR237" s="95"/>
      <c r="AS237" s="95"/>
      <c r="AT237" s="96"/>
      <c r="AU237" s="95" t="s">
        <v>394</v>
      </c>
      <c r="AV237" s="95"/>
      <c r="AW237" s="95"/>
      <c r="AX237" s="97"/>
    </row>
    <row r="238" spans="1:50" ht="18.75" hidden="1" customHeight="1">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360</v>
      </c>
      <c r="AT238" s="121"/>
      <c r="AU238" s="99"/>
      <c r="AV238" s="99"/>
      <c r="AW238" s="120" t="s">
        <v>311</v>
      </c>
      <c r="AX238" s="127"/>
    </row>
    <row r="239" spans="1:50" ht="39.75" hidden="1" customHeight="1">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5"/>
      <c r="B241" s="860"/>
      <c r="C241" s="164"/>
      <c r="D241" s="860"/>
      <c r="E241" s="164"/>
      <c r="F241" s="165"/>
      <c r="G241" s="168" t="s">
        <v>391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361</v>
      </c>
      <c r="AF241" s="175"/>
      <c r="AG241" s="175"/>
      <c r="AH241" s="175"/>
      <c r="AI241" s="175" t="s">
        <v>362</v>
      </c>
      <c r="AJ241" s="175"/>
      <c r="AK241" s="175"/>
      <c r="AL241" s="175"/>
      <c r="AM241" s="175" t="s">
        <v>363</v>
      </c>
      <c r="AN241" s="175"/>
      <c r="AO241" s="175"/>
      <c r="AP241" s="94"/>
      <c r="AQ241" s="94" t="s">
        <v>359</v>
      </c>
      <c r="AR241" s="95"/>
      <c r="AS241" s="95"/>
      <c r="AT241" s="96"/>
      <c r="AU241" s="95" t="s">
        <v>394</v>
      </c>
      <c r="AV241" s="95"/>
      <c r="AW241" s="95"/>
      <c r="AX241" s="97"/>
    </row>
    <row r="242" spans="1:50" ht="18.75" hidden="1" customHeight="1">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360</v>
      </c>
      <c r="AT242" s="121"/>
      <c r="AU242" s="99"/>
      <c r="AV242" s="99"/>
      <c r="AW242" s="120" t="s">
        <v>311</v>
      </c>
      <c r="AX242" s="127"/>
    </row>
    <row r="243" spans="1:50" ht="39.75" hidden="1" customHeight="1">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5"/>
      <c r="B245" s="860"/>
      <c r="C245" s="164"/>
      <c r="D245" s="860"/>
      <c r="E245" s="164"/>
      <c r="F245" s="165"/>
      <c r="G245" s="116" t="s">
        <v>391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361</v>
      </c>
      <c r="AF245" s="123"/>
      <c r="AG245" s="123"/>
      <c r="AH245" s="123"/>
      <c r="AI245" s="123" t="s">
        <v>362</v>
      </c>
      <c r="AJ245" s="123"/>
      <c r="AK245" s="123"/>
      <c r="AL245" s="123"/>
      <c r="AM245" s="123" t="s">
        <v>363</v>
      </c>
      <c r="AN245" s="123"/>
      <c r="AO245" s="123"/>
      <c r="AP245" s="124"/>
      <c r="AQ245" s="124" t="s">
        <v>359</v>
      </c>
      <c r="AR245" s="117"/>
      <c r="AS245" s="117"/>
      <c r="AT245" s="118"/>
      <c r="AU245" s="117" t="s">
        <v>394</v>
      </c>
      <c r="AV245" s="117"/>
      <c r="AW245" s="117"/>
      <c r="AX245" s="125"/>
    </row>
    <row r="246" spans="1:50" ht="18.75" hidden="1" customHeight="1">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360</v>
      </c>
      <c r="AT246" s="121"/>
      <c r="AU246" s="99"/>
      <c r="AV246" s="99"/>
      <c r="AW246" s="120" t="s">
        <v>311</v>
      </c>
      <c r="AX246" s="127"/>
    </row>
    <row r="247" spans="1:50" ht="39.75" hidden="1" customHeight="1">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5"/>
      <c r="B249" s="860"/>
      <c r="C249" s="164"/>
      <c r="D249" s="860"/>
      <c r="E249" s="164"/>
      <c r="F249" s="165"/>
      <c r="G249" s="168" t="s">
        <v>391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361</v>
      </c>
      <c r="AF249" s="175"/>
      <c r="AG249" s="175"/>
      <c r="AH249" s="175"/>
      <c r="AI249" s="175" t="s">
        <v>362</v>
      </c>
      <c r="AJ249" s="175"/>
      <c r="AK249" s="175"/>
      <c r="AL249" s="175"/>
      <c r="AM249" s="175" t="s">
        <v>363</v>
      </c>
      <c r="AN249" s="175"/>
      <c r="AO249" s="175"/>
      <c r="AP249" s="94"/>
      <c r="AQ249" s="94" t="s">
        <v>359</v>
      </c>
      <c r="AR249" s="95"/>
      <c r="AS249" s="95"/>
      <c r="AT249" s="96"/>
      <c r="AU249" s="95" t="s">
        <v>394</v>
      </c>
      <c r="AV249" s="95"/>
      <c r="AW249" s="95"/>
      <c r="AX249" s="97"/>
    </row>
    <row r="250" spans="1:50" ht="18.75" hidden="1" customHeight="1">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360</v>
      </c>
      <c r="AT250" s="121"/>
      <c r="AU250" s="99"/>
      <c r="AV250" s="99"/>
      <c r="AW250" s="120" t="s">
        <v>311</v>
      </c>
      <c r="AX250" s="127"/>
    </row>
    <row r="251" spans="1:50" ht="39.75" hidden="1" customHeight="1">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5"/>
      <c r="B253" s="860"/>
      <c r="C253" s="164"/>
      <c r="D253" s="860"/>
      <c r="E253" s="164"/>
      <c r="F253" s="165"/>
      <c r="G253" s="116" t="s">
        <v>395</v>
      </c>
      <c r="H253" s="117"/>
      <c r="I253" s="117"/>
      <c r="J253" s="117"/>
      <c r="K253" s="117"/>
      <c r="L253" s="117"/>
      <c r="M253" s="117"/>
      <c r="N253" s="117"/>
      <c r="O253" s="117"/>
      <c r="P253" s="117"/>
      <c r="Q253" s="117"/>
      <c r="R253" s="117"/>
      <c r="S253" s="117"/>
      <c r="T253" s="117"/>
      <c r="U253" s="117"/>
      <c r="V253" s="117"/>
      <c r="W253" s="117"/>
      <c r="X253" s="118"/>
      <c r="Y253" s="108" t="s">
        <v>393</v>
      </c>
      <c r="Z253" s="108"/>
      <c r="AA253" s="122"/>
      <c r="AB253" s="118"/>
      <c r="AC253" s="123"/>
      <c r="AD253" s="123"/>
      <c r="AE253" s="124" t="s">
        <v>396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397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96.75" hidden="1" customHeight="1">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96.75" hidden="1" customHeight="1">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5"/>
      <c r="B260" s="860"/>
      <c r="C260" s="164"/>
      <c r="D260" s="860"/>
      <c r="E260" s="164"/>
      <c r="F260" s="165"/>
      <c r="G260" s="116" t="s">
        <v>395</v>
      </c>
      <c r="H260" s="117"/>
      <c r="I260" s="117"/>
      <c r="J260" s="117"/>
      <c r="K260" s="117"/>
      <c r="L260" s="117"/>
      <c r="M260" s="117"/>
      <c r="N260" s="117"/>
      <c r="O260" s="117"/>
      <c r="P260" s="117"/>
      <c r="Q260" s="117"/>
      <c r="R260" s="117"/>
      <c r="S260" s="117"/>
      <c r="T260" s="117"/>
      <c r="U260" s="117"/>
      <c r="V260" s="117"/>
      <c r="W260" s="117"/>
      <c r="X260" s="118"/>
      <c r="Y260" s="108" t="s">
        <v>393</v>
      </c>
      <c r="Z260" s="108"/>
      <c r="AA260" s="122"/>
      <c r="AB260" s="118"/>
      <c r="AC260" s="123"/>
      <c r="AD260" s="123"/>
      <c r="AE260" s="124" t="s">
        <v>396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397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5"/>
      <c r="B267" s="860"/>
      <c r="C267" s="164"/>
      <c r="D267" s="860"/>
      <c r="E267" s="164"/>
      <c r="F267" s="165"/>
      <c r="G267" s="116" t="s">
        <v>395</v>
      </c>
      <c r="H267" s="117"/>
      <c r="I267" s="117"/>
      <c r="J267" s="117"/>
      <c r="K267" s="117"/>
      <c r="L267" s="117"/>
      <c r="M267" s="117"/>
      <c r="N267" s="117"/>
      <c r="O267" s="117"/>
      <c r="P267" s="117"/>
      <c r="Q267" s="117"/>
      <c r="R267" s="117"/>
      <c r="S267" s="117"/>
      <c r="T267" s="117"/>
      <c r="U267" s="117"/>
      <c r="V267" s="117"/>
      <c r="W267" s="117"/>
      <c r="X267" s="118"/>
      <c r="Y267" s="108" t="s">
        <v>393</v>
      </c>
      <c r="Z267" s="108"/>
      <c r="AA267" s="122"/>
      <c r="AB267" s="118"/>
      <c r="AC267" s="123"/>
      <c r="AD267" s="123"/>
      <c r="AE267" s="124" t="s">
        <v>396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397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5"/>
      <c r="B274" s="860"/>
      <c r="C274" s="164"/>
      <c r="D274" s="860"/>
      <c r="E274" s="164"/>
      <c r="F274" s="165"/>
      <c r="G274" s="116" t="s">
        <v>395</v>
      </c>
      <c r="H274" s="117"/>
      <c r="I274" s="117"/>
      <c r="J274" s="117"/>
      <c r="K274" s="117"/>
      <c r="L274" s="117"/>
      <c r="M274" s="117"/>
      <c r="N274" s="117"/>
      <c r="O274" s="117"/>
      <c r="P274" s="117"/>
      <c r="Q274" s="117"/>
      <c r="R274" s="117"/>
      <c r="S274" s="117"/>
      <c r="T274" s="117"/>
      <c r="U274" s="117"/>
      <c r="V274" s="117"/>
      <c r="W274" s="117"/>
      <c r="X274" s="118"/>
      <c r="Y274" s="108" t="s">
        <v>393</v>
      </c>
      <c r="Z274" s="108"/>
      <c r="AA274" s="122"/>
      <c r="AB274" s="118"/>
      <c r="AC274" s="123"/>
      <c r="AD274" s="123"/>
      <c r="AE274" s="124" t="s">
        <v>396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397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5"/>
      <c r="B281" s="860"/>
      <c r="C281" s="164"/>
      <c r="D281" s="860"/>
      <c r="E281" s="164"/>
      <c r="F281" s="165"/>
      <c r="G281" s="116" t="s">
        <v>395</v>
      </c>
      <c r="H281" s="117"/>
      <c r="I281" s="117"/>
      <c r="J281" s="117"/>
      <c r="K281" s="117"/>
      <c r="L281" s="117"/>
      <c r="M281" s="117"/>
      <c r="N281" s="117"/>
      <c r="O281" s="117"/>
      <c r="P281" s="117"/>
      <c r="Q281" s="117"/>
      <c r="R281" s="117"/>
      <c r="S281" s="117"/>
      <c r="T281" s="117"/>
      <c r="U281" s="117"/>
      <c r="V281" s="117"/>
      <c r="W281" s="117"/>
      <c r="X281" s="118"/>
      <c r="Y281" s="108" t="s">
        <v>393</v>
      </c>
      <c r="Z281" s="108"/>
      <c r="AA281" s="122"/>
      <c r="AB281" s="118"/>
      <c r="AC281" s="123"/>
      <c r="AD281" s="123"/>
      <c r="AE281" s="124" t="s">
        <v>396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397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customHeight="1">
      <c r="A288" s="865"/>
      <c r="B288" s="860"/>
      <c r="C288" s="164"/>
      <c r="D288" s="860"/>
      <c r="E288" s="122" t="s">
        <v>426</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customHeight="1">
      <c r="A289" s="865"/>
      <c r="B289" s="860"/>
      <c r="C289" s="164"/>
      <c r="D289" s="860"/>
      <c r="E289" s="110" t="s">
        <v>971</v>
      </c>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customHeight="1" thickBot="1">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5"/>
      <c r="B291" s="860"/>
      <c r="C291" s="164"/>
      <c r="D291" s="860"/>
      <c r="E291" s="186" t="s">
        <v>418</v>
      </c>
      <c r="F291" s="187"/>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c r="A292" s="865"/>
      <c r="B292" s="860"/>
      <c r="C292" s="164"/>
      <c r="D292" s="860"/>
      <c r="E292" s="186" t="s">
        <v>417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5"/>
      <c r="B293" s="860"/>
      <c r="C293" s="164"/>
      <c r="D293" s="860"/>
      <c r="E293" s="162" t="s">
        <v>378</v>
      </c>
      <c r="F293" s="163"/>
      <c r="G293" s="194" t="s">
        <v>391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361</v>
      </c>
      <c r="AF293" s="201"/>
      <c r="AG293" s="201"/>
      <c r="AH293" s="201"/>
      <c r="AI293" s="201" t="s">
        <v>362</v>
      </c>
      <c r="AJ293" s="201"/>
      <c r="AK293" s="201"/>
      <c r="AL293" s="201"/>
      <c r="AM293" s="201" t="s">
        <v>363</v>
      </c>
      <c r="AN293" s="201"/>
      <c r="AO293" s="201"/>
      <c r="AP293" s="200"/>
      <c r="AQ293" s="200" t="s">
        <v>359</v>
      </c>
      <c r="AR293" s="195"/>
      <c r="AS293" s="195"/>
      <c r="AT293" s="196"/>
      <c r="AU293" s="95" t="s">
        <v>394</v>
      </c>
      <c r="AV293" s="95"/>
      <c r="AW293" s="95"/>
      <c r="AX293" s="97"/>
    </row>
    <row r="294" spans="1:50" ht="18.75" hidden="1" customHeight="1">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360</v>
      </c>
      <c r="AT294" s="153"/>
      <c r="AU294" s="151"/>
      <c r="AV294" s="151"/>
      <c r="AW294" s="152" t="s">
        <v>311</v>
      </c>
      <c r="AX294" s="203"/>
    </row>
    <row r="295" spans="1:50" ht="39.75" hidden="1" customHeight="1">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5"/>
      <c r="B297" s="860"/>
      <c r="C297" s="164"/>
      <c r="D297" s="860"/>
      <c r="E297" s="164"/>
      <c r="F297" s="165"/>
      <c r="G297" s="194" t="s">
        <v>391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361</v>
      </c>
      <c r="AF297" s="201"/>
      <c r="AG297" s="201"/>
      <c r="AH297" s="201"/>
      <c r="AI297" s="201" t="s">
        <v>362</v>
      </c>
      <c r="AJ297" s="201"/>
      <c r="AK297" s="201"/>
      <c r="AL297" s="201"/>
      <c r="AM297" s="201" t="s">
        <v>363</v>
      </c>
      <c r="AN297" s="201"/>
      <c r="AO297" s="201"/>
      <c r="AP297" s="200"/>
      <c r="AQ297" s="200" t="s">
        <v>359</v>
      </c>
      <c r="AR297" s="195"/>
      <c r="AS297" s="195"/>
      <c r="AT297" s="196"/>
      <c r="AU297" s="95" t="s">
        <v>394</v>
      </c>
      <c r="AV297" s="95"/>
      <c r="AW297" s="95"/>
      <c r="AX297" s="97"/>
    </row>
    <row r="298" spans="1:50" ht="18.75" hidden="1" customHeight="1">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360</v>
      </c>
      <c r="AT298" s="153"/>
      <c r="AU298" s="151"/>
      <c r="AV298" s="151"/>
      <c r="AW298" s="152" t="s">
        <v>311</v>
      </c>
      <c r="AX298" s="203"/>
    </row>
    <row r="299" spans="1:50" ht="39.75" hidden="1" customHeight="1">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5"/>
      <c r="B301" s="860"/>
      <c r="C301" s="164"/>
      <c r="D301" s="860"/>
      <c r="E301" s="164"/>
      <c r="F301" s="165"/>
      <c r="G301" s="194" t="s">
        <v>391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361</v>
      </c>
      <c r="AF301" s="201"/>
      <c r="AG301" s="201"/>
      <c r="AH301" s="201"/>
      <c r="AI301" s="201" t="s">
        <v>362</v>
      </c>
      <c r="AJ301" s="201"/>
      <c r="AK301" s="201"/>
      <c r="AL301" s="201"/>
      <c r="AM301" s="201" t="s">
        <v>363</v>
      </c>
      <c r="AN301" s="201"/>
      <c r="AO301" s="201"/>
      <c r="AP301" s="200"/>
      <c r="AQ301" s="200" t="s">
        <v>359</v>
      </c>
      <c r="AR301" s="195"/>
      <c r="AS301" s="195"/>
      <c r="AT301" s="196"/>
      <c r="AU301" s="95" t="s">
        <v>394</v>
      </c>
      <c r="AV301" s="95"/>
      <c r="AW301" s="95"/>
      <c r="AX301" s="97"/>
    </row>
    <row r="302" spans="1:50" ht="18.75" hidden="1" customHeight="1">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360</v>
      </c>
      <c r="AT302" s="153"/>
      <c r="AU302" s="151"/>
      <c r="AV302" s="151"/>
      <c r="AW302" s="152" t="s">
        <v>311</v>
      </c>
      <c r="AX302" s="203"/>
    </row>
    <row r="303" spans="1:50" ht="39.75" hidden="1" customHeight="1">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5"/>
      <c r="B305" s="860"/>
      <c r="C305" s="164"/>
      <c r="D305" s="860"/>
      <c r="E305" s="164"/>
      <c r="F305" s="165"/>
      <c r="G305" s="194" t="s">
        <v>391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361</v>
      </c>
      <c r="AF305" s="201"/>
      <c r="AG305" s="201"/>
      <c r="AH305" s="201"/>
      <c r="AI305" s="201" t="s">
        <v>362</v>
      </c>
      <c r="AJ305" s="201"/>
      <c r="AK305" s="201"/>
      <c r="AL305" s="201"/>
      <c r="AM305" s="201" t="s">
        <v>363</v>
      </c>
      <c r="AN305" s="201"/>
      <c r="AO305" s="201"/>
      <c r="AP305" s="200"/>
      <c r="AQ305" s="200" t="s">
        <v>359</v>
      </c>
      <c r="AR305" s="195"/>
      <c r="AS305" s="195"/>
      <c r="AT305" s="196"/>
      <c r="AU305" s="95" t="s">
        <v>394</v>
      </c>
      <c r="AV305" s="95"/>
      <c r="AW305" s="95"/>
      <c r="AX305" s="97"/>
    </row>
    <row r="306" spans="1:50" ht="18.75" hidden="1" customHeight="1">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360</v>
      </c>
      <c r="AT306" s="153"/>
      <c r="AU306" s="151"/>
      <c r="AV306" s="151"/>
      <c r="AW306" s="152" t="s">
        <v>311</v>
      </c>
      <c r="AX306" s="203"/>
    </row>
    <row r="307" spans="1:50" ht="39.75" hidden="1" customHeight="1">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5"/>
      <c r="B309" s="860"/>
      <c r="C309" s="164"/>
      <c r="D309" s="860"/>
      <c r="E309" s="164"/>
      <c r="F309" s="165"/>
      <c r="G309" s="194" t="s">
        <v>391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361</v>
      </c>
      <c r="AF309" s="201"/>
      <c r="AG309" s="201"/>
      <c r="AH309" s="201"/>
      <c r="AI309" s="201" t="s">
        <v>362</v>
      </c>
      <c r="AJ309" s="201"/>
      <c r="AK309" s="201"/>
      <c r="AL309" s="201"/>
      <c r="AM309" s="201" t="s">
        <v>363</v>
      </c>
      <c r="AN309" s="201"/>
      <c r="AO309" s="201"/>
      <c r="AP309" s="200"/>
      <c r="AQ309" s="200" t="s">
        <v>359</v>
      </c>
      <c r="AR309" s="195"/>
      <c r="AS309" s="195"/>
      <c r="AT309" s="196"/>
      <c r="AU309" s="95" t="s">
        <v>394</v>
      </c>
      <c r="AV309" s="95"/>
      <c r="AW309" s="95"/>
      <c r="AX309" s="97"/>
    </row>
    <row r="310" spans="1:50" ht="18.75" hidden="1" customHeight="1">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360</v>
      </c>
      <c r="AT310" s="153"/>
      <c r="AU310" s="151"/>
      <c r="AV310" s="151"/>
      <c r="AW310" s="152" t="s">
        <v>311</v>
      </c>
      <c r="AX310" s="203"/>
    </row>
    <row r="311" spans="1:50" ht="39.75" hidden="1" customHeight="1">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5"/>
      <c r="B313" s="860"/>
      <c r="C313" s="164"/>
      <c r="D313" s="860"/>
      <c r="E313" s="164"/>
      <c r="F313" s="165"/>
      <c r="G313" s="214" t="s">
        <v>395</v>
      </c>
      <c r="H313" s="149"/>
      <c r="I313" s="149"/>
      <c r="J313" s="149"/>
      <c r="K313" s="149"/>
      <c r="L313" s="149"/>
      <c r="M313" s="149"/>
      <c r="N313" s="149"/>
      <c r="O313" s="149"/>
      <c r="P313" s="149"/>
      <c r="Q313" s="149"/>
      <c r="R313" s="149"/>
      <c r="S313" s="149"/>
      <c r="T313" s="149"/>
      <c r="U313" s="149"/>
      <c r="V313" s="149"/>
      <c r="W313" s="149"/>
      <c r="X313" s="150"/>
      <c r="Y313" s="215" t="s">
        <v>393</v>
      </c>
      <c r="Z313" s="215"/>
      <c r="AA313" s="210"/>
      <c r="AB313" s="150"/>
      <c r="AC313" s="145"/>
      <c r="AD313" s="145"/>
      <c r="AE313" s="146" t="s">
        <v>396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397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185.25" hidden="1" customHeight="1">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185.25" hidden="1" customHeight="1">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5"/>
      <c r="B320" s="860"/>
      <c r="C320" s="164"/>
      <c r="D320" s="860"/>
      <c r="E320" s="164"/>
      <c r="F320" s="165"/>
      <c r="G320" s="116" t="s">
        <v>395</v>
      </c>
      <c r="H320" s="117"/>
      <c r="I320" s="117"/>
      <c r="J320" s="117"/>
      <c r="K320" s="117"/>
      <c r="L320" s="117"/>
      <c r="M320" s="117"/>
      <c r="N320" s="117"/>
      <c r="O320" s="117"/>
      <c r="P320" s="117"/>
      <c r="Q320" s="117"/>
      <c r="R320" s="117"/>
      <c r="S320" s="117"/>
      <c r="T320" s="117"/>
      <c r="U320" s="117"/>
      <c r="V320" s="117"/>
      <c r="W320" s="117"/>
      <c r="X320" s="118"/>
      <c r="Y320" s="108" t="s">
        <v>393</v>
      </c>
      <c r="Z320" s="108"/>
      <c r="AA320" s="122"/>
      <c r="AB320" s="118"/>
      <c r="AC320" s="123"/>
      <c r="AD320" s="123"/>
      <c r="AE320" s="124" t="s">
        <v>396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397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5"/>
      <c r="B327" s="860"/>
      <c r="C327" s="164"/>
      <c r="D327" s="860"/>
      <c r="E327" s="164"/>
      <c r="F327" s="165"/>
      <c r="G327" s="116" t="s">
        <v>395</v>
      </c>
      <c r="H327" s="117"/>
      <c r="I327" s="117"/>
      <c r="J327" s="117"/>
      <c r="K327" s="117"/>
      <c r="L327" s="117"/>
      <c r="M327" s="117"/>
      <c r="N327" s="117"/>
      <c r="O327" s="117"/>
      <c r="P327" s="117"/>
      <c r="Q327" s="117"/>
      <c r="R327" s="117"/>
      <c r="S327" s="117"/>
      <c r="T327" s="117"/>
      <c r="U327" s="117"/>
      <c r="V327" s="117"/>
      <c r="W327" s="117"/>
      <c r="X327" s="118"/>
      <c r="Y327" s="108" t="s">
        <v>393</v>
      </c>
      <c r="Z327" s="108"/>
      <c r="AA327" s="122"/>
      <c r="AB327" s="118"/>
      <c r="AC327" s="123"/>
      <c r="AD327" s="123"/>
      <c r="AE327" s="124" t="s">
        <v>396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397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5"/>
      <c r="B334" s="860"/>
      <c r="C334" s="164"/>
      <c r="D334" s="860"/>
      <c r="E334" s="164"/>
      <c r="F334" s="165"/>
      <c r="G334" s="116" t="s">
        <v>395</v>
      </c>
      <c r="H334" s="117"/>
      <c r="I334" s="117"/>
      <c r="J334" s="117"/>
      <c r="K334" s="117"/>
      <c r="L334" s="117"/>
      <c r="M334" s="117"/>
      <c r="N334" s="117"/>
      <c r="O334" s="117"/>
      <c r="P334" s="117"/>
      <c r="Q334" s="117"/>
      <c r="R334" s="117"/>
      <c r="S334" s="117"/>
      <c r="T334" s="117"/>
      <c r="U334" s="117"/>
      <c r="V334" s="117"/>
      <c r="W334" s="117"/>
      <c r="X334" s="118"/>
      <c r="Y334" s="108" t="s">
        <v>393</v>
      </c>
      <c r="Z334" s="108"/>
      <c r="AA334" s="122"/>
      <c r="AB334" s="118"/>
      <c r="AC334" s="123"/>
      <c r="AD334" s="123"/>
      <c r="AE334" s="124" t="s">
        <v>396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397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5"/>
      <c r="B341" s="860"/>
      <c r="C341" s="164"/>
      <c r="D341" s="860"/>
      <c r="E341" s="164"/>
      <c r="F341" s="165"/>
      <c r="G341" s="116" t="s">
        <v>395</v>
      </c>
      <c r="H341" s="117"/>
      <c r="I341" s="117"/>
      <c r="J341" s="117"/>
      <c r="K341" s="117"/>
      <c r="L341" s="117"/>
      <c r="M341" s="117"/>
      <c r="N341" s="117"/>
      <c r="O341" s="117"/>
      <c r="P341" s="117"/>
      <c r="Q341" s="117"/>
      <c r="R341" s="117"/>
      <c r="S341" s="117"/>
      <c r="T341" s="117"/>
      <c r="U341" s="117"/>
      <c r="V341" s="117"/>
      <c r="W341" s="117"/>
      <c r="X341" s="118"/>
      <c r="Y341" s="108" t="s">
        <v>393</v>
      </c>
      <c r="Z341" s="108"/>
      <c r="AA341" s="122"/>
      <c r="AB341" s="118"/>
      <c r="AC341" s="123"/>
      <c r="AD341" s="123"/>
      <c r="AE341" s="124" t="s">
        <v>396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397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5"/>
      <c r="B348" s="860"/>
      <c r="C348" s="164"/>
      <c r="D348" s="860"/>
      <c r="E348" s="122" t="s">
        <v>426</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5"/>
      <c r="B351" s="860"/>
      <c r="C351" s="164"/>
      <c r="D351" s="860"/>
      <c r="E351" s="186" t="s">
        <v>418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5"/>
      <c r="B352" s="860"/>
      <c r="C352" s="164"/>
      <c r="D352" s="860"/>
      <c r="E352" s="186" t="s">
        <v>417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5"/>
      <c r="B353" s="860"/>
      <c r="C353" s="164"/>
      <c r="D353" s="860"/>
      <c r="E353" s="162" t="s">
        <v>378</v>
      </c>
      <c r="F353" s="163"/>
      <c r="G353" s="168" t="s">
        <v>391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361</v>
      </c>
      <c r="AF353" s="175"/>
      <c r="AG353" s="175"/>
      <c r="AH353" s="175"/>
      <c r="AI353" s="175" t="s">
        <v>362</v>
      </c>
      <c r="AJ353" s="175"/>
      <c r="AK353" s="175"/>
      <c r="AL353" s="175"/>
      <c r="AM353" s="175" t="s">
        <v>363</v>
      </c>
      <c r="AN353" s="175"/>
      <c r="AO353" s="175"/>
      <c r="AP353" s="94"/>
      <c r="AQ353" s="94" t="s">
        <v>359</v>
      </c>
      <c r="AR353" s="95"/>
      <c r="AS353" s="95"/>
      <c r="AT353" s="96"/>
      <c r="AU353" s="95" t="s">
        <v>394</v>
      </c>
      <c r="AV353" s="95"/>
      <c r="AW353" s="95"/>
      <c r="AX353" s="97"/>
    </row>
    <row r="354" spans="1:50" ht="18.75" hidden="1" customHeight="1">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360</v>
      </c>
      <c r="AT354" s="121"/>
      <c r="AU354" s="99"/>
      <c r="AV354" s="99"/>
      <c r="AW354" s="120" t="s">
        <v>311</v>
      </c>
      <c r="AX354" s="127"/>
    </row>
    <row r="355" spans="1:50" ht="39.75" hidden="1" customHeight="1">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5"/>
      <c r="B357" s="860"/>
      <c r="C357" s="164"/>
      <c r="D357" s="860"/>
      <c r="E357" s="164"/>
      <c r="F357" s="165"/>
      <c r="G357" s="168" t="s">
        <v>391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361</v>
      </c>
      <c r="AF357" s="175"/>
      <c r="AG357" s="175"/>
      <c r="AH357" s="175"/>
      <c r="AI357" s="175" t="s">
        <v>362</v>
      </c>
      <c r="AJ357" s="175"/>
      <c r="AK357" s="175"/>
      <c r="AL357" s="175"/>
      <c r="AM357" s="175" t="s">
        <v>363</v>
      </c>
      <c r="AN357" s="175"/>
      <c r="AO357" s="175"/>
      <c r="AP357" s="94"/>
      <c r="AQ357" s="94" t="s">
        <v>359</v>
      </c>
      <c r="AR357" s="95"/>
      <c r="AS357" s="95"/>
      <c r="AT357" s="96"/>
      <c r="AU357" s="95" t="s">
        <v>394</v>
      </c>
      <c r="AV357" s="95"/>
      <c r="AW357" s="95"/>
      <c r="AX357" s="97"/>
    </row>
    <row r="358" spans="1:50" ht="18.75" hidden="1" customHeight="1">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360</v>
      </c>
      <c r="AT358" s="121"/>
      <c r="AU358" s="99"/>
      <c r="AV358" s="99"/>
      <c r="AW358" s="120" t="s">
        <v>311</v>
      </c>
      <c r="AX358" s="127"/>
    </row>
    <row r="359" spans="1:50" ht="39.75" hidden="1" customHeight="1">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5"/>
      <c r="B361" s="860"/>
      <c r="C361" s="164"/>
      <c r="D361" s="860"/>
      <c r="E361" s="164"/>
      <c r="F361" s="165"/>
      <c r="G361" s="168" t="s">
        <v>391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361</v>
      </c>
      <c r="AF361" s="175"/>
      <c r="AG361" s="175"/>
      <c r="AH361" s="175"/>
      <c r="AI361" s="175" t="s">
        <v>362</v>
      </c>
      <c r="AJ361" s="175"/>
      <c r="AK361" s="175"/>
      <c r="AL361" s="175"/>
      <c r="AM361" s="175" t="s">
        <v>363</v>
      </c>
      <c r="AN361" s="175"/>
      <c r="AO361" s="175"/>
      <c r="AP361" s="94"/>
      <c r="AQ361" s="94" t="s">
        <v>359</v>
      </c>
      <c r="AR361" s="95"/>
      <c r="AS361" s="95"/>
      <c r="AT361" s="96"/>
      <c r="AU361" s="95" t="s">
        <v>394</v>
      </c>
      <c r="AV361" s="95"/>
      <c r="AW361" s="95"/>
      <c r="AX361" s="97"/>
    </row>
    <row r="362" spans="1:50" ht="18.75" hidden="1" customHeight="1">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360</v>
      </c>
      <c r="AT362" s="121"/>
      <c r="AU362" s="99"/>
      <c r="AV362" s="99"/>
      <c r="AW362" s="120" t="s">
        <v>311</v>
      </c>
      <c r="AX362" s="127"/>
    </row>
    <row r="363" spans="1:50" ht="39.75" hidden="1" customHeight="1">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5"/>
      <c r="B365" s="860"/>
      <c r="C365" s="164"/>
      <c r="D365" s="860"/>
      <c r="E365" s="164"/>
      <c r="F365" s="165"/>
      <c r="G365" s="168" t="s">
        <v>391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361</v>
      </c>
      <c r="AF365" s="175"/>
      <c r="AG365" s="175"/>
      <c r="AH365" s="175"/>
      <c r="AI365" s="175" t="s">
        <v>362</v>
      </c>
      <c r="AJ365" s="175"/>
      <c r="AK365" s="175"/>
      <c r="AL365" s="175"/>
      <c r="AM365" s="175" t="s">
        <v>363</v>
      </c>
      <c r="AN365" s="175"/>
      <c r="AO365" s="175"/>
      <c r="AP365" s="94"/>
      <c r="AQ365" s="94" t="s">
        <v>359</v>
      </c>
      <c r="AR365" s="95"/>
      <c r="AS365" s="95"/>
      <c r="AT365" s="96"/>
      <c r="AU365" s="95" t="s">
        <v>394</v>
      </c>
      <c r="AV365" s="95"/>
      <c r="AW365" s="95"/>
      <c r="AX365" s="97"/>
    </row>
    <row r="366" spans="1:50" ht="18.75" hidden="1" customHeight="1">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360</v>
      </c>
      <c r="AT366" s="121"/>
      <c r="AU366" s="99"/>
      <c r="AV366" s="99"/>
      <c r="AW366" s="120" t="s">
        <v>311</v>
      </c>
      <c r="AX366" s="127"/>
    </row>
    <row r="367" spans="1:50" ht="39.75" hidden="1" customHeight="1">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5"/>
      <c r="B369" s="860"/>
      <c r="C369" s="164"/>
      <c r="D369" s="860"/>
      <c r="E369" s="164"/>
      <c r="F369" s="165"/>
      <c r="G369" s="168" t="s">
        <v>391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361</v>
      </c>
      <c r="AF369" s="175"/>
      <c r="AG369" s="175"/>
      <c r="AH369" s="175"/>
      <c r="AI369" s="175" t="s">
        <v>362</v>
      </c>
      <c r="AJ369" s="175"/>
      <c r="AK369" s="175"/>
      <c r="AL369" s="175"/>
      <c r="AM369" s="175" t="s">
        <v>363</v>
      </c>
      <c r="AN369" s="175"/>
      <c r="AO369" s="175"/>
      <c r="AP369" s="94"/>
      <c r="AQ369" s="94" t="s">
        <v>359</v>
      </c>
      <c r="AR369" s="95"/>
      <c r="AS369" s="95"/>
      <c r="AT369" s="96"/>
      <c r="AU369" s="95" t="s">
        <v>394</v>
      </c>
      <c r="AV369" s="95"/>
      <c r="AW369" s="95"/>
      <c r="AX369" s="97"/>
    </row>
    <row r="370" spans="1:50" ht="18.75" hidden="1" customHeight="1">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360</v>
      </c>
      <c r="AT370" s="121"/>
      <c r="AU370" s="99"/>
      <c r="AV370" s="99"/>
      <c r="AW370" s="120" t="s">
        <v>311</v>
      </c>
      <c r="AX370" s="127"/>
    </row>
    <row r="371" spans="1:50" ht="39.75" hidden="1" customHeight="1">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5"/>
      <c r="B373" s="860"/>
      <c r="C373" s="164"/>
      <c r="D373" s="860"/>
      <c r="E373" s="164"/>
      <c r="F373" s="165"/>
      <c r="G373" s="116" t="s">
        <v>395</v>
      </c>
      <c r="H373" s="117"/>
      <c r="I373" s="117"/>
      <c r="J373" s="117"/>
      <c r="K373" s="117"/>
      <c r="L373" s="117"/>
      <c r="M373" s="117"/>
      <c r="N373" s="117"/>
      <c r="O373" s="117"/>
      <c r="P373" s="117"/>
      <c r="Q373" s="117"/>
      <c r="R373" s="117"/>
      <c r="S373" s="117"/>
      <c r="T373" s="117"/>
      <c r="U373" s="117"/>
      <c r="V373" s="117"/>
      <c r="W373" s="117"/>
      <c r="X373" s="118"/>
      <c r="Y373" s="108" t="s">
        <v>393</v>
      </c>
      <c r="Z373" s="108"/>
      <c r="AA373" s="122"/>
      <c r="AB373" s="118"/>
      <c r="AC373" s="123"/>
      <c r="AD373" s="123"/>
      <c r="AE373" s="124" t="s">
        <v>396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397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5"/>
      <c r="B380" s="860"/>
      <c r="C380" s="164"/>
      <c r="D380" s="860"/>
      <c r="E380" s="164"/>
      <c r="F380" s="165"/>
      <c r="G380" s="116" t="s">
        <v>395</v>
      </c>
      <c r="H380" s="117"/>
      <c r="I380" s="117"/>
      <c r="J380" s="117"/>
      <c r="K380" s="117"/>
      <c r="L380" s="117"/>
      <c r="M380" s="117"/>
      <c r="N380" s="117"/>
      <c r="O380" s="117"/>
      <c r="P380" s="117"/>
      <c r="Q380" s="117"/>
      <c r="R380" s="117"/>
      <c r="S380" s="117"/>
      <c r="T380" s="117"/>
      <c r="U380" s="117"/>
      <c r="V380" s="117"/>
      <c r="W380" s="117"/>
      <c r="X380" s="118"/>
      <c r="Y380" s="108" t="s">
        <v>393</v>
      </c>
      <c r="Z380" s="108"/>
      <c r="AA380" s="122"/>
      <c r="AB380" s="118"/>
      <c r="AC380" s="123"/>
      <c r="AD380" s="123"/>
      <c r="AE380" s="124" t="s">
        <v>396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397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5"/>
      <c r="B387" s="860"/>
      <c r="C387" s="164"/>
      <c r="D387" s="860"/>
      <c r="E387" s="164"/>
      <c r="F387" s="165"/>
      <c r="G387" s="116" t="s">
        <v>395</v>
      </c>
      <c r="H387" s="117"/>
      <c r="I387" s="117"/>
      <c r="J387" s="117"/>
      <c r="K387" s="117"/>
      <c r="L387" s="117"/>
      <c r="M387" s="117"/>
      <c r="N387" s="117"/>
      <c r="O387" s="117"/>
      <c r="P387" s="117"/>
      <c r="Q387" s="117"/>
      <c r="R387" s="117"/>
      <c r="S387" s="117"/>
      <c r="T387" s="117"/>
      <c r="U387" s="117"/>
      <c r="V387" s="117"/>
      <c r="W387" s="117"/>
      <c r="X387" s="118"/>
      <c r="Y387" s="108" t="s">
        <v>393</v>
      </c>
      <c r="Z387" s="108"/>
      <c r="AA387" s="122"/>
      <c r="AB387" s="118"/>
      <c r="AC387" s="123"/>
      <c r="AD387" s="123"/>
      <c r="AE387" s="124" t="s">
        <v>396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397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5"/>
      <c r="B394" s="860"/>
      <c r="C394" s="164"/>
      <c r="D394" s="860"/>
      <c r="E394" s="164"/>
      <c r="F394" s="165"/>
      <c r="G394" s="116" t="s">
        <v>395</v>
      </c>
      <c r="H394" s="117"/>
      <c r="I394" s="117"/>
      <c r="J394" s="117"/>
      <c r="K394" s="117"/>
      <c r="L394" s="117"/>
      <c r="M394" s="117"/>
      <c r="N394" s="117"/>
      <c r="O394" s="117"/>
      <c r="P394" s="117"/>
      <c r="Q394" s="117"/>
      <c r="R394" s="117"/>
      <c r="S394" s="117"/>
      <c r="T394" s="117"/>
      <c r="U394" s="117"/>
      <c r="V394" s="117"/>
      <c r="W394" s="117"/>
      <c r="X394" s="118"/>
      <c r="Y394" s="108" t="s">
        <v>393</v>
      </c>
      <c r="Z394" s="108"/>
      <c r="AA394" s="122"/>
      <c r="AB394" s="118"/>
      <c r="AC394" s="123"/>
      <c r="AD394" s="123"/>
      <c r="AE394" s="124" t="s">
        <v>396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397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5"/>
      <c r="B401" s="860"/>
      <c r="C401" s="164"/>
      <c r="D401" s="860"/>
      <c r="E401" s="164"/>
      <c r="F401" s="165"/>
      <c r="G401" s="116" t="s">
        <v>395</v>
      </c>
      <c r="H401" s="117"/>
      <c r="I401" s="117"/>
      <c r="J401" s="117"/>
      <c r="K401" s="117"/>
      <c r="L401" s="117"/>
      <c r="M401" s="117"/>
      <c r="N401" s="117"/>
      <c r="O401" s="117"/>
      <c r="P401" s="117"/>
      <c r="Q401" s="117"/>
      <c r="R401" s="117"/>
      <c r="S401" s="117"/>
      <c r="T401" s="117"/>
      <c r="U401" s="117"/>
      <c r="V401" s="117"/>
      <c r="W401" s="117"/>
      <c r="X401" s="118"/>
      <c r="Y401" s="108" t="s">
        <v>393</v>
      </c>
      <c r="Z401" s="108"/>
      <c r="AA401" s="122"/>
      <c r="AB401" s="118"/>
      <c r="AC401" s="123"/>
      <c r="AD401" s="123"/>
      <c r="AE401" s="124" t="s">
        <v>396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397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5"/>
      <c r="B408" s="860"/>
      <c r="C408" s="164"/>
      <c r="D408" s="860"/>
      <c r="E408" s="122" t="s">
        <v>426</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5"/>
      <c r="B411" s="860"/>
      <c r="C411" s="162" t="s">
        <v>379</v>
      </c>
      <c r="D411" s="859"/>
      <c r="E411" s="186" t="s">
        <v>402</v>
      </c>
      <c r="F411" s="191"/>
      <c r="G411" s="783" t="s">
        <v>398</v>
      </c>
      <c r="H411" s="160"/>
      <c r="I411" s="160"/>
      <c r="J411" s="784"/>
      <c r="K411" s="785"/>
      <c r="L411" s="785"/>
      <c r="M411" s="785"/>
      <c r="N411" s="785"/>
      <c r="O411" s="785"/>
      <c r="P411" s="785"/>
      <c r="Q411" s="785"/>
      <c r="R411" s="785"/>
      <c r="S411" s="785"/>
      <c r="T411" s="786"/>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7"/>
    </row>
    <row r="412" spans="1:50" ht="18.75" hidden="1" customHeight="1">
      <c r="A412" s="865"/>
      <c r="B412" s="860"/>
      <c r="C412" s="164"/>
      <c r="D412" s="860"/>
      <c r="E412" s="154" t="s">
        <v>385</v>
      </c>
      <c r="F412" s="155"/>
      <c r="G412" s="116" t="s">
        <v>381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383</v>
      </c>
      <c r="AF412" s="392"/>
      <c r="AG412" s="392"/>
      <c r="AH412" s="393"/>
      <c r="AI412" s="145" t="s">
        <v>363</v>
      </c>
      <c r="AJ412" s="145"/>
      <c r="AK412" s="145"/>
      <c r="AL412" s="146"/>
      <c r="AM412" s="145" t="s">
        <v>384</v>
      </c>
      <c r="AN412" s="145"/>
      <c r="AO412" s="145"/>
      <c r="AP412" s="146"/>
      <c r="AQ412" s="146" t="s">
        <v>359</v>
      </c>
      <c r="AR412" s="149"/>
      <c r="AS412" s="149"/>
      <c r="AT412" s="150"/>
      <c r="AU412" s="117" t="s">
        <v>261</v>
      </c>
      <c r="AV412" s="117"/>
      <c r="AW412" s="117"/>
      <c r="AX412" s="125"/>
    </row>
    <row r="413" spans="1:50" ht="18.75" hidden="1" customHeight="1">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360</v>
      </c>
      <c r="AH413" s="153"/>
      <c r="AI413" s="147"/>
      <c r="AJ413" s="147"/>
      <c r="AK413" s="147"/>
      <c r="AL413" s="148"/>
      <c r="AM413" s="147"/>
      <c r="AN413" s="147"/>
      <c r="AO413" s="147"/>
      <c r="AP413" s="148"/>
      <c r="AQ413" s="202"/>
      <c r="AR413" s="151"/>
      <c r="AS413" s="152" t="s">
        <v>360</v>
      </c>
      <c r="AT413" s="153"/>
      <c r="AU413" s="151"/>
      <c r="AV413" s="151"/>
      <c r="AW413" s="152" t="s">
        <v>311</v>
      </c>
      <c r="AX413" s="203"/>
    </row>
    <row r="414" spans="1:50" ht="22.5" hidden="1" customHeight="1">
      <c r="A414" s="865"/>
      <c r="B414" s="860"/>
      <c r="C414" s="164"/>
      <c r="D414" s="86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hidden="1" customHeight="1">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hidden="1" customHeight="1">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313</v>
      </c>
      <c r="AC416" s="412"/>
      <c r="AD416" s="412"/>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c r="A417" s="865"/>
      <c r="B417" s="860"/>
      <c r="C417" s="164"/>
      <c r="D417" s="860"/>
      <c r="E417" s="154" t="s">
        <v>385</v>
      </c>
      <c r="F417" s="155"/>
      <c r="G417" s="116" t="s">
        <v>381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383</v>
      </c>
      <c r="AF417" s="392"/>
      <c r="AG417" s="392"/>
      <c r="AH417" s="393"/>
      <c r="AI417" s="145" t="s">
        <v>363</v>
      </c>
      <c r="AJ417" s="145"/>
      <c r="AK417" s="145"/>
      <c r="AL417" s="146"/>
      <c r="AM417" s="145" t="s">
        <v>370</v>
      </c>
      <c r="AN417" s="145"/>
      <c r="AO417" s="145"/>
      <c r="AP417" s="146"/>
      <c r="AQ417" s="146" t="s">
        <v>359</v>
      </c>
      <c r="AR417" s="149"/>
      <c r="AS417" s="149"/>
      <c r="AT417" s="150"/>
      <c r="AU417" s="117" t="s">
        <v>261</v>
      </c>
      <c r="AV417" s="117"/>
      <c r="AW417" s="117"/>
      <c r="AX417" s="125"/>
    </row>
    <row r="418" spans="1:50" ht="18.75" hidden="1" customHeight="1">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360</v>
      </c>
      <c r="AH418" s="153"/>
      <c r="AI418" s="147"/>
      <c r="AJ418" s="147"/>
      <c r="AK418" s="147"/>
      <c r="AL418" s="148"/>
      <c r="AM418" s="147"/>
      <c r="AN418" s="147"/>
      <c r="AO418" s="147"/>
      <c r="AP418" s="148"/>
      <c r="AQ418" s="202"/>
      <c r="AR418" s="151"/>
      <c r="AS418" s="152" t="s">
        <v>360</v>
      </c>
      <c r="AT418" s="153"/>
      <c r="AU418" s="151"/>
      <c r="AV418" s="151"/>
      <c r="AW418" s="152" t="s">
        <v>311</v>
      </c>
      <c r="AX418" s="203"/>
    </row>
    <row r="419" spans="1:50" ht="22.5" hidden="1" customHeight="1">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c r="A422" s="865"/>
      <c r="B422" s="860"/>
      <c r="C422" s="164"/>
      <c r="D422" s="860"/>
      <c r="E422" s="154" t="s">
        <v>385</v>
      </c>
      <c r="F422" s="155"/>
      <c r="G422" s="116" t="s">
        <v>381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383</v>
      </c>
      <c r="AF422" s="392"/>
      <c r="AG422" s="392"/>
      <c r="AH422" s="393"/>
      <c r="AI422" s="145" t="s">
        <v>363</v>
      </c>
      <c r="AJ422" s="145"/>
      <c r="AK422" s="145"/>
      <c r="AL422" s="146"/>
      <c r="AM422" s="145" t="s">
        <v>370</v>
      </c>
      <c r="AN422" s="145"/>
      <c r="AO422" s="145"/>
      <c r="AP422" s="146"/>
      <c r="AQ422" s="146" t="s">
        <v>359</v>
      </c>
      <c r="AR422" s="149"/>
      <c r="AS422" s="149"/>
      <c r="AT422" s="150"/>
      <c r="AU422" s="117" t="s">
        <v>261</v>
      </c>
      <c r="AV422" s="117"/>
      <c r="AW422" s="117"/>
      <c r="AX422" s="125"/>
    </row>
    <row r="423" spans="1:50" ht="18.75" hidden="1" customHeight="1">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360</v>
      </c>
      <c r="AH423" s="153"/>
      <c r="AI423" s="147"/>
      <c r="AJ423" s="147"/>
      <c r="AK423" s="147"/>
      <c r="AL423" s="148"/>
      <c r="AM423" s="147"/>
      <c r="AN423" s="147"/>
      <c r="AO423" s="147"/>
      <c r="AP423" s="148"/>
      <c r="AQ423" s="202"/>
      <c r="AR423" s="151"/>
      <c r="AS423" s="152" t="s">
        <v>360</v>
      </c>
      <c r="AT423" s="153"/>
      <c r="AU423" s="151"/>
      <c r="AV423" s="151"/>
      <c r="AW423" s="152" t="s">
        <v>311</v>
      </c>
      <c r="AX423" s="203"/>
    </row>
    <row r="424" spans="1:50" ht="22.5" hidden="1" customHeight="1">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c r="A427" s="865"/>
      <c r="B427" s="860"/>
      <c r="C427" s="164"/>
      <c r="D427" s="860"/>
      <c r="E427" s="154" t="s">
        <v>385</v>
      </c>
      <c r="F427" s="155"/>
      <c r="G427" s="116" t="s">
        <v>381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383</v>
      </c>
      <c r="AF427" s="392"/>
      <c r="AG427" s="392"/>
      <c r="AH427" s="393"/>
      <c r="AI427" s="145" t="s">
        <v>363</v>
      </c>
      <c r="AJ427" s="145"/>
      <c r="AK427" s="145"/>
      <c r="AL427" s="146"/>
      <c r="AM427" s="145" t="s">
        <v>370</v>
      </c>
      <c r="AN427" s="145"/>
      <c r="AO427" s="145"/>
      <c r="AP427" s="146"/>
      <c r="AQ427" s="146" t="s">
        <v>359</v>
      </c>
      <c r="AR427" s="149"/>
      <c r="AS427" s="149"/>
      <c r="AT427" s="150"/>
      <c r="AU427" s="117" t="s">
        <v>261</v>
      </c>
      <c r="AV427" s="117"/>
      <c r="AW427" s="117"/>
      <c r="AX427" s="125"/>
    </row>
    <row r="428" spans="1:50" ht="18.75" hidden="1" customHeight="1">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360</v>
      </c>
      <c r="AH428" s="153"/>
      <c r="AI428" s="147"/>
      <c r="AJ428" s="147"/>
      <c r="AK428" s="147"/>
      <c r="AL428" s="148"/>
      <c r="AM428" s="147"/>
      <c r="AN428" s="147"/>
      <c r="AO428" s="147"/>
      <c r="AP428" s="148"/>
      <c r="AQ428" s="202"/>
      <c r="AR428" s="151"/>
      <c r="AS428" s="152" t="s">
        <v>360</v>
      </c>
      <c r="AT428" s="153"/>
      <c r="AU428" s="151"/>
      <c r="AV428" s="151"/>
      <c r="AW428" s="152" t="s">
        <v>311</v>
      </c>
      <c r="AX428" s="203"/>
    </row>
    <row r="429" spans="1:50" ht="22.5" hidden="1" customHeight="1">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c r="A432" s="865"/>
      <c r="B432" s="860"/>
      <c r="C432" s="164"/>
      <c r="D432" s="860"/>
      <c r="E432" s="154" t="s">
        <v>385</v>
      </c>
      <c r="F432" s="155"/>
      <c r="G432" s="116" t="s">
        <v>381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383</v>
      </c>
      <c r="AF432" s="392"/>
      <c r="AG432" s="392"/>
      <c r="AH432" s="393"/>
      <c r="AI432" s="145" t="s">
        <v>363</v>
      </c>
      <c r="AJ432" s="145"/>
      <c r="AK432" s="145"/>
      <c r="AL432" s="146"/>
      <c r="AM432" s="145" t="s">
        <v>370</v>
      </c>
      <c r="AN432" s="145"/>
      <c r="AO432" s="145"/>
      <c r="AP432" s="146"/>
      <c r="AQ432" s="146" t="s">
        <v>359</v>
      </c>
      <c r="AR432" s="149"/>
      <c r="AS432" s="149"/>
      <c r="AT432" s="150"/>
      <c r="AU432" s="117" t="s">
        <v>261</v>
      </c>
      <c r="AV432" s="117"/>
      <c r="AW432" s="117"/>
      <c r="AX432" s="125"/>
    </row>
    <row r="433" spans="1:50" ht="18.75" hidden="1" customHeight="1">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360</v>
      </c>
      <c r="AH433" s="153"/>
      <c r="AI433" s="147"/>
      <c r="AJ433" s="147"/>
      <c r="AK433" s="147"/>
      <c r="AL433" s="148"/>
      <c r="AM433" s="147"/>
      <c r="AN433" s="147"/>
      <c r="AO433" s="147"/>
      <c r="AP433" s="148"/>
      <c r="AQ433" s="202"/>
      <c r="AR433" s="151"/>
      <c r="AS433" s="152" t="s">
        <v>360</v>
      </c>
      <c r="AT433" s="153"/>
      <c r="AU433" s="151"/>
      <c r="AV433" s="151"/>
      <c r="AW433" s="152" t="s">
        <v>311</v>
      </c>
      <c r="AX433" s="203"/>
    </row>
    <row r="434" spans="1:50" ht="22.5" hidden="1" customHeight="1">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c r="A437" s="865"/>
      <c r="B437" s="860"/>
      <c r="C437" s="164"/>
      <c r="D437" s="860"/>
      <c r="E437" s="154" t="s">
        <v>386</v>
      </c>
      <c r="F437" s="155"/>
      <c r="G437" s="116" t="s">
        <v>382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383</v>
      </c>
      <c r="AF437" s="392"/>
      <c r="AG437" s="392"/>
      <c r="AH437" s="393"/>
      <c r="AI437" s="145" t="s">
        <v>363</v>
      </c>
      <c r="AJ437" s="145"/>
      <c r="AK437" s="145"/>
      <c r="AL437" s="146"/>
      <c r="AM437" s="145" t="s">
        <v>370</v>
      </c>
      <c r="AN437" s="145"/>
      <c r="AO437" s="145"/>
      <c r="AP437" s="146"/>
      <c r="AQ437" s="146" t="s">
        <v>359</v>
      </c>
      <c r="AR437" s="149"/>
      <c r="AS437" s="149"/>
      <c r="AT437" s="150"/>
      <c r="AU437" s="117" t="s">
        <v>261</v>
      </c>
      <c r="AV437" s="117"/>
      <c r="AW437" s="117"/>
      <c r="AX437" s="125"/>
    </row>
    <row r="438" spans="1:50" ht="18.75" hidden="1" customHeight="1">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360</v>
      </c>
      <c r="AH438" s="153"/>
      <c r="AI438" s="147"/>
      <c r="AJ438" s="147"/>
      <c r="AK438" s="147"/>
      <c r="AL438" s="148"/>
      <c r="AM438" s="147"/>
      <c r="AN438" s="147"/>
      <c r="AO438" s="147"/>
      <c r="AP438" s="148"/>
      <c r="AQ438" s="202"/>
      <c r="AR438" s="151"/>
      <c r="AS438" s="152" t="s">
        <v>360</v>
      </c>
      <c r="AT438" s="153"/>
      <c r="AU438" s="151"/>
      <c r="AV438" s="151"/>
      <c r="AW438" s="152" t="s">
        <v>311</v>
      </c>
      <c r="AX438" s="203"/>
    </row>
    <row r="439" spans="1:50" ht="22.5" hidden="1" customHeight="1">
      <c r="A439" s="865"/>
      <c r="B439" s="860"/>
      <c r="C439" s="164"/>
      <c r="D439" s="86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hidden="1" customHeight="1">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hidden="1" customHeight="1">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c r="A442" s="865"/>
      <c r="B442" s="860"/>
      <c r="C442" s="164"/>
      <c r="D442" s="860"/>
      <c r="E442" s="154" t="s">
        <v>386</v>
      </c>
      <c r="F442" s="155"/>
      <c r="G442" s="116" t="s">
        <v>382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383</v>
      </c>
      <c r="AF442" s="392"/>
      <c r="AG442" s="392"/>
      <c r="AH442" s="393"/>
      <c r="AI442" s="145" t="s">
        <v>363</v>
      </c>
      <c r="AJ442" s="145"/>
      <c r="AK442" s="145"/>
      <c r="AL442" s="146"/>
      <c r="AM442" s="145" t="s">
        <v>370</v>
      </c>
      <c r="AN442" s="145"/>
      <c r="AO442" s="145"/>
      <c r="AP442" s="146"/>
      <c r="AQ442" s="146" t="s">
        <v>359</v>
      </c>
      <c r="AR442" s="149"/>
      <c r="AS442" s="149"/>
      <c r="AT442" s="150"/>
      <c r="AU442" s="117" t="s">
        <v>261</v>
      </c>
      <c r="AV442" s="117"/>
      <c r="AW442" s="117"/>
      <c r="AX442" s="125"/>
    </row>
    <row r="443" spans="1:50" ht="18.75" hidden="1" customHeight="1">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360</v>
      </c>
      <c r="AH443" s="153"/>
      <c r="AI443" s="147"/>
      <c r="AJ443" s="147"/>
      <c r="AK443" s="147"/>
      <c r="AL443" s="148"/>
      <c r="AM443" s="147"/>
      <c r="AN443" s="147"/>
      <c r="AO443" s="147"/>
      <c r="AP443" s="148"/>
      <c r="AQ443" s="202"/>
      <c r="AR443" s="151"/>
      <c r="AS443" s="152" t="s">
        <v>360</v>
      </c>
      <c r="AT443" s="153"/>
      <c r="AU443" s="151"/>
      <c r="AV443" s="151"/>
      <c r="AW443" s="152" t="s">
        <v>311</v>
      </c>
      <c r="AX443" s="203"/>
    </row>
    <row r="444" spans="1:50" ht="22.5" hidden="1" customHeight="1">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c r="A447" s="865"/>
      <c r="B447" s="860"/>
      <c r="C447" s="164"/>
      <c r="D447" s="860"/>
      <c r="E447" s="154" t="s">
        <v>386</v>
      </c>
      <c r="F447" s="155"/>
      <c r="G447" s="116" t="s">
        <v>382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383</v>
      </c>
      <c r="AF447" s="392"/>
      <c r="AG447" s="392"/>
      <c r="AH447" s="393"/>
      <c r="AI447" s="145" t="s">
        <v>363</v>
      </c>
      <c r="AJ447" s="145"/>
      <c r="AK447" s="145"/>
      <c r="AL447" s="146"/>
      <c r="AM447" s="145" t="s">
        <v>370</v>
      </c>
      <c r="AN447" s="145"/>
      <c r="AO447" s="145"/>
      <c r="AP447" s="146"/>
      <c r="AQ447" s="146" t="s">
        <v>359</v>
      </c>
      <c r="AR447" s="149"/>
      <c r="AS447" s="149"/>
      <c r="AT447" s="150"/>
      <c r="AU447" s="117" t="s">
        <v>261</v>
      </c>
      <c r="AV447" s="117"/>
      <c r="AW447" s="117"/>
      <c r="AX447" s="125"/>
    </row>
    <row r="448" spans="1:50" ht="18.75" hidden="1" customHeight="1">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360</v>
      </c>
      <c r="AH448" s="153"/>
      <c r="AI448" s="147"/>
      <c r="AJ448" s="147"/>
      <c r="AK448" s="147"/>
      <c r="AL448" s="148"/>
      <c r="AM448" s="147"/>
      <c r="AN448" s="147"/>
      <c r="AO448" s="147"/>
      <c r="AP448" s="148"/>
      <c r="AQ448" s="202"/>
      <c r="AR448" s="151"/>
      <c r="AS448" s="152" t="s">
        <v>360</v>
      </c>
      <c r="AT448" s="153"/>
      <c r="AU448" s="151"/>
      <c r="AV448" s="151"/>
      <c r="AW448" s="152" t="s">
        <v>311</v>
      </c>
      <c r="AX448" s="203"/>
    </row>
    <row r="449" spans="1:50" ht="22.5" hidden="1" customHeight="1">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c r="A452" s="865"/>
      <c r="B452" s="860"/>
      <c r="C452" s="164"/>
      <c r="D452" s="860"/>
      <c r="E452" s="154" t="s">
        <v>386</v>
      </c>
      <c r="F452" s="155"/>
      <c r="G452" s="116" t="s">
        <v>382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383</v>
      </c>
      <c r="AF452" s="392"/>
      <c r="AG452" s="392"/>
      <c r="AH452" s="393"/>
      <c r="AI452" s="145" t="s">
        <v>363</v>
      </c>
      <c r="AJ452" s="145"/>
      <c r="AK452" s="145"/>
      <c r="AL452" s="146"/>
      <c r="AM452" s="145" t="s">
        <v>370</v>
      </c>
      <c r="AN452" s="145"/>
      <c r="AO452" s="145"/>
      <c r="AP452" s="146"/>
      <c r="AQ452" s="146" t="s">
        <v>359</v>
      </c>
      <c r="AR452" s="149"/>
      <c r="AS452" s="149"/>
      <c r="AT452" s="150"/>
      <c r="AU452" s="117" t="s">
        <v>261</v>
      </c>
      <c r="AV452" s="117"/>
      <c r="AW452" s="117"/>
      <c r="AX452" s="125"/>
    </row>
    <row r="453" spans="1:50" ht="18.75" hidden="1" customHeight="1">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360</v>
      </c>
      <c r="AH453" s="153"/>
      <c r="AI453" s="147"/>
      <c r="AJ453" s="147"/>
      <c r="AK453" s="147"/>
      <c r="AL453" s="148"/>
      <c r="AM453" s="147"/>
      <c r="AN453" s="147"/>
      <c r="AO453" s="147"/>
      <c r="AP453" s="148"/>
      <c r="AQ453" s="202"/>
      <c r="AR453" s="151"/>
      <c r="AS453" s="152" t="s">
        <v>360</v>
      </c>
      <c r="AT453" s="153"/>
      <c r="AU453" s="151"/>
      <c r="AV453" s="151"/>
      <c r="AW453" s="152" t="s">
        <v>311</v>
      </c>
      <c r="AX453" s="203"/>
    </row>
    <row r="454" spans="1:50" ht="22.5" hidden="1" customHeight="1">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c r="A457" s="865"/>
      <c r="B457" s="860"/>
      <c r="C457" s="164"/>
      <c r="D457" s="860"/>
      <c r="E457" s="154" t="s">
        <v>386</v>
      </c>
      <c r="F457" s="155"/>
      <c r="G457" s="116" t="s">
        <v>382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383</v>
      </c>
      <c r="AF457" s="392"/>
      <c r="AG457" s="392"/>
      <c r="AH457" s="393"/>
      <c r="AI457" s="145" t="s">
        <v>363</v>
      </c>
      <c r="AJ457" s="145"/>
      <c r="AK457" s="145"/>
      <c r="AL457" s="146"/>
      <c r="AM457" s="145" t="s">
        <v>370</v>
      </c>
      <c r="AN457" s="145"/>
      <c r="AO457" s="145"/>
      <c r="AP457" s="146"/>
      <c r="AQ457" s="146" t="s">
        <v>359</v>
      </c>
      <c r="AR457" s="149"/>
      <c r="AS457" s="149"/>
      <c r="AT457" s="150"/>
      <c r="AU457" s="117" t="s">
        <v>261</v>
      </c>
      <c r="AV457" s="117"/>
      <c r="AW457" s="117"/>
      <c r="AX457" s="125"/>
    </row>
    <row r="458" spans="1:50" ht="18.75" hidden="1" customHeight="1">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360</v>
      </c>
      <c r="AH458" s="153"/>
      <c r="AI458" s="147"/>
      <c r="AJ458" s="147"/>
      <c r="AK458" s="147"/>
      <c r="AL458" s="148"/>
      <c r="AM458" s="147"/>
      <c r="AN458" s="147"/>
      <c r="AO458" s="147"/>
      <c r="AP458" s="148"/>
      <c r="AQ458" s="202"/>
      <c r="AR458" s="151"/>
      <c r="AS458" s="152" t="s">
        <v>360</v>
      </c>
      <c r="AT458" s="153"/>
      <c r="AU458" s="151"/>
      <c r="AV458" s="151"/>
      <c r="AW458" s="152" t="s">
        <v>311</v>
      </c>
      <c r="AX458" s="203"/>
    </row>
    <row r="459" spans="1:50" ht="22.5" hidden="1" customHeight="1">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hidden="1" customHeight="1">
      <c r="A462" s="865"/>
      <c r="B462" s="860"/>
      <c r="C462" s="164"/>
      <c r="D462" s="860"/>
      <c r="E462" s="122" t="s">
        <v>407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5"/>
      <c r="B465" s="860"/>
      <c r="C465" s="164"/>
      <c r="D465" s="860"/>
      <c r="E465" s="186" t="s">
        <v>358</v>
      </c>
      <c r="F465" s="191"/>
      <c r="G465" s="783" t="s">
        <v>398</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69"/>
    </row>
    <row r="466" spans="1:50" ht="18.75" hidden="1" customHeight="1">
      <c r="A466" s="865"/>
      <c r="B466" s="860"/>
      <c r="C466" s="164"/>
      <c r="D466" s="860"/>
      <c r="E466" s="154" t="s">
        <v>385</v>
      </c>
      <c r="F466" s="155"/>
      <c r="G466" s="116" t="s">
        <v>381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383</v>
      </c>
      <c r="AF466" s="392"/>
      <c r="AG466" s="392"/>
      <c r="AH466" s="393"/>
      <c r="AI466" s="145" t="s">
        <v>363</v>
      </c>
      <c r="AJ466" s="145"/>
      <c r="AK466" s="145"/>
      <c r="AL466" s="146"/>
      <c r="AM466" s="145" t="s">
        <v>370</v>
      </c>
      <c r="AN466" s="145"/>
      <c r="AO466" s="145"/>
      <c r="AP466" s="146"/>
      <c r="AQ466" s="146" t="s">
        <v>359</v>
      </c>
      <c r="AR466" s="149"/>
      <c r="AS466" s="149"/>
      <c r="AT466" s="150"/>
      <c r="AU466" s="117" t="s">
        <v>261</v>
      </c>
      <c r="AV466" s="117"/>
      <c r="AW466" s="117"/>
      <c r="AX466" s="125"/>
    </row>
    <row r="467" spans="1:50" ht="18.75" hidden="1" customHeight="1">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360</v>
      </c>
      <c r="AH467" s="153"/>
      <c r="AI467" s="147"/>
      <c r="AJ467" s="147"/>
      <c r="AK467" s="147"/>
      <c r="AL467" s="148"/>
      <c r="AM467" s="147"/>
      <c r="AN467" s="147"/>
      <c r="AO467" s="147"/>
      <c r="AP467" s="148"/>
      <c r="AQ467" s="202"/>
      <c r="AR467" s="151"/>
      <c r="AS467" s="152" t="s">
        <v>360</v>
      </c>
      <c r="AT467" s="153"/>
      <c r="AU467" s="151"/>
      <c r="AV467" s="151"/>
      <c r="AW467" s="152" t="s">
        <v>311</v>
      </c>
      <c r="AX467" s="203"/>
    </row>
    <row r="468" spans="1:50" ht="22.5" hidden="1" customHeight="1">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c r="A471" s="865"/>
      <c r="B471" s="860"/>
      <c r="C471" s="164"/>
      <c r="D471" s="860"/>
      <c r="E471" s="154" t="s">
        <v>385</v>
      </c>
      <c r="F471" s="155"/>
      <c r="G471" s="116" t="s">
        <v>381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383</v>
      </c>
      <c r="AF471" s="392"/>
      <c r="AG471" s="392"/>
      <c r="AH471" s="393"/>
      <c r="AI471" s="145" t="s">
        <v>363</v>
      </c>
      <c r="AJ471" s="145"/>
      <c r="AK471" s="145"/>
      <c r="AL471" s="146"/>
      <c r="AM471" s="145" t="s">
        <v>370</v>
      </c>
      <c r="AN471" s="145"/>
      <c r="AO471" s="145"/>
      <c r="AP471" s="146"/>
      <c r="AQ471" s="146" t="s">
        <v>359</v>
      </c>
      <c r="AR471" s="149"/>
      <c r="AS471" s="149"/>
      <c r="AT471" s="150"/>
      <c r="AU471" s="117" t="s">
        <v>261</v>
      </c>
      <c r="AV471" s="117"/>
      <c r="AW471" s="117"/>
      <c r="AX471" s="125"/>
    </row>
    <row r="472" spans="1:50" ht="18.75" hidden="1" customHeight="1">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360</v>
      </c>
      <c r="AH472" s="153"/>
      <c r="AI472" s="147"/>
      <c r="AJ472" s="147"/>
      <c r="AK472" s="147"/>
      <c r="AL472" s="148"/>
      <c r="AM472" s="147"/>
      <c r="AN472" s="147"/>
      <c r="AO472" s="147"/>
      <c r="AP472" s="148"/>
      <c r="AQ472" s="202"/>
      <c r="AR472" s="151"/>
      <c r="AS472" s="152" t="s">
        <v>360</v>
      </c>
      <c r="AT472" s="153"/>
      <c r="AU472" s="151"/>
      <c r="AV472" s="151"/>
      <c r="AW472" s="152" t="s">
        <v>311</v>
      </c>
      <c r="AX472" s="203"/>
    </row>
    <row r="473" spans="1:50" ht="22.5" hidden="1" customHeight="1">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c r="A476" s="865"/>
      <c r="B476" s="860"/>
      <c r="C476" s="164"/>
      <c r="D476" s="860"/>
      <c r="E476" s="154" t="s">
        <v>385</v>
      </c>
      <c r="F476" s="155"/>
      <c r="G476" s="116" t="s">
        <v>381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383</v>
      </c>
      <c r="AF476" s="392"/>
      <c r="AG476" s="392"/>
      <c r="AH476" s="393"/>
      <c r="AI476" s="145" t="s">
        <v>363</v>
      </c>
      <c r="AJ476" s="145"/>
      <c r="AK476" s="145"/>
      <c r="AL476" s="146"/>
      <c r="AM476" s="145" t="s">
        <v>370</v>
      </c>
      <c r="AN476" s="145"/>
      <c r="AO476" s="145"/>
      <c r="AP476" s="146"/>
      <c r="AQ476" s="146" t="s">
        <v>359</v>
      </c>
      <c r="AR476" s="149"/>
      <c r="AS476" s="149"/>
      <c r="AT476" s="150"/>
      <c r="AU476" s="117" t="s">
        <v>261</v>
      </c>
      <c r="AV476" s="117"/>
      <c r="AW476" s="117"/>
      <c r="AX476" s="125"/>
    </row>
    <row r="477" spans="1:50" ht="18.75" hidden="1" customHeight="1">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360</v>
      </c>
      <c r="AH477" s="153"/>
      <c r="AI477" s="147"/>
      <c r="AJ477" s="147"/>
      <c r="AK477" s="147"/>
      <c r="AL477" s="148"/>
      <c r="AM477" s="147"/>
      <c r="AN477" s="147"/>
      <c r="AO477" s="147"/>
      <c r="AP477" s="148"/>
      <c r="AQ477" s="202"/>
      <c r="AR477" s="151"/>
      <c r="AS477" s="152" t="s">
        <v>360</v>
      </c>
      <c r="AT477" s="153"/>
      <c r="AU477" s="151"/>
      <c r="AV477" s="151"/>
      <c r="AW477" s="152" t="s">
        <v>311</v>
      </c>
      <c r="AX477" s="203"/>
    </row>
    <row r="478" spans="1:50" ht="22.5" hidden="1" customHeight="1">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c r="A481" s="865"/>
      <c r="B481" s="860"/>
      <c r="C481" s="164"/>
      <c r="D481" s="860"/>
      <c r="E481" s="154" t="s">
        <v>385</v>
      </c>
      <c r="F481" s="155"/>
      <c r="G481" s="116" t="s">
        <v>381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383</v>
      </c>
      <c r="AF481" s="392"/>
      <c r="AG481" s="392"/>
      <c r="AH481" s="393"/>
      <c r="AI481" s="145" t="s">
        <v>363</v>
      </c>
      <c r="AJ481" s="145"/>
      <c r="AK481" s="145"/>
      <c r="AL481" s="146"/>
      <c r="AM481" s="145" t="s">
        <v>370</v>
      </c>
      <c r="AN481" s="145"/>
      <c r="AO481" s="145"/>
      <c r="AP481" s="146"/>
      <c r="AQ481" s="146" t="s">
        <v>359</v>
      </c>
      <c r="AR481" s="149"/>
      <c r="AS481" s="149"/>
      <c r="AT481" s="150"/>
      <c r="AU481" s="117" t="s">
        <v>261</v>
      </c>
      <c r="AV481" s="117"/>
      <c r="AW481" s="117"/>
      <c r="AX481" s="125"/>
    </row>
    <row r="482" spans="1:50" ht="18.75" hidden="1" customHeight="1">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360</v>
      </c>
      <c r="AH482" s="153"/>
      <c r="AI482" s="147"/>
      <c r="AJ482" s="147"/>
      <c r="AK482" s="147"/>
      <c r="AL482" s="148"/>
      <c r="AM482" s="147"/>
      <c r="AN482" s="147"/>
      <c r="AO482" s="147"/>
      <c r="AP482" s="148"/>
      <c r="AQ482" s="202"/>
      <c r="AR482" s="151"/>
      <c r="AS482" s="152" t="s">
        <v>360</v>
      </c>
      <c r="AT482" s="153"/>
      <c r="AU482" s="151"/>
      <c r="AV482" s="151"/>
      <c r="AW482" s="152" t="s">
        <v>311</v>
      </c>
      <c r="AX482" s="203"/>
    </row>
    <row r="483" spans="1:50" ht="22.5" hidden="1" customHeight="1">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c r="A486" s="865"/>
      <c r="B486" s="860"/>
      <c r="C486" s="164"/>
      <c r="D486" s="860"/>
      <c r="E486" s="154" t="s">
        <v>385</v>
      </c>
      <c r="F486" s="155"/>
      <c r="G486" s="116" t="s">
        <v>381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383</v>
      </c>
      <c r="AF486" s="392"/>
      <c r="AG486" s="392"/>
      <c r="AH486" s="393"/>
      <c r="AI486" s="145" t="s">
        <v>363</v>
      </c>
      <c r="AJ486" s="145"/>
      <c r="AK486" s="145"/>
      <c r="AL486" s="146"/>
      <c r="AM486" s="145" t="s">
        <v>370</v>
      </c>
      <c r="AN486" s="145"/>
      <c r="AO486" s="145"/>
      <c r="AP486" s="146"/>
      <c r="AQ486" s="146" t="s">
        <v>359</v>
      </c>
      <c r="AR486" s="149"/>
      <c r="AS486" s="149"/>
      <c r="AT486" s="150"/>
      <c r="AU486" s="117" t="s">
        <v>261</v>
      </c>
      <c r="AV486" s="117"/>
      <c r="AW486" s="117"/>
      <c r="AX486" s="125"/>
    </row>
    <row r="487" spans="1:50" ht="18.75" hidden="1" customHeight="1">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360</v>
      </c>
      <c r="AH487" s="153"/>
      <c r="AI487" s="147"/>
      <c r="AJ487" s="147"/>
      <c r="AK487" s="147"/>
      <c r="AL487" s="148"/>
      <c r="AM487" s="147"/>
      <c r="AN487" s="147"/>
      <c r="AO487" s="147"/>
      <c r="AP487" s="148"/>
      <c r="AQ487" s="202"/>
      <c r="AR487" s="151"/>
      <c r="AS487" s="152" t="s">
        <v>360</v>
      </c>
      <c r="AT487" s="153"/>
      <c r="AU487" s="151"/>
      <c r="AV487" s="151"/>
      <c r="AW487" s="152" t="s">
        <v>311</v>
      </c>
      <c r="AX487" s="203"/>
    </row>
    <row r="488" spans="1:50" ht="22.5" hidden="1" customHeight="1">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c r="A491" s="865"/>
      <c r="B491" s="860"/>
      <c r="C491" s="164"/>
      <c r="D491" s="860"/>
      <c r="E491" s="154" t="s">
        <v>386</v>
      </c>
      <c r="F491" s="155"/>
      <c r="G491" s="116" t="s">
        <v>382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383</v>
      </c>
      <c r="AF491" s="392"/>
      <c r="AG491" s="392"/>
      <c r="AH491" s="393"/>
      <c r="AI491" s="145" t="s">
        <v>363</v>
      </c>
      <c r="AJ491" s="145"/>
      <c r="AK491" s="145"/>
      <c r="AL491" s="146"/>
      <c r="AM491" s="145" t="s">
        <v>370</v>
      </c>
      <c r="AN491" s="145"/>
      <c r="AO491" s="145"/>
      <c r="AP491" s="146"/>
      <c r="AQ491" s="146" t="s">
        <v>359</v>
      </c>
      <c r="AR491" s="149"/>
      <c r="AS491" s="149"/>
      <c r="AT491" s="150"/>
      <c r="AU491" s="117" t="s">
        <v>261</v>
      </c>
      <c r="AV491" s="117"/>
      <c r="AW491" s="117"/>
      <c r="AX491" s="125"/>
    </row>
    <row r="492" spans="1:50" ht="18.75" hidden="1" customHeight="1">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360</v>
      </c>
      <c r="AH492" s="153"/>
      <c r="AI492" s="147"/>
      <c r="AJ492" s="147"/>
      <c r="AK492" s="147"/>
      <c r="AL492" s="148"/>
      <c r="AM492" s="147"/>
      <c r="AN492" s="147"/>
      <c r="AO492" s="147"/>
      <c r="AP492" s="148"/>
      <c r="AQ492" s="202"/>
      <c r="AR492" s="151"/>
      <c r="AS492" s="152" t="s">
        <v>360</v>
      </c>
      <c r="AT492" s="153"/>
      <c r="AU492" s="151"/>
      <c r="AV492" s="151"/>
      <c r="AW492" s="152" t="s">
        <v>311</v>
      </c>
      <c r="AX492" s="203"/>
    </row>
    <row r="493" spans="1:50" ht="22.5" hidden="1" customHeight="1">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c r="A496" s="865"/>
      <c r="B496" s="860"/>
      <c r="C496" s="164"/>
      <c r="D496" s="860"/>
      <c r="E496" s="154" t="s">
        <v>386</v>
      </c>
      <c r="F496" s="155"/>
      <c r="G496" s="116" t="s">
        <v>382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383</v>
      </c>
      <c r="AF496" s="392"/>
      <c r="AG496" s="392"/>
      <c r="AH496" s="393"/>
      <c r="AI496" s="145" t="s">
        <v>363</v>
      </c>
      <c r="AJ496" s="145"/>
      <c r="AK496" s="145"/>
      <c r="AL496" s="146"/>
      <c r="AM496" s="145" t="s">
        <v>370</v>
      </c>
      <c r="AN496" s="145"/>
      <c r="AO496" s="145"/>
      <c r="AP496" s="146"/>
      <c r="AQ496" s="146" t="s">
        <v>359</v>
      </c>
      <c r="AR496" s="149"/>
      <c r="AS496" s="149"/>
      <c r="AT496" s="150"/>
      <c r="AU496" s="117" t="s">
        <v>261</v>
      </c>
      <c r="AV496" s="117"/>
      <c r="AW496" s="117"/>
      <c r="AX496" s="125"/>
    </row>
    <row r="497" spans="1:50" ht="18.75" hidden="1" customHeight="1">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360</v>
      </c>
      <c r="AH497" s="153"/>
      <c r="AI497" s="147"/>
      <c r="AJ497" s="147"/>
      <c r="AK497" s="147"/>
      <c r="AL497" s="148"/>
      <c r="AM497" s="147"/>
      <c r="AN497" s="147"/>
      <c r="AO497" s="147"/>
      <c r="AP497" s="148"/>
      <c r="AQ497" s="202"/>
      <c r="AR497" s="151"/>
      <c r="AS497" s="152" t="s">
        <v>360</v>
      </c>
      <c r="AT497" s="153"/>
      <c r="AU497" s="151"/>
      <c r="AV497" s="151"/>
      <c r="AW497" s="152" t="s">
        <v>311</v>
      </c>
      <c r="AX497" s="203"/>
    </row>
    <row r="498" spans="1:50" ht="22.5" hidden="1" customHeight="1">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c r="A501" s="865"/>
      <c r="B501" s="860"/>
      <c r="C501" s="164"/>
      <c r="D501" s="860"/>
      <c r="E501" s="154" t="s">
        <v>386</v>
      </c>
      <c r="F501" s="155"/>
      <c r="G501" s="116" t="s">
        <v>382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383</v>
      </c>
      <c r="AF501" s="392"/>
      <c r="AG501" s="392"/>
      <c r="AH501" s="393"/>
      <c r="AI501" s="145" t="s">
        <v>363</v>
      </c>
      <c r="AJ501" s="145"/>
      <c r="AK501" s="145"/>
      <c r="AL501" s="146"/>
      <c r="AM501" s="145" t="s">
        <v>370</v>
      </c>
      <c r="AN501" s="145"/>
      <c r="AO501" s="145"/>
      <c r="AP501" s="146"/>
      <c r="AQ501" s="146" t="s">
        <v>359</v>
      </c>
      <c r="AR501" s="149"/>
      <c r="AS501" s="149"/>
      <c r="AT501" s="150"/>
      <c r="AU501" s="117" t="s">
        <v>261</v>
      </c>
      <c r="AV501" s="117"/>
      <c r="AW501" s="117"/>
      <c r="AX501" s="125"/>
    </row>
    <row r="502" spans="1:50" ht="18.75" hidden="1" customHeight="1">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360</v>
      </c>
      <c r="AH502" s="153"/>
      <c r="AI502" s="147"/>
      <c r="AJ502" s="147"/>
      <c r="AK502" s="147"/>
      <c r="AL502" s="148"/>
      <c r="AM502" s="147"/>
      <c r="AN502" s="147"/>
      <c r="AO502" s="147"/>
      <c r="AP502" s="148"/>
      <c r="AQ502" s="202"/>
      <c r="AR502" s="151"/>
      <c r="AS502" s="152" t="s">
        <v>360</v>
      </c>
      <c r="AT502" s="153"/>
      <c r="AU502" s="151"/>
      <c r="AV502" s="151"/>
      <c r="AW502" s="152" t="s">
        <v>311</v>
      </c>
      <c r="AX502" s="203"/>
    </row>
    <row r="503" spans="1:50" ht="22.5" hidden="1" customHeight="1">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c r="A506" s="865"/>
      <c r="B506" s="860"/>
      <c r="C506" s="164"/>
      <c r="D506" s="860"/>
      <c r="E506" s="154" t="s">
        <v>386</v>
      </c>
      <c r="F506" s="155"/>
      <c r="G506" s="116" t="s">
        <v>382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383</v>
      </c>
      <c r="AF506" s="392"/>
      <c r="AG506" s="392"/>
      <c r="AH506" s="393"/>
      <c r="AI506" s="145" t="s">
        <v>363</v>
      </c>
      <c r="AJ506" s="145"/>
      <c r="AK506" s="145"/>
      <c r="AL506" s="146"/>
      <c r="AM506" s="145" t="s">
        <v>370</v>
      </c>
      <c r="AN506" s="145"/>
      <c r="AO506" s="145"/>
      <c r="AP506" s="146"/>
      <c r="AQ506" s="146" t="s">
        <v>359</v>
      </c>
      <c r="AR506" s="149"/>
      <c r="AS506" s="149"/>
      <c r="AT506" s="150"/>
      <c r="AU506" s="117" t="s">
        <v>261</v>
      </c>
      <c r="AV506" s="117"/>
      <c r="AW506" s="117"/>
      <c r="AX506" s="125"/>
    </row>
    <row r="507" spans="1:50" ht="18.75" hidden="1" customHeight="1">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360</v>
      </c>
      <c r="AH507" s="153"/>
      <c r="AI507" s="147"/>
      <c r="AJ507" s="147"/>
      <c r="AK507" s="147"/>
      <c r="AL507" s="148"/>
      <c r="AM507" s="147"/>
      <c r="AN507" s="147"/>
      <c r="AO507" s="147"/>
      <c r="AP507" s="148"/>
      <c r="AQ507" s="202"/>
      <c r="AR507" s="151"/>
      <c r="AS507" s="152" t="s">
        <v>360</v>
      </c>
      <c r="AT507" s="153"/>
      <c r="AU507" s="151"/>
      <c r="AV507" s="151"/>
      <c r="AW507" s="152" t="s">
        <v>311</v>
      </c>
      <c r="AX507" s="203"/>
    </row>
    <row r="508" spans="1:50" ht="22.5" hidden="1" customHeight="1">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c r="A511" s="865"/>
      <c r="B511" s="860"/>
      <c r="C511" s="164"/>
      <c r="D511" s="860"/>
      <c r="E511" s="154" t="s">
        <v>386</v>
      </c>
      <c r="F511" s="155"/>
      <c r="G511" s="116" t="s">
        <v>382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383</v>
      </c>
      <c r="AF511" s="392"/>
      <c r="AG511" s="392"/>
      <c r="AH511" s="393"/>
      <c r="AI511" s="145" t="s">
        <v>363</v>
      </c>
      <c r="AJ511" s="145"/>
      <c r="AK511" s="145"/>
      <c r="AL511" s="146"/>
      <c r="AM511" s="145" t="s">
        <v>370</v>
      </c>
      <c r="AN511" s="145"/>
      <c r="AO511" s="145"/>
      <c r="AP511" s="146"/>
      <c r="AQ511" s="146" t="s">
        <v>359</v>
      </c>
      <c r="AR511" s="149"/>
      <c r="AS511" s="149"/>
      <c r="AT511" s="150"/>
      <c r="AU511" s="117" t="s">
        <v>261</v>
      </c>
      <c r="AV511" s="117"/>
      <c r="AW511" s="117"/>
      <c r="AX511" s="125"/>
    </row>
    <row r="512" spans="1:50" ht="18.75" hidden="1" customHeight="1">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360</v>
      </c>
      <c r="AH512" s="153"/>
      <c r="AI512" s="147"/>
      <c r="AJ512" s="147"/>
      <c r="AK512" s="147"/>
      <c r="AL512" s="148"/>
      <c r="AM512" s="147"/>
      <c r="AN512" s="147"/>
      <c r="AO512" s="147"/>
      <c r="AP512" s="148"/>
      <c r="AQ512" s="202"/>
      <c r="AR512" s="151"/>
      <c r="AS512" s="152" t="s">
        <v>360</v>
      </c>
      <c r="AT512" s="153"/>
      <c r="AU512" s="151"/>
      <c r="AV512" s="151"/>
      <c r="AW512" s="152" t="s">
        <v>311</v>
      </c>
      <c r="AX512" s="203"/>
    </row>
    <row r="513" spans="1:50" ht="22.5" hidden="1" customHeight="1">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c r="A516" s="865"/>
      <c r="B516" s="860"/>
      <c r="C516" s="164"/>
      <c r="D516" s="860"/>
      <c r="E516" s="122" t="s">
        <v>407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5"/>
      <c r="B519" s="860"/>
      <c r="C519" s="164"/>
      <c r="D519" s="860"/>
      <c r="E519" s="186" t="s">
        <v>358</v>
      </c>
      <c r="F519" s="191"/>
      <c r="G519" s="783" t="s">
        <v>398</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69"/>
    </row>
    <row r="520" spans="1:50" ht="18.75" hidden="1" customHeight="1">
      <c r="A520" s="865"/>
      <c r="B520" s="860"/>
      <c r="C520" s="164"/>
      <c r="D520" s="860"/>
      <c r="E520" s="154" t="s">
        <v>385</v>
      </c>
      <c r="F520" s="155"/>
      <c r="G520" s="116" t="s">
        <v>381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383</v>
      </c>
      <c r="AF520" s="392"/>
      <c r="AG520" s="392"/>
      <c r="AH520" s="393"/>
      <c r="AI520" s="145" t="s">
        <v>363</v>
      </c>
      <c r="AJ520" s="145"/>
      <c r="AK520" s="145"/>
      <c r="AL520" s="146"/>
      <c r="AM520" s="145" t="s">
        <v>370</v>
      </c>
      <c r="AN520" s="145"/>
      <c r="AO520" s="145"/>
      <c r="AP520" s="146"/>
      <c r="AQ520" s="146" t="s">
        <v>359</v>
      </c>
      <c r="AR520" s="149"/>
      <c r="AS520" s="149"/>
      <c r="AT520" s="150"/>
      <c r="AU520" s="117" t="s">
        <v>261</v>
      </c>
      <c r="AV520" s="117"/>
      <c r="AW520" s="117"/>
      <c r="AX520" s="125"/>
    </row>
    <row r="521" spans="1:50" ht="18.75" hidden="1" customHeight="1">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360</v>
      </c>
      <c r="AH521" s="153"/>
      <c r="AI521" s="147"/>
      <c r="AJ521" s="147"/>
      <c r="AK521" s="147"/>
      <c r="AL521" s="148"/>
      <c r="AM521" s="147"/>
      <c r="AN521" s="147"/>
      <c r="AO521" s="147"/>
      <c r="AP521" s="148"/>
      <c r="AQ521" s="202"/>
      <c r="AR521" s="151"/>
      <c r="AS521" s="152" t="s">
        <v>360</v>
      </c>
      <c r="AT521" s="153"/>
      <c r="AU521" s="151"/>
      <c r="AV521" s="151"/>
      <c r="AW521" s="152" t="s">
        <v>311</v>
      </c>
      <c r="AX521" s="203"/>
    </row>
    <row r="522" spans="1:50" ht="22.5" hidden="1" customHeight="1">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c r="A525" s="865"/>
      <c r="B525" s="860"/>
      <c r="C525" s="164"/>
      <c r="D525" s="860"/>
      <c r="E525" s="154" t="s">
        <v>385</v>
      </c>
      <c r="F525" s="155"/>
      <c r="G525" s="116" t="s">
        <v>381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383</v>
      </c>
      <c r="AF525" s="392"/>
      <c r="AG525" s="392"/>
      <c r="AH525" s="393"/>
      <c r="AI525" s="145" t="s">
        <v>363</v>
      </c>
      <c r="AJ525" s="145"/>
      <c r="AK525" s="145"/>
      <c r="AL525" s="146"/>
      <c r="AM525" s="145" t="s">
        <v>370</v>
      </c>
      <c r="AN525" s="145"/>
      <c r="AO525" s="145"/>
      <c r="AP525" s="146"/>
      <c r="AQ525" s="146" t="s">
        <v>359</v>
      </c>
      <c r="AR525" s="149"/>
      <c r="AS525" s="149"/>
      <c r="AT525" s="150"/>
      <c r="AU525" s="117" t="s">
        <v>261</v>
      </c>
      <c r="AV525" s="117"/>
      <c r="AW525" s="117"/>
      <c r="AX525" s="125"/>
    </row>
    <row r="526" spans="1:50" ht="18.75" hidden="1" customHeight="1">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360</v>
      </c>
      <c r="AH526" s="153"/>
      <c r="AI526" s="147"/>
      <c r="AJ526" s="147"/>
      <c r="AK526" s="147"/>
      <c r="AL526" s="148"/>
      <c r="AM526" s="147"/>
      <c r="AN526" s="147"/>
      <c r="AO526" s="147"/>
      <c r="AP526" s="148"/>
      <c r="AQ526" s="202"/>
      <c r="AR526" s="151"/>
      <c r="AS526" s="152" t="s">
        <v>360</v>
      </c>
      <c r="AT526" s="153"/>
      <c r="AU526" s="151"/>
      <c r="AV526" s="151"/>
      <c r="AW526" s="152" t="s">
        <v>311</v>
      </c>
      <c r="AX526" s="203"/>
    </row>
    <row r="527" spans="1:50" ht="22.5" hidden="1" customHeight="1">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c r="A530" s="865"/>
      <c r="B530" s="860"/>
      <c r="C530" s="164"/>
      <c r="D530" s="860"/>
      <c r="E530" s="154" t="s">
        <v>385</v>
      </c>
      <c r="F530" s="155"/>
      <c r="G530" s="116" t="s">
        <v>381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383</v>
      </c>
      <c r="AF530" s="392"/>
      <c r="AG530" s="392"/>
      <c r="AH530" s="393"/>
      <c r="AI530" s="145" t="s">
        <v>363</v>
      </c>
      <c r="AJ530" s="145"/>
      <c r="AK530" s="145"/>
      <c r="AL530" s="146"/>
      <c r="AM530" s="145" t="s">
        <v>370</v>
      </c>
      <c r="AN530" s="145"/>
      <c r="AO530" s="145"/>
      <c r="AP530" s="146"/>
      <c r="AQ530" s="146" t="s">
        <v>359</v>
      </c>
      <c r="AR530" s="149"/>
      <c r="AS530" s="149"/>
      <c r="AT530" s="150"/>
      <c r="AU530" s="117" t="s">
        <v>261</v>
      </c>
      <c r="AV530" s="117"/>
      <c r="AW530" s="117"/>
      <c r="AX530" s="125"/>
    </row>
    <row r="531" spans="1:50" ht="18.75" hidden="1" customHeight="1">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360</v>
      </c>
      <c r="AH531" s="153"/>
      <c r="AI531" s="147"/>
      <c r="AJ531" s="147"/>
      <c r="AK531" s="147"/>
      <c r="AL531" s="148"/>
      <c r="AM531" s="147"/>
      <c r="AN531" s="147"/>
      <c r="AO531" s="147"/>
      <c r="AP531" s="148"/>
      <c r="AQ531" s="202"/>
      <c r="AR531" s="151"/>
      <c r="AS531" s="152" t="s">
        <v>360</v>
      </c>
      <c r="AT531" s="153"/>
      <c r="AU531" s="151"/>
      <c r="AV531" s="151"/>
      <c r="AW531" s="152" t="s">
        <v>311</v>
      </c>
      <c r="AX531" s="203"/>
    </row>
    <row r="532" spans="1:50" ht="22.5" hidden="1" customHeight="1">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c r="A535" s="865"/>
      <c r="B535" s="860"/>
      <c r="C535" s="164"/>
      <c r="D535" s="860"/>
      <c r="E535" s="154" t="s">
        <v>385</v>
      </c>
      <c r="F535" s="155"/>
      <c r="G535" s="116" t="s">
        <v>381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383</v>
      </c>
      <c r="AF535" s="392"/>
      <c r="AG535" s="392"/>
      <c r="AH535" s="393"/>
      <c r="AI535" s="145" t="s">
        <v>363</v>
      </c>
      <c r="AJ535" s="145"/>
      <c r="AK535" s="145"/>
      <c r="AL535" s="146"/>
      <c r="AM535" s="145" t="s">
        <v>370</v>
      </c>
      <c r="AN535" s="145"/>
      <c r="AO535" s="145"/>
      <c r="AP535" s="146"/>
      <c r="AQ535" s="146" t="s">
        <v>359</v>
      </c>
      <c r="AR535" s="149"/>
      <c r="AS535" s="149"/>
      <c r="AT535" s="150"/>
      <c r="AU535" s="117" t="s">
        <v>261</v>
      </c>
      <c r="AV535" s="117"/>
      <c r="AW535" s="117"/>
      <c r="AX535" s="125"/>
    </row>
    <row r="536" spans="1:50" ht="18.75" hidden="1" customHeight="1">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360</v>
      </c>
      <c r="AH536" s="153"/>
      <c r="AI536" s="147"/>
      <c r="AJ536" s="147"/>
      <c r="AK536" s="147"/>
      <c r="AL536" s="148"/>
      <c r="AM536" s="147"/>
      <c r="AN536" s="147"/>
      <c r="AO536" s="147"/>
      <c r="AP536" s="148"/>
      <c r="AQ536" s="202"/>
      <c r="AR536" s="151"/>
      <c r="AS536" s="152" t="s">
        <v>360</v>
      </c>
      <c r="AT536" s="153"/>
      <c r="AU536" s="151"/>
      <c r="AV536" s="151"/>
      <c r="AW536" s="152" t="s">
        <v>311</v>
      </c>
      <c r="AX536" s="203"/>
    </row>
    <row r="537" spans="1:50" ht="22.5" hidden="1" customHeight="1">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c r="A540" s="865"/>
      <c r="B540" s="860"/>
      <c r="C540" s="164"/>
      <c r="D540" s="860"/>
      <c r="E540" s="154" t="s">
        <v>385</v>
      </c>
      <c r="F540" s="155"/>
      <c r="G540" s="116" t="s">
        <v>381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383</v>
      </c>
      <c r="AF540" s="392"/>
      <c r="AG540" s="392"/>
      <c r="AH540" s="393"/>
      <c r="AI540" s="145" t="s">
        <v>363</v>
      </c>
      <c r="AJ540" s="145"/>
      <c r="AK540" s="145"/>
      <c r="AL540" s="146"/>
      <c r="AM540" s="145" t="s">
        <v>370</v>
      </c>
      <c r="AN540" s="145"/>
      <c r="AO540" s="145"/>
      <c r="AP540" s="146"/>
      <c r="AQ540" s="146" t="s">
        <v>359</v>
      </c>
      <c r="AR540" s="149"/>
      <c r="AS540" s="149"/>
      <c r="AT540" s="150"/>
      <c r="AU540" s="117" t="s">
        <v>261</v>
      </c>
      <c r="AV540" s="117"/>
      <c r="AW540" s="117"/>
      <c r="AX540" s="125"/>
    </row>
    <row r="541" spans="1:50" ht="18.75" hidden="1" customHeight="1">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360</v>
      </c>
      <c r="AH541" s="153"/>
      <c r="AI541" s="147"/>
      <c r="AJ541" s="147"/>
      <c r="AK541" s="147"/>
      <c r="AL541" s="148"/>
      <c r="AM541" s="147"/>
      <c r="AN541" s="147"/>
      <c r="AO541" s="147"/>
      <c r="AP541" s="148"/>
      <c r="AQ541" s="202"/>
      <c r="AR541" s="151"/>
      <c r="AS541" s="152" t="s">
        <v>360</v>
      </c>
      <c r="AT541" s="153"/>
      <c r="AU541" s="151"/>
      <c r="AV541" s="151"/>
      <c r="AW541" s="152" t="s">
        <v>311</v>
      </c>
      <c r="AX541" s="203"/>
    </row>
    <row r="542" spans="1:50" ht="22.5" hidden="1" customHeight="1">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c r="A545" s="865"/>
      <c r="B545" s="860"/>
      <c r="C545" s="164"/>
      <c r="D545" s="860"/>
      <c r="E545" s="154" t="s">
        <v>386</v>
      </c>
      <c r="F545" s="155"/>
      <c r="G545" s="116" t="s">
        <v>382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383</v>
      </c>
      <c r="AF545" s="392"/>
      <c r="AG545" s="392"/>
      <c r="AH545" s="393"/>
      <c r="AI545" s="145" t="s">
        <v>363</v>
      </c>
      <c r="AJ545" s="145"/>
      <c r="AK545" s="145"/>
      <c r="AL545" s="146"/>
      <c r="AM545" s="145" t="s">
        <v>370</v>
      </c>
      <c r="AN545" s="145"/>
      <c r="AO545" s="145"/>
      <c r="AP545" s="146"/>
      <c r="AQ545" s="146" t="s">
        <v>359</v>
      </c>
      <c r="AR545" s="149"/>
      <c r="AS545" s="149"/>
      <c r="AT545" s="150"/>
      <c r="AU545" s="117" t="s">
        <v>261</v>
      </c>
      <c r="AV545" s="117"/>
      <c r="AW545" s="117"/>
      <c r="AX545" s="125"/>
    </row>
    <row r="546" spans="1:50" ht="18.75" hidden="1" customHeight="1">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360</v>
      </c>
      <c r="AH546" s="153"/>
      <c r="AI546" s="147"/>
      <c r="AJ546" s="147"/>
      <c r="AK546" s="147"/>
      <c r="AL546" s="148"/>
      <c r="AM546" s="147"/>
      <c r="AN546" s="147"/>
      <c r="AO546" s="147"/>
      <c r="AP546" s="148"/>
      <c r="AQ546" s="202"/>
      <c r="AR546" s="151"/>
      <c r="AS546" s="152" t="s">
        <v>360</v>
      </c>
      <c r="AT546" s="153"/>
      <c r="AU546" s="151"/>
      <c r="AV546" s="151"/>
      <c r="AW546" s="152" t="s">
        <v>311</v>
      </c>
      <c r="AX546" s="203"/>
    </row>
    <row r="547" spans="1:50" ht="22.5" hidden="1" customHeight="1">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c r="A550" s="865"/>
      <c r="B550" s="860"/>
      <c r="C550" s="164"/>
      <c r="D550" s="860"/>
      <c r="E550" s="154" t="s">
        <v>386</v>
      </c>
      <c r="F550" s="155"/>
      <c r="G550" s="116" t="s">
        <v>382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383</v>
      </c>
      <c r="AF550" s="392"/>
      <c r="AG550" s="392"/>
      <c r="AH550" s="393"/>
      <c r="AI550" s="145" t="s">
        <v>363</v>
      </c>
      <c r="AJ550" s="145"/>
      <c r="AK550" s="145"/>
      <c r="AL550" s="146"/>
      <c r="AM550" s="145" t="s">
        <v>370</v>
      </c>
      <c r="AN550" s="145"/>
      <c r="AO550" s="145"/>
      <c r="AP550" s="146"/>
      <c r="AQ550" s="146" t="s">
        <v>359</v>
      </c>
      <c r="AR550" s="149"/>
      <c r="AS550" s="149"/>
      <c r="AT550" s="150"/>
      <c r="AU550" s="117" t="s">
        <v>261</v>
      </c>
      <c r="AV550" s="117"/>
      <c r="AW550" s="117"/>
      <c r="AX550" s="125"/>
    </row>
    <row r="551" spans="1:50" ht="18.75" hidden="1" customHeight="1">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360</v>
      </c>
      <c r="AH551" s="153"/>
      <c r="AI551" s="147"/>
      <c r="AJ551" s="147"/>
      <c r="AK551" s="147"/>
      <c r="AL551" s="148"/>
      <c r="AM551" s="147"/>
      <c r="AN551" s="147"/>
      <c r="AO551" s="147"/>
      <c r="AP551" s="148"/>
      <c r="AQ551" s="202"/>
      <c r="AR551" s="151"/>
      <c r="AS551" s="152" t="s">
        <v>360</v>
      </c>
      <c r="AT551" s="153"/>
      <c r="AU551" s="151"/>
      <c r="AV551" s="151"/>
      <c r="AW551" s="152" t="s">
        <v>311</v>
      </c>
      <c r="AX551" s="203"/>
    </row>
    <row r="552" spans="1:50" ht="22.5" hidden="1" customHeight="1">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c r="A555" s="865"/>
      <c r="B555" s="860"/>
      <c r="C555" s="164"/>
      <c r="D555" s="860"/>
      <c r="E555" s="154" t="s">
        <v>386</v>
      </c>
      <c r="F555" s="155"/>
      <c r="G555" s="116" t="s">
        <v>382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383</v>
      </c>
      <c r="AF555" s="392"/>
      <c r="AG555" s="392"/>
      <c r="AH555" s="393"/>
      <c r="AI555" s="145" t="s">
        <v>363</v>
      </c>
      <c r="AJ555" s="145"/>
      <c r="AK555" s="145"/>
      <c r="AL555" s="146"/>
      <c r="AM555" s="145" t="s">
        <v>370</v>
      </c>
      <c r="AN555" s="145"/>
      <c r="AO555" s="145"/>
      <c r="AP555" s="146"/>
      <c r="AQ555" s="146" t="s">
        <v>359</v>
      </c>
      <c r="AR555" s="149"/>
      <c r="AS555" s="149"/>
      <c r="AT555" s="150"/>
      <c r="AU555" s="117" t="s">
        <v>261</v>
      </c>
      <c r="AV555" s="117"/>
      <c r="AW555" s="117"/>
      <c r="AX555" s="125"/>
    </row>
    <row r="556" spans="1:50" ht="18.75" hidden="1" customHeight="1">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360</v>
      </c>
      <c r="AH556" s="153"/>
      <c r="AI556" s="147"/>
      <c r="AJ556" s="147"/>
      <c r="AK556" s="147"/>
      <c r="AL556" s="148"/>
      <c r="AM556" s="147"/>
      <c r="AN556" s="147"/>
      <c r="AO556" s="147"/>
      <c r="AP556" s="148"/>
      <c r="AQ556" s="202"/>
      <c r="AR556" s="151"/>
      <c r="AS556" s="152" t="s">
        <v>360</v>
      </c>
      <c r="AT556" s="153"/>
      <c r="AU556" s="151"/>
      <c r="AV556" s="151"/>
      <c r="AW556" s="152" t="s">
        <v>311</v>
      </c>
      <c r="AX556" s="203"/>
    </row>
    <row r="557" spans="1:50" ht="22.5" hidden="1" customHeight="1">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c r="A560" s="865"/>
      <c r="B560" s="860"/>
      <c r="C560" s="164"/>
      <c r="D560" s="860"/>
      <c r="E560" s="154" t="s">
        <v>386</v>
      </c>
      <c r="F560" s="155"/>
      <c r="G560" s="116" t="s">
        <v>382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383</v>
      </c>
      <c r="AF560" s="392"/>
      <c r="AG560" s="392"/>
      <c r="AH560" s="393"/>
      <c r="AI560" s="145" t="s">
        <v>363</v>
      </c>
      <c r="AJ560" s="145"/>
      <c r="AK560" s="145"/>
      <c r="AL560" s="146"/>
      <c r="AM560" s="145" t="s">
        <v>370</v>
      </c>
      <c r="AN560" s="145"/>
      <c r="AO560" s="145"/>
      <c r="AP560" s="146"/>
      <c r="AQ560" s="146" t="s">
        <v>359</v>
      </c>
      <c r="AR560" s="149"/>
      <c r="AS560" s="149"/>
      <c r="AT560" s="150"/>
      <c r="AU560" s="117" t="s">
        <v>261</v>
      </c>
      <c r="AV560" s="117"/>
      <c r="AW560" s="117"/>
      <c r="AX560" s="125"/>
    </row>
    <row r="561" spans="1:50" ht="18.75" hidden="1" customHeight="1">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360</v>
      </c>
      <c r="AH561" s="153"/>
      <c r="AI561" s="147"/>
      <c r="AJ561" s="147"/>
      <c r="AK561" s="147"/>
      <c r="AL561" s="148"/>
      <c r="AM561" s="147"/>
      <c r="AN561" s="147"/>
      <c r="AO561" s="147"/>
      <c r="AP561" s="148"/>
      <c r="AQ561" s="202"/>
      <c r="AR561" s="151"/>
      <c r="AS561" s="152" t="s">
        <v>360</v>
      </c>
      <c r="AT561" s="153"/>
      <c r="AU561" s="151"/>
      <c r="AV561" s="151"/>
      <c r="AW561" s="152" t="s">
        <v>311</v>
      </c>
      <c r="AX561" s="203"/>
    </row>
    <row r="562" spans="1:50" ht="22.5" hidden="1" customHeight="1">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c r="A565" s="865"/>
      <c r="B565" s="860"/>
      <c r="C565" s="164"/>
      <c r="D565" s="860"/>
      <c r="E565" s="154" t="s">
        <v>386</v>
      </c>
      <c r="F565" s="155"/>
      <c r="G565" s="116" t="s">
        <v>382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383</v>
      </c>
      <c r="AF565" s="392"/>
      <c r="AG565" s="392"/>
      <c r="AH565" s="393"/>
      <c r="AI565" s="145" t="s">
        <v>363</v>
      </c>
      <c r="AJ565" s="145"/>
      <c r="AK565" s="145"/>
      <c r="AL565" s="146"/>
      <c r="AM565" s="145" t="s">
        <v>370</v>
      </c>
      <c r="AN565" s="145"/>
      <c r="AO565" s="145"/>
      <c r="AP565" s="146"/>
      <c r="AQ565" s="146" t="s">
        <v>359</v>
      </c>
      <c r="AR565" s="149"/>
      <c r="AS565" s="149"/>
      <c r="AT565" s="150"/>
      <c r="AU565" s="117" t="s">
        <v>261</v>
      </c>
      <c r="AV565" s="117"/>
      <c r="AW565" s="117"/>
      <c r="AX565" s="125"/>
    </row>
    <row r="566" spans="1:50" ht="18.75" hidden="1" customHeight="1">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360</v>
      </c>
      <c r="AH566" s="153"/>
      <c r="AI566" s="147"/>
      <c r="AJ566" s="147"/>
      <c r="AK566" s="147"/>
      <c r="AL566" s="148"/>
      <c r="AM566" s="147"/>
      <c r="AN566" s="147"/>
      <c r="AO566" s="147"/>
      <c r="AP566" s="148"/>
      <c r="AQ566" s="202"/>
      <c r="AR566" s="151"/>
      <c r="AS566" s="152" t="s">
        <v>360</v>
      </c>
      <c r="AT566" s="153"/>
      <c r="AU566" s="151"/>
      <c r="AV566" s="151"/>
      <c r="AW566" s="152" t="s">
        <v>311</v>
      </c>
      <c r="AX566" s="203"/>
    </row>
    <row r="567" spans="1:50" ht="22.5" hidden="1" customHeight="1">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c r="A570" s="865"/>
      <c r="B570" s="860"/>
      <c r="C570" s="164"/>
      <c r="D570" s="860"/>
      <c r="E570" s="122" t="s">
        <v>407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5"/>
      <c r="B573" s="860"/>
      <c r="C573" s="164"/>
      <c r="D573" s="860"/>
      <c r="E573" s="186" t="s">
        <v>358</v>
      </c>
      <c r="F573" s="191"/>
      <c r="G573" s="783" t="s">
        <v>398</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69"/>
    </row>
    <row r="574" spans="1:50" ht="18.75" hidden="1" customHeight="1">
      <c r="A574" s="865"/>
      <c r="B574" s="860"/>
      <c r="C574" s="164"/>
      <c r="D574" s="860"/>
      <c r="E574" s="154" t="s">
        <v>385</v>
      </c>
      <c r="F574" s="155"/>
      <c r="G574" s="116" t="s">
        <v>381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383</v>
      </c>
      <c r="AF574" s="392"/>
      <c r="AG574" s="392"/>
      <c r="AH574" s="393"/>
      <c r="AI574" s="145" t="s">
        <v>363</v>
      </c>
      <c r="AJ574" s="145"/>
      <c r="AK574" s="145"/>
      <c r="AL574" s="146"/>
      <c r="AM574" s="145" t="s">
        <v>370</v>
      </c>
      <c r="AN574" s="145"/>
      <c r="AO574" s="145"/>
      <c r="AP574" s="146"/>
      <c r="AQ574" s="146" t="s">
        <v>359</v>
      </c>
      <c r="AR574" s="149"/>
      <c r="AS574" s="149"/>
      <c r="AT574" s="150"/>
      <c r="AU574" s="117" t="s">
        <v>261</v>
      </c>
      <c r="AV574" s="117"/>
      <c r="AW574" s="117"/>
      <c r="AX574" s="125"/>
    </row>
    <row r="575" spans="1:50" ht="18.75" hidden="1" customHeight="1">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360</v>
      </c>
      <c r="AH575" s="153"/>
      <c r="AI575" s="147"/>
      <c r="AJ575" s="147"/>
      <c r="AK575" s="147"/>
      <c r="AL575" s="148"/>
      <c r="AM575" s="147"/>
      <c r="AN575" s="147"/>
      <c r="AO575" s="147"/>
      <c r="AP575" s="148"/>
      <c r="AQ575" s="202"/>
      <c r="AR575" s="151"/>
      <c r="AS575" s="152" t="s">
        <v>360</v>
      </c>
      <c r="AT575" s="153"/>
      <c r="AU575" s="151"/>
      <c r="AV575" s="151"/>
      <c r="AW575" s="152" t="s">
        <v>311</v>
      </c>
      <c r="AX575" s="203"/>
    </row>
    <row r="576" spans="1:50" ht="22.5" hidden="1" customHeight="1">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c r="A579" s="865"/>
      <c r="B579" s="860"/>
      <c r="C579" s="164"/>
      <c r="D579" s="860"/>
      <c r="E579" s="154" t="s">
        <v>385</v>
      </c>
      <c r="F579" s="155"/>
      <c r="G579" s="116" t="s">
        <v>381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383</v>
      </c>
      <c r="AF579" s="392"/>
      <c r="AG579" s="392"/>
      <c r="AH579" s="393"/>
      <c r="AI579" s="145" t="s">
        <v>363</v>
      </c>
      <c r="AJ579" s="145"/>
      <c r="AK579" s="145"/>
      <c r="AL579" s="146"/>
      <c r="AM579" s="145" t="s">
        <v>370</v>
      </c>
      <c r="AN579" s="145"/>
      <c r="AO579" s="145"/>
      <c r="AP579" s="146"/>
      <c r="AQ579" s="146" t="s">
        <v>359</v>
      </c>
      <c r="AR579" s="149"/>
      <c r="AS579" s="149"/>
      <c r="AT579" s="150"/>
      <c r="AU579" s="117" t="s">
        <v>261</v>
      </c>
      <c r="AV579" s="117"/>
      <c r="AW579" s="117"/>
      <c r="AX579" s="125"/>
    </row>
    <row r="580" spans="1:50" ht="18.75" hidden="1" customHeight="1">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360</v>
      </c>
      <c r="AH580" s="153"/>
      <c r="AI580" s="147"/>
      <c r="AJ580" s="147"/>
      <c r="AK580" s="147"/>
      <c r="AL580" s="148"/>
      <c r="AM580" s="147"/>
      <c r="AN580" s="147"/>
      <c r="AO580" s="147"/>
      <c r="AP580" s="148"/>
      <c r="AQ580" s="202"/>
      <c r="AR580" s="151"/>
      <c r="AS580" s="152" t="s">
        <v>360</v>
      </c>
      <c r="AT580" s="153"/>
      <c r="AU580" s="151"/>
      <c r="AV580" s="151"/>
      <c r="AW580" s="152" t="s">
        <v>311</v>
      </c>
      <c r="AX580" s="203"/>
    </row>
    <row r="581" spans="1:50" ht="22.5" hidden="1" customHeight="1">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c r="A584" s="865"/>
      <c r="B584" s="860"/>
      <c r="C584" s="164"/>
      <c r="D584" s="860"/>
      <c r="E584" s="154" t="s">
        <v>385</v>
      </c>
      <c r="F584" s="155"/>
      <c r="G584" s="116" t="s">
        <v>381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383</v>
      </c>
      <c r="AF584" s="392"/>
      <c r="AG584" s="392"/>
      <c r="AH584" s="393"/>
      <c r="AI584" s="145" t="s">
        <v>363</v>
      </c>
      <c r="AJ584" s="145"/>
      <c r="AK584" s="145"/>
      <c r="AL584" s="146"/>
      <c r="AM584" s="145" t="s">
        <v>370</v>
      </c>
      <c r="AN584" s="145"/>
      <c r="AO584" s="145"/>
      <c r="AP584" s="146"/>
      <c r="AQ584" s="146" t="s">
        <v>359</v>
      </c>
      <c r="AR584" s="149"/>
      <c r="AS584" s="149"/>
      <c r="AT584" s="150"/>
      <c r="AU584" s="117" t="s">
        <v>261</v>
      </c>
      <c r="AV584" s="117"/>
      <c r="AW584" s="117"/>
      <c r="AX584" s="125"/>
    </row>
    <row r="585" spans="1:50" ht="18.75" hidden="1" customHeight="1">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360</v>
      </c>
      <c r="AH585" s="153"/>
      <c r="AI585" s="147"/>
      <c r="AJ585" s="147"/>
      <c r="AK585" s="147"/>
      <c r="AL585" s="148"/>
      <c r="AM585" s="147"/>
      <c r="AN585" s="147"/>
      <c r="AO585" s="147"/>
      <c r="AP585" s="148"/>
      <c r="AQ585" s="202"/>
      <c r="AR585" s="151"/>
      <c r="AS585" s="152" t="s">
        <v>360</v>
      </c>
      <c r="AT585" s="153"/>
      <c r="AU585" s="151"/>
      <c r="AV585" s="151"/>
      <c r="AW585" s="152" t="s">
        <v>311</v>
      </c>
      <c r="AX585" s="203"/>
    </row>
    <row r="586" spans="1:50" ht="22.5" hidden="1" customHeight="1">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c r="A589" s="865"/>
      <c r="B589" s="860"/>
      <c r="C589" s="164"/>
      <c r="D589" s="860"/>
      <c r="E589" s="154" t="s">
        <v>385</v>
      </c>
      <c r="F589" s="155"/>
      <c r="G589" s="116" t="s">
        <v>381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383</v>
      </c>
      <c r="AF589" s="392"/>
      <c r="AG589" s="392"/>
      <c r="AH589" s="393"/>
      <c r="AI589" s="145" t="s">
        <v>363</v>
      </c>
      <c r="AJ589" s="145"/>
      <c r="AK589" s="145"/>
      <c r="AL589" s="146"/>
      <c r="AM589" s="145" t="s">
        <v>370</v>
      </c>
      <c r="AN589" s="145"/>
      <c r="AO589" s="145"/>
      <c r="AP589" s="146"/>
      <c r="AQ589" s="146" t="s">
        <v>359</v>
      </c>
      <c r="AR589" s="149"/>
      <c r="AS589" s="149"/>
      <c r="AT589" s="150"/>
      <c r="AU589" s="117" t="s">
        <v>261</v>
      </c>
      <c r="AV589" s="117"/>
      <c r="AW589" s="117"/>
      <c r="AX589" s="125"/>
    </row>
    <row r="590" spans="1:50" ht="18.75" hidden="1" customHeight="1">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360</v>
      </c>
      <c r="AH590" s="153"/>
      <c r="AI590" s="147"/>
      <c r="AJ590" s="147"/>
      <c r="AK590" s="147"/>
      <c r="AL590" s="148"/>
      <c r="AM590" s="147"/>
      <c r="AN590" s="147"/>
      <c r="AO590" s="147"/>
      <c r="AP590" s="148"/>
      <c r="AQ590" s="202"/>
      <c r="AR590" s="151"/>
      <c r="AS590" s="152" t="s">
        <v>360</v>
      </c>
      <c r="AT590" s="153"/>
      <c r="AU590" s="151"/>
      <c r="AV590" s="151"/>
      <c r="AW590" s="152" t="s">
        <v>311</v>
      </c>
      <c r="AX590" s="203"/>
    </row>
    <row r="591" spans="1:50" ht="22.5" hidden="1" customHeight="1">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c r="A594" s="865"/>
      <c r="B594" s="860"/>
      <c r="C594" s="164"/>
      <c r="D594" s="860"/>
      <c r="E594" s="154" t="s">
        <v>385</v>
      </c>
      <c r="F594" s="155"/>
      <c r="G594" s="116" t="s">
        <v>381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383</v>
      </c>
      <c r="AF594" s="392"/>
      <c r="AG594" s="392"/>
      <c r="AH594" s="393"/>
      <c r="AI594" s="145" t="s">
        <v>363</v>
      </c>
      <c r="AJ594" s="145"/>
      <c r="AK594" s="145"/>
      <c r="AL594" s="146"/>
      <c r="AM594" s="145" t="s">
        <v>370</v>
      </c>
      <c r="AN594" s="145"/>
      <c r="AO594" s="145"/>
      <c r="AP594" s="146"/>
      <c r="AQ594" s="146" t="s">
        <v>359</v>
      </c>
      <c r="AR594" s="149"/>
      <c r="AS594" s="149"/>
      <c r="AT594" s="150"/>
      <c r="AU594" s="117" t="s">
        <v>261</v>
      </c>
      <c r="AV594" s="117"/>
      <c r="AW594" s="117"/>
      <c r="AX594" s="125"/>
    </row>
    <row r="595" spans="1:50" ht="18.75" hidden="1" customHeight="1">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360</v>
      </c>
      <c r="AH595" s="153"/>
      <c r="AI595" s="147"/>
      <c r="AJ595" s="147"/>
      <c r="AK595" s="147"/>
      <c r="AL595" s="148"/>
      <c r="AM595" s="147"/>
      <c r="AN595" s="147"/>
      <c r="AO595" s="147"/>
      <c r="AP595" s="148"/>
      <c r="AQ595" s="202"/>
      <c r="AR595" s="151"/>
      <c r="AS595" s="152" t="s">
        <v>360</v>
      </c>
      <c r="AT595" s="153"/>
      <c r="AU595" s="151"/>
      <c r="AV595" s="151"/>
      <c r="AW595" s="152" t="s">
        <v>311</v>
      </c>
      <c r="AX595" s="203"/>
    </row>
    <row r="596" spans="1:50" ht="22.5" hidden="1" customHeight="1">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c r="A599" s="865"/>
      <c r="B599" s="860"/>
      <c r="C599" s="164"/>
      <c r="D599" s="860"/>
      <c r="E599" s="154" t="s">
        <v>386</v>
      </c>
      <c r="F599" s="155"/>
      <c r="G599" s="116" t="s">
        <v>382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383</v>
      </c>
      <c r="AF599" s="392"/>
      <c r="AG599" s="392"/>
      <c r="AH599" s="393"/>
      <c r="AI599" s="145" t="s">
        <v>363</v>
      </c>
      <c r="AJ599" s="145"/>
      <c r="AK599" s="145"/>
      <c r="AL599" s="146"/>
      <c r="AM599" s="145" t="s">
        <v>370</v>
      </c>
      <c r="AN599" s="145"/>
      <c r="AO599" s="145"/>
      <c r="AP599" s="146"/>
      <c r="AQ599" s="146" t="s">
        <v>359</v>
      </c>
      <c r="AR599" s="149"/>
      <c r="AS599" s="149"/>
      <c r="AT599" s="150"/>
      <c r="AU599" s="117" t="s">
        <v>261</v>
      </c>
      <c r="AV599" s="117"/>
      <c r="AW599" s="117"/>
      <c r="AX599" s="125"/>
    </row>
    <row r="600" spans="1:50" ht="18.75" hidden="1" customHeight="1">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360</v>
      </c>
      <c r="AH600" s="153"/>
      <c r="AI600" s="147"/>
      <c r="AJ600" s="147"/>
      <c r="AK600" s="147"/>
      <c r="AL600" s="148"/>
      <c r="AM600" s="147"/>
      <c r="AN600" s="147"/>
      <c r="AO600" s="147"/>
      <c r="AP600" s="148"/>
      <c r="AQ600" s="202"/>
      <c r="AR600" s="151"/>
      <c r="AS600" s="152" t="s">
        <v>360</v>
      </c>
      <c r="AT600" s="153"/>
      <c r="AU600" s="151"/>
      <c r="AV600" s="151"/>
      <c r="AW600" s="152" t="s">
        <v>311</v>
      </c>
      <c r="AX600" s="203"/>
    </row>
    <row r="601" spans="1:50" ht="22.5" hidden="1" customHeight="1">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c r="A604" s="865"/>
      <c r="B604" s="860"/>
      <c r="C604" s="164"/>
      <c r="D604" s="860"/>
      <c r="E604" s="154" t="s">
        <v>386</v>
      </c>
      <c r="F604" s="155"/>
      <c r="G604" s="116" t="s">
        <v>382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383</v>
      </c>
      <c r="AF604" s="392"/>
      <c r="AG604" s="392"/>
      <c r="AH604" s="393"/>
      <c r="AI604" s="145" t="s">
        <v>363</v>
      </c>
      <c r="AJ604" s="145"/>
      <c r="AK604" s="145"/>
      <c r="AL604" s="146"/>
      <c r="AM604" s="145" t="s">
        <v>370</v>
      </c>
      <c r="AN604" s="145"/>
      <c r="AO604" s="145"/>
      <c r="AP604" s="146"/>
      <c r="AQ604" s="146" t="s">
        <v>359</v>
      </c>
      <c r="AR604" s="149"/>
      <c r="AS604" s="149"/>
      <c r="AT604" s="150"/>
      <c r="AU604" s="117" t="s">
        <v>261</v>
      </c>
      <c r="AV604" s="117"/>
      <c r="AW604" s="117"/>
      <c r="AX604" s="125"/>
    </row>
    <row r="605" spans="1:50" ht="18.75" hidden="1" customHeight="1">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360</v>
      </c>
      <c r="AH605" s="153"/>
      <c r="AI605" s="147"/>
      <c r="AJ605" s="147"/>
      <c r="AK605" s="147"/>
      <c r="AL605" s="148"/>
      <c r="AM605" s="147"/>
      <c r="AN605" s="147"/>
      <c r="AO605" s="147"/>
      <c r="AP605" s="148"/>
      <c r="AQ605" s="202"/>
      <c r="AR605" s="151"/>
      <c r="AS605" s="152" t="s">
        <v>360</v>
      </c>
      <c r="AT605" s="153"/>
      <c r="AU605" s="151"/>
      <c r="AV605" s="151"/>
      <c r="AW605" s="152" t="s">
        <v>311</v>
      </c>
      <c r="AX605" s="203"/>
    </row>
    <row r="606" spans="1:50" ht="22.5" hidden="1" customHeight="1">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c r="A609" s="865"/>
      <c r="B609" s="860"/>
      <c r="C609" s="164"/>
      <c r="D609" s="860"/>
      <c r="E609" s="154" t="s">
        <v>386</v>
      </c>
      <c r="F609" s="155"/>
      <c r="G609" s="116" t="s">
        <v>382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383</v>
      </c>
      <c r="AF609" s="392"/>
      <c r="AG609" s="392"/>
      <c r="AH609" s="393"/>
      <c r="AI609" s="145" t="s">
        <v>363</v>
      </c>
      <c r="AJ609" s="145"/>
      <c r="AK609" s="145"/>
      <c r="AL609" s="146"/>
      <c r="AM609" s="145" t="s">
        <v>370</v>
      </c>
      <c r="AN609" s="145"/>
      <c r="AO609" s="145"/>
      <c r="AP609" s="146"/>
      <c r="AQ609" s="146" t="s">
        <v>359</v>
      </c>
      <c r="AR609" s="149"/>
      <c r="AS609" s="149"/>
      <c r="AT609" s="150"/>
      <c r="AU609" s="117" t="s">
        <v>261</v>
      </c>
      <c r="AV609" s="117"/>
      <c r="AW609" s="117"/>
      <c r="AX609" s="125"/>
    </row>
    <row r="610" spans="1:50" ht="18.75" hidden="1" customHeight="1">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360</v>
      </c>
      <c r="AH610" s="153"/>
      <c r="AI610" s="147"/>
      <c r="AJ610" s="147"/>
      <c r="AK610" s="147"/>
      <c r="AL610" s="148"/>
      <c r="AM610" s="147"/>
      <c r="AN610" s="147"/>
      <c r="AO610" s="147"/>
      <c r="AP610" s="148"/>
      <c r="AQ610" s="202"/>
      <c r="AR610" s="151"/>
      <c r="AS610" s="152" t="s">
        <v>360</v>
      </c>
      <c r="AT610" s="153"/>
      <c r="AU610" s="151"/>
      <c r="AV610" s="151"/>
      <c r="AW610" s="152" t="s">
        <v>311</v>
      </c>
      <c r="AX610" s="203"/>
    </row>
    <row r="611" spans="1:50" ht="22.5" hidden="1" customHeight="1">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c r="A614" s="865"/>
      <c r="B614" s="860"/>
      <c r="C614" s="164"/>
      <c r="D614" s="860"/>
      <c r="E614" s="154" t="s">
        <v>386</v>
      </c>
      <c r="F614" s="155"/>
      <c r="G614" s="116" t="s">
        <v>382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383</v>
      </c>
      <c r="AF614" s="392"/>
      <c r="AG614" s="392"/>
      <c r="AH614" s="393"/>
      <c r="AI614" s="145" t="s">
        <v>363</v>
      </c>
      <c r="AJ614" s="145"/>
      <c r="AK614" s="145"/>
      <c r="AL614" s="146"/>
      <c r="AM614" s="145" t="s">
        <v>370</v>
      </c>
      <c r="AN614" s="145"/>
      <c r="AO614" s="145"/>
      <c r="AP614" s="146"/>
      <c r="AQ614" s="146" t="s">
        <v>359</v>
      </c>
      <c r="AR614" s="149"/>
      <c r="AS614" s="149"/>
      <c r="AT614" s="150"/>
      <c r="AU614" s="117" t="s">
        <v>261</v>
      </c>
      <c r="AV614" s="117"/>
      <c r="AW614" s="117"/>
      <c r="AX614" s="125"/>
    </row>
    <row r="615" spans="1:50" ht="18.75" hidden="1" customHeight="1">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360</v>
      </c>
      <c r="AH615" s="153"/>
      <c r="AI615" s="147"/>
      <c r="AJ615" s="147"/>
      <c r="AK615" s="147"/>
      <c r="AL615" s="148"/>
      <c r="AM615" s="147"/>
      <c r="AN615" s="147"/>
      <c r="AO615" s="147"/>
      <c r="AP615" s="148"/>
      <c r="AQ615" s="202"/>
      <c r="AR615" s="151"/>
      <c r="AS615" s="152" t="s">
        <v>360</v>
      </c>
      <c r="AT615" s="153"/>
      <c r="AU615" s="151"/>
      <c r="AV615" s="151"/>
      <c r="AW615" s="152" t="s">
        <v>311</v>
      </c>
      <c r="AX615" s="203"/>
    </row>
    <row r="616" spans="1:50" ht="22.5" hidden="1" customHeight="1">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c r="A619" s="865"/>
      <c r="B619" s="860"/>
      <c r="C619" s="164"/>
      <c r="D619" s="860"/>
      <c r="E619" s="154" t="s">
        <v>386</v>
      </c>
      <c r="F619" s="155"/>
      <c r="G619" s="116" t="s">
        <v>382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383</v>
      </c>
      <c r="AF619" s="392"/>
      <c r="AG619" s="392"/>
      <c r="AH619" s="393"/>
      <c r="AI619" s="145" t="s">
        <v>363</v>
      </c>
      <c r="AJ619" s="145"/>
      <c r="AK619" s="145"/>
      <c r="AL619" s="146"/>
      <c r="AM619" s="145" t="s">
        <v>370</v>
      </c>
      <c r="AN619" s="145"/>
      <c r="AO619" s="145"/>
      <c r="AP619" s="146"/>
      <c r="AQ619" s="146" t="s">
        <v>359</v>
      </c>
      <c r="AR619" s="149"/>
      <c r="AS619" s="149"/>
      <c r="AT619" s="150"/>
      <c r="AU619" s="117" t="s">
        <v>261</v>
      </c>
      <c r="AV619" s="117"/>
      <c r="AW619" s="117"/>
      <c r="AX619" s="125"/>
    </row>
    <row r="620" spans="1:50" ht="18.75" hidden="1" customHeight="1">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360</v>
      </c>
      <c r="AH620" s="153"/>
      <c r="AI620" s="147"/>
      <c r="AJ620" s="147"/>
      <c r="AK620" s="147"/>
      <c r="AL620" s="148"/>
      <c r="AM620" s="147"/>
      <c r="AN620" s="147"/>
      <c r="AO620" s="147"/>
      <c r="AP620" s="148"/>
      <c r="AQ620" s="202"/>
      <c r="AR620" s="151"/>
      <c r="AS620" s="152" t="s">
        <v>360</v>
      </c>
      <c r="AT620" s="153"/>
      <c r="AU620" s="151"/>
      <c r="AV620" s="151"/>
      <c r="AW620" s="152" t="s">
        <v>311</v>
      </c>
      <c r="AX620" s="203"/>
    </row>
    <row r="621" spans="1:50" ht="22.5" hidden="1" customHeight="1">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c r="A624" s="865"/>
      <c r="B624" s="860"/>
      <c r="C624" s="164"/>
      <c r="D624" s="860"/>
      <c r="E624" s="122" t="s">
        <v>407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5"/>
      <c r="B627" s="860"/>
      <c r="C627" s="164"/>
      <c r="D627" s="860"/>
      <c r="E627" s="186" t="s">
        <v>358</v>
      </c>
      <c r="F627" s="191"/>
      <c r="G627" s="783" t="s">
        <v>398</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69"/>
    </row>
    <row r="628" spans="1:50" ht="18.75" hidden="1" customHeight="1">
      <c r="A628" s="865"/>
      <c r="B628" s="860"/>
      <c r="C628" s="164"/>
      <c r="D628" s="860"/>
      <c r="E628" s="154" t="s">
        <v>385</v>
      </c>
      <c r="F628" s="155"/>
      <c r="G628" s="116" t="s">
        <v>381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383</v>
      </c>
      <c r="AF628" s="392"/>
      <c r="AG628" s="392"/>
      <c r="AH628" s="393"/>
      <c r="AI628" s="145" t="s">
        <v>363</v>
      </c>
      <c r="AJ628" s="145"/>
      <c r="AK628" s="145"/>
      <c r="AL628" s="146"/>
      <c r="AM628" s="145" t="s">
        <v>370</v>
      </c>
      <c r="AN628" s="145"/>
      <c r="AO628" s="145"/>
      <c r="AP628" s="146"/>
      <c r="AQ628" s="146" t="s">
        <v>359</v>
      </c>
      <c r="AR628" s="149"/>
      <c r="AS628" s="149"/>
      <c r="AT628" s="150"/>
      <c r="AU628" s="117" t="s">
        <v>261</v>
      </c>
      <c r="AV628" s="117"/>
      <c r="AW628" s="117"/>
      <c r="AX628" s="125"/>
    </row>
    <row r="629" spans="1:50" ht="18.75" hidden="1" customHeight="1">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360</v>
      </c>
      <c r="AH629" s="153"/>
      <c r="AI629" s="147"/>
      <c r="AJ629" s="147"/>
      <c r="AK629" s="147"/>
      <c r="AL629" s="148"/>
      <c r="AM629" s="147"/>
      <c r="AN629" s="147"/>
      <c r="AO629" s="147"/>
      <c r="AP629" s="148"/>
      <c r="AQ629" s="202"/>
      <c r="AR629" s="151"/>
      <c r="AS629" s="152" t="s">
        <v>360</v>
      </c>
      <c r="AT629" s="153"/>
      <c r="AU629" s="151"/>
      <c r="AV629" s="151"/>
      <c r="AW629" s="152" t="s">
        <v>311</v>
      </c>
      <c r="AX629" s="203"/>
    </row>
    <row r="630" spans="1:50" ht="22.5" hidden="1" customHeight="1">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c r="A633" s="865"/>
      <c r="B633" s="860"/>
      <c r="C633" s="164"/>
      <c r="D633" s="860"/>
      <c r="E633" s="154" t="s">
        <v>385</v>
      </c>
      <c r="F633" s="155"/>
      <c r="G633" s="116" t="s">
        <v>381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383</v>
      </c>
      <c r="AF633" s="392"/>
      <c r="AG633" s="392"/>
      <c r="AH633" s="393"/>
      <c r="AI633" s="145" t="s">
        <v>363</v>
      </c>
      <c r="AJ633" s="145"/>
      <c r="AK633" s="145"/>
      <c r="AL633" s="146"/>
      <c r="AM633" s="145" t="s">
        <v>370</v>
      </c>
      <c r="AN633" s="145"/>
      <c r="AO633" s="145"/>
      <c r="AP633" s="146"/>
      <c r="AQ633" s="146" t="s">
        <v>359</v>
      </c>
      <c r="AR633" s="149"/>
      <c r="AS633" s="149"/>
      <c r="AT633" s="150"/>
      <c r="AU633" s="117" t="s">
        <v>261</v>
      </c>
      <c r="AV633" s="117"/>
      <c r="AW633" s="117"/>
      <c r="AX633" s="125"/>
    </row>
    <row r="634" spans="1:50" ht="18.75" hidden="1" customHeight="1">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360</v>
      </c>
      <c r="AH634" s="153"/>
      <c r="AI634" s="147"/>
      <c r="AJ634" s="147"/>
      <c r="AK634" s="147"/>
      <c r="AL634" s="148"/>
      <c r="AM634" s="147"/>
      <c r="AN634" s="147"/>
      <c r="AO634" s="147"/>
      <c r="AP634" s="148"/>
      <c r="AQ634" s="202"/>
      <c r="AR634" s="151"/>
      <c r="AS634" s="152" t="s">
        <v>360</v>
      </c>
      <c r="AT634" s="153"/>
      <c r="AU634" s="151"/>
      <c r="AV634" s="151"/>
      <c r="AW634" s="152" t="s">
        <v>311</v>
      </c>
      <c r="AX634" s="203"/>
    </row>
    <row r="635" spans="1:50" ht="22.5" hidden="1" customHeight="1">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c r="A638" s="865"/>
      <c r="B638" s="860"/>
      <c r="C638" s="164"/>
      <c r="D638" s="860"/>
      <c r="E638" s="154" t="s">
        <v>385</v>
      </c>
      <c r="F638" s="155"/>
      <c r="G638" s="116" t="s">
        <v>381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383</v>
      </c>
      <c r="AF638" s="392"/>
      <c r="AG638" s="392"/>
      <c r="AH638" s="393"/>
      <c r="AI638" s="145" t="s">
        <v>363</v>
      </c>
      <c r="AJ638" s="145"/>
      <c r="AK638" s="145"/>
      <c r="AL638" s="146"/>
      <c r="AM638" s="145" t="s">
        <v>370</v>
      </c>
      <c r="AN638" s="145"/>
      <c r="AO638" s="145"/>
      <c r="AP638" s="146"/>
      <c r="AQ638" s="146" t="s">
        <v>359</v>
      </c>
      <c r="AR638" s="149"/>
      <c r="AS638" s="149"/>
      <c r="AT638" s="150"/>
      <c r="AU638" s="117" t="s">
        <v>261</v>
      </c>
      <c r="AV638" s="117"/>
      <c r="AW638" s="117"/>
      <c r="AX638" s="125"/>
    </row>
    <row r="639" spans="1:50" ht="18.75" hidden="1" customHeight="1">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360</v>
      </c>
      <c r="AH639" s="153"/>
      <c r="AI639" s="147"/>
      <c r="AJ639" s="147"/>
      <c r="AK639" s="147"/>
      <c r="AL639" s="148"/>
      <c r="AM639" s="147"/>
      <c r="AN639" s="147"/>
      <c r="AO639" s="147"/>
      <c r="AP639" s="148"/>
      <c r="AQ639" s="202"/>
      <c r="AR639" s="151"/>
      <c r="AS639" s="152" t="s">
        <v>360</v>
      </c>
      <c r="AT639" s="153"/>
      <c r="AU639" s="151"/>
      <c r="AV639" s="151"/>
      <c r="AW639" s="152" t="s">
        <v>311</v>
      </c>
      <c r="AX639" s="203"/>
    </row>
    <row r="640" spans="1:50" ht="22.5" hidden="1" customHeight="1">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c r="A643" s="865"/>
      <c r="B643" s="860"/>
      <c r="C643" s="164"/>
      <c r="D643" s="860"/>
      <c r="E643" s="154" t="s">
        <v>385</v>
      </c>
      <c r="F643" s="155"/>
      <c r="G643" s="116" t="s">
        <v>381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383</v>
      </c>
      <c r="AF643" s="392"/>
      <c r="AG643" s="392"/>
      <c r="AH643" s="393"/>
      <c r="AI643" s="145" t="s">
        <v>363</v>
      </c>
      <c r="AJ643" s="145"/>
      <c r="AK643" s="145"/>
      <c r="AL643" s="146"/>
      <c r="AM643" s="145" t="s">
        <v>370</v>
      </c>
      <c r="AN643" s="145"/>
      <c r="AO643" s="145"/>
      <c r="AP643" s="146"/>
      <c r="AQ643" s="146" t="s">
        <v>359</v>
      </c>
      <c r="AR643" s="149"/>
      <c r="AS643" s="149"/>
      <c r="AT643" s="150"/>
      <c r="AU643" s="117" t="s">
        <v>261</v>
      </c>
      <c r="AV643" s="117"/>
      <c r="AW643" s="117"/>
      <c r="AX643" s="125"/>
    </row>
    <row r="644" spans="1:50" ht="18.75" hidden="1" customHeight="1">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360</v>
      </c>
      <c r="AH644" s="153"/>
      <c r="AI644" s="147"/>
      <c r="AJ644" s="147"/>
      <c r="AK644" s="147"/>
      <c r="AL644" s="148"/>
      <c r="AM644" s="147"/>
      <c r="AN644" s="147"/>
      <c r="AO644" s="147"/>
      <c r="AP644" s="148"/>
      <c r="AQ644" s="202"/>
      <c r="AR644" s="151"/>
      <c r="AS644" s="152" t="s">
        <v>360</v>
      </c>
      <c r="AT644" s="153"/>
      <c r="AU644" s="151"/>
      <c r="AV644" s="151"/>
      <c r="AW644" s="152" t="s">
        <v>311</v>
      </c>
      <c r="AX644" s="203"/>
    </row>
    <row r="645" spans="1:50" ht="22.5" hidden="1" customHeight="1">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c r="A648" s="865"/>
      <c r="B648" s="860"/>
      <c r="C648" s="164"/>
      <c r="D648" s="860"/>
      <c r="E648" s="154" t="s">
        <v>385</v>
      </c>
      <c r="F648" s="155"/>
      <c r="G648" s="116" t="s">
        <v>381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383</v>
      </c>
      <c r="AF648" s="392"/>
      <c r="AG648" s="392"/>
      <c r="AH648" s="393"/>
      <c r="AI648" s="145" t="s">
        <v>363</v>
      </c>
      <c r="AJ648" s="145"/>
      <c r="AK648" s="145"/>
      <c r="AL648" s="146"/>
      <c r="AM648" s="145" t="s">
        <v>370</v>
      </c>
      <c r="AN648" s="145"/>
      <c r="AO648" s="145"/>
      <c r="AP648" s="146"/>
      <c r="AQ648" s="146" t="s">
        <v>359</v>
      </c>
      <c r="AR648" s="149"/>
      <c r="AS648" s="149"/>
      <c r="AT648" s="150"/>
      <c r="AU648" s="117" t="s">
        <v>261</v>
      </c>
      <c r="AV648" s="117"/>
      <c r="AW648" s="117"/>
      <c r="AX648" s="125"/>
    </row>
    <row r="649" spans="1:50" ht="18.75" hidden="1" customHeight="1">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360</v>
      </c>
      <c r="AH649" s="153"/>
      <c r="AI649" s="147"/>
      <c r="AJ649" s="147"/>
      <c r="AK649" s="147"/>
      <c r="AL649" s="148"/>
      <c r="AM649" s="147"/>
      <c r="AN649" s="147"/>
      <c r="AO649" s="147"/>
      <c r="AP649" s="148"/>
      <c r="AQ649" s="202"/>
      <c r="AR649" s="151"/>
      <c r="AS649" s="152" t="s">
        <v>360</v>
      </c>
      <c r="AT649" s="153"/>
      <c r="AU649" s="151"/>
      <c r="AV649" s="151"/>
      <c r="AW649" s="152" t="s">
        <v>311</v>
      </c>
      <c r="AX649" s="203"/>
    </row>
    <row r="650" spans="1:50" ht="22.5" hidden="1" customHeight="1">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c r="A653" s="865"/>
      <c r="B653" s="860"/>
      <c r="C653" s="164"/>
      <c r="D653" s="860"/>
      <c r="E653" s="154" t="s">
        <v>386</v>
      </c>
      <c r="F653" s="155"/>
      <c r="G653" s="116" t="s">
        <v>382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383</v>
      </c>
      <c r="AF653" s="392"/>
      <c r="AG653" s="392"/>
      <c r="AH653" s="393"/>
      <c r="AI653" s="145" t="s">
        <v>363</v>
      </c>
      <c r="AJ653" s="145"/>
      <c r="AK653" s="145"/>
      <c r="AL653" s="146"/>
      <c r="AM653" s="145" t="s">
        <v>370</v>
      </c>
      <c r="AN653" s="145"/>
      <c r="AO653" s="145"/>
      <c r="AP653" s="146"/>
      <c r="AQ653" s="146" t="s">
        <v>359</v>
      </c>
      <c r="AR653" s="149"/>
      <c r="AS653" s="149"/>
      <c r="AT653" s="150"/>
      <c r="AU653" s="117" t="s">
        <v>261</v>
      </c>
      <c r="AV653" s="117"/>
      <c r="AW653" s="117"/>
      <c r="AX653" s="125"/>
    </row>
    <row r="654" spans="1:50" ht="18.75" hidden="1" customHeight="1">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360</v>
      </c>
      <c r="AH654" s="153"/>
      <c r="AI654" s="147"/>
      <c r="AJ654" s="147"/>
      <c r="AK654" s="147"/>
      <c r="AL654" s="148"/>
      <c r="AM654" s="147"/>
      <c r="AN654" s="147"/>
      <c r="AO654" s="147"/>
      <c r="AP654" s="148"/>
      <c r="AQ654" s="202"/>
      <c r="AR654" s="151"/>
      <c r="AS654" s="152" t="s">
        <v>360</v>
      </c>
      <c r="AT654" s="153"/>
      <c r="AU654" s="151"/>
      <c r="AV654" s="151"/>
      <c r="AW654" s="152" t="s">
        <v>311</v>
      </c>
      <c r="AX654" s="203"/>
    </row>
    <row r="655" spans="1:50" ht="22.5" hidden="1" customHeight="1">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c r="A658" s="865"/>
      <c r="B658" s="860"/>
      <c r="C658" s="164"/>
      <c r="D658" s="860"/>
      <c r="E658" s="154" t="s">
        <v>386</v>
      </c>
      <c r="F658" s="155"/>
      <c r="G658" s="116" t="s">
        <v>382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383</v>
      </c>
      <c r="AF658" s="392"/>
      <c r="AG658" s="392"/>
      <c r="AH658" s="393"/>
      <c r="AI658" s="145" t="s">
        <v>363</v>
      </c>
      <c r="AJ658" s="145"/>
      <c r="AK658" s="145"/>
      <c r="AL658" s="146"/>
      <c r="AM658" s="145" t="s">
        <v>370</v>
      </c>
      <c r="AN658" s="145"/>
      <c r="AO658" s="145"/>
      <c r="AP658" s="146"/>
      <c r="AQ658" s="146" t="s">
        <v>359</v>
      </c>
      <c r="AR658" s="149"/>
      <c r="AS658" s="149"/>
      <c r="AT658" s="150"/>
      <c r="AU658" s="117" t="s">
        <v>261</v>
      </c>
      <c r="AV658" s="117"/>
      <c r="AW658" s="117"/>
      <c r="AX658" s="125"/>
    </row>
    <row r="659" spans="1:50" ht="18.75" hidden="1" customHeight="1">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360</v>
      </c>
      <c r="AH659" s="153"/>
      <c r="AI659" s="147"/>
      <c r="AJ659" s="147"/>
      <c r="AK659" s="147"/>
      <c r="AL659" s="148"/>
      <c r="AM659" s="147"/>
      <c r="AN659" s="147"/>
      <c r="AO659" s="147"/>
      <c r="AP659" s="148"/>
      <c r="AQ659" s="202"/>
      <c r="AR659" s="151"/>
      <c r="AS659" s="152" t="s">
        <v>360</v>
      </c>
      <c r="AT659" s="153"/>
      <c r="AU659" s="151"/>
      <c r="AV659" s="151"/>
      <c r="AW659" s="152" t="s">
        <v>311</v>
      </c>
      <c r="AX659" s="203"/>
    </row>
    <row r="660" spans="1:50" ht="22.5" hidden="1" customHeight="1">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c r="A663" s="865"/>
      <c r="B663" s="860"/>
      <c r="C663" s="164"/>
      <c r="D663" s="860"/>
      <c r="E663" s="154" t="s">
        <v>386</v>
      </c>
      <c r="F663" s="155"/>
      <c r="G663" s="116" t="s">
        <v>382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383</v>
      </c>
      <c r="AF663" s="392"/>
      <c r="AG663" s="392"/>
      <c r="AH663" s="393"/>
      <c r="AI663" s="145" t="s">
        <v>363</v>
      </c>
      <c r="AJ663" s="145"/>
      <c r="AK663" s="145"/>
      <c r="AL663" s="146"/>
      <c r="AM663" s="145" t="s">
        <v>370</v>
      </c>
      <c r="AN663" s="145"/>
      <c r="AO663" s="145"/>
      <c r="AP663" s="146"/>
      <c r="AQ663" s="146" t="s">
        <v>359</v>
      </c>
      <c r="AR663" s="149"/>
      <c r="AS663" s="149"/>
      <c r="AT663" s="150"/>
      <c r="AU663" s="117" t="s">
        <v>261</v>
      </c>
      <c r="AV663" s="117"/>
      <c r="AW663" s="117"/>
      <c r="AX663" s="125"/>
    </row>
    <row r="664" spans="1:50" ht="18.75" hidden="1" customHeight="1">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360</v>
      </c>
      <c r="AH664" s="153"/>
      <c r="AI664" s="147"/>
      <c r="AJ664" s="147"/>
      <c r="AK664" s="147"/>
      <c r="AL664" s="148"/>
      <c r="AM664" s="147"/>
      <c r="AN664" s="147"/>
      <c r="AO664" s="147"/>
      <c r="AP664" s="148"/>
      <c r="AQ664" s="202"/>
      <c r="AR664" s="151"/>
      <c r="AS664" s="152" t="s">
        <v>360</v>
      </c>
      <c r="AT664" s="153"/>
      <c r="AU664" s="151"/>
      <c r="AV664" s="151"/>
      <c r="AW664" s="152" t="s">
        <v>311</v>
      </c>
      <c r="AX664" s="203"/>
    </row>
    <row r="665" spans="1:50" ht="22.5" hidden="1" customHeight="1">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c r="A668" s="865"/>
      <c r="B668" s="860"/>
      <c r="C668" s="164"/>
      <c r="D668" s="860"/>
      <c r="E668" s="154" t="s">
        <v>386</v>
      </c>
      <c r="F668" s="155"/>
      <c r="G668" s="116" t="s">
        <v>382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383</v>
      </c>
      <c r="AF668" s="392"/>
      <c r="AG668" s="392"/>
      <c r="AH668" s="393"/>
      <c r="AI668" s="145" t="s">
        <v>363</v>
      </c>
      <c r="AJ668" s="145"/>
      <c r="AK668" s="145"/>
      <c r="AL668" s="146"/>
      <c r="AM668" s="145" t="s">
        <v>370</v>
      </c>
      <c r="AN668" s="145"/>
      <c r="AO668" s="145"/>
      <c r="AP668" s="146"/>
      <c r="AQ668" s="146" t="s">
        <v>359</v>
      </c>
      <c r="AR668" s="149"/>
      <c r="AS668" s="149"/>
      <c r="AT668" s="150"/>
      <c r="AU668" s="117" t="s">
        <v>261</v>
      </c>
      <c r="AV668" s="117"/>
      <c r="AW668" s="117"/>
      <c r="AX668" s="125"/>
    </row>
    <row r="669" spans="1:50" ht="18.75" hidden="1" customHeight="1">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360</v>
      </c>
      <c r="AH669" s="153"/>
      <c r="AI669" s="147"/>
      <c r="AJ669" s="147"/>
      <c r="AK669" s="147"/>
      <c r="AL669" s="148"/>
      <c r="AM669" s="147"/>
      <c r="AN669" s="147"/>
      <c r="AO669" s="147"/>
      <c r="AP669" s="148"/>
      <c r="AQ669" s="202"/>
      <c r="AR669" s="151"/>
      <c r="AS669" s="152" t="s">
        <v>360</v>
      </c>
      <c r="AT669" s="153"/>
      <c r="AU669" s="151"/>
      <c r="AV669" s="151"/>
      <c r="AW669" s="152" t="s">
        <v>311</v>
      </c>
      <c r="AX669" s="203"/>
    </row>
    <row r="670" spans="1:50" ht="22.5" hidden="1" customHeight="1">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c r="A673" s="865"/>
      <c r="B673" s="860"/>
      <c r="C673" s="164"/>
      <c r="D673" s="860"/>
      <c r="E673" s="154" t="s">
        <v>386</v>
      </c>
      <c r="F673" s="155"/>
      <c r="G673" s="116" t="s">
        <v>382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383</v>
      </c>
      <c r="AF673" s="392"/>
      <c r="AG673" s="392"/>
      <c r="AH673" s="393"/>
      <c r="AI673" s="145" t="s">
        <v>363</v>
      </c>
      <c r="AJ673" s="145"/>
      <c r="AK673" s="145"/>
      <c r="AL673" s="146"/>
      <c r="AM673" s="145" t="s">
        <v>370</v>
      </c>
      <c r="AN673" s="145"/>
      <c r="AO673" s="145"/>
      <c r="AP673" s="146"/>
      <c r="AQ673" s="146" t="s">
        <v>359</v>
      </c>
      <c r="AR673" s="149"/>
      <c r="AS673" s="149"/>
      <c r="AT673" s="150"/>
      <c r="AU673" s="117" t="s">
        <v>261</v>
      </c>
      <c r="AV673" s="117"/>
      <c r="AW673" s="117"/>
      <c r="AX673" s="125"/>
    </row>
    <row r="674" spans="1:50" ht="18.75" hidden="1" customHeight="1">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360</v>
      </c>
      <c r="AH674" s="153"/>
      <c r="AI674" s="147"/>
      <c r="AJ674" s="147"/>
      <c r="AK674" s="147"/>
      <c r="AL674" s="148"/>
      <c r="AM674" s="147"/>
      <c r="AN674" s="147"/>
      <c r="AO674" s="147"/>
      <c r="AP674" s="148"/>
      <c r="AQ674" s="202"/>
      <c r="AR674" s="151"/>
      <c r="AS674" s="152" t="s">
        <v>360</v>
      </c>
      <c r="AT674" s="153"/>
      <c r="AU674" s="151"/>
      <c r="AV674" s="151"/>
      <c r="AW674" s="152" t="s">
        <v>311</v>
      </c>
      <c r="AX674" s="203"/>
    </row>
    <row r="675" spans="1:50" ht="22.5" hidden="1" customHeight="1">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c r="A678" s="865"/>
      <c r="B678" s="860"/>
      <c r="C678" s="164"/>
      <c r="D678" s="860"/>
      <c r="E678" s="122" t="s">
        <v>407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6"/>
      <c r="B680" s="862"/>
      <c r="C680" s="861"/>
      <c r="D680" s="862"/>
      <c r="E680" s="870"/>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1"/>
    </row>
    <row r="681" spans="1:50" ht="21" customHeight="1">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1" t="s">
        <v>36</v>
      </c>
      <c r="AH682" s="248"/>
      <c r="AI682" s="248"/>
      <c r="AJ682" s="248"/>
      <c r="AK682" s="248"/>
      <c r="AL682" s="248"/>
      <c r="AM682" s="248"/>
      <c r="AN682" s="248"/>
      <c r="AO682" s="248"/>
      <c r="AP682" s="248"/>
      <c r="AQ682" s="248"/>
      <c r="AR682" s="248"/>
      <c r="AS682" s="248"/>
      <c r="AT682" s="248"/>
      <c r="AU682" s="248"/>
      <c r="AV682" s="248"/>
      <c r="AW682" s="248"/>
      <c r="AX682" s="782"/>
    </row>
    <row r="683" spans="1:50" ht="69" customHeight="1">
      <c r="A683" s="733" t="s">
        <v>267</v>
      </c>
      <c r="B683" s="734"/>
      <c r="C683" s="572" t="s">
        <v>268</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8" t="s">
        <v>603</v>
      </c>
      <c r="AE683" s="259"/>
      <c r="AF683" s="259"/>
      <c r="AG683" s="251" t="s">
        <v>963</v>
      </c>
      <c r="AH683" s="252"/>
      <c r="AI683" s="252"/>
      <c r="AJ683" s="252"/>
      <c r="AK683" s="252"/>
      <c r="AL683" s="252"/>
      <c r="AM683" s="252"/>
      <c r="AN683" s="252"/>
      <c r="AO683" s="252"/>
      <c r="AP683" s="252"/>
      <c r="AQ683" s="252"/>
      <c r="AR683" s="252"/>
      <c r="AS683" s="252"/>
      <c r="AT683" s="252"/>
      <c r="AU683" s="252"/>
      <c r="AV683" s="252"/>
      <c r="AW683" s="252"/>
      <c r="AX683" s="253"/>
    </row>
    <row r="684" spans="1:50" ht="45.75" customHeight="1">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0"/>
      <c r="AD684" s="143" t="s">
        <v>603</v>
      </c>
      <c r="AE684" s="144"/>
      <c r="AF684" s="144"/>
      <c r="AG684" s="140" t="s">
        <v>655</v>
      </c>
      <c r="AH684" s="141"/>
      <c r="AI684" s="141"/>
      <c r="AJ684" s="141"/>
      <c r="AK684" s="141"/>
      <c r="AL684" s="141"/>
      <c r="AM684" s="141"/>
      <c r="AN684" s="141"/>
      <c r="AO684" s="141"/>
      <c r="AP684" s="141"/>
      <c r="AQ684" s="141"/>
      <c r="AR684" s="141"/>
      <c r="AS684" s="141"/>
      <c r="AT684" s="141"/>
      <c r="AU684" s="141"/>
      <c r="AV684" s="141"/>
      <c r="AW684" s="141"/>
      <c r="AX684" s="142"/>
    </row>
    <row r="685" spans="1:50" ht="45.75" customHeight="1">
      <c r="A685" s="737"/>
      <c r="B685" s="738"/>
      <c r="C685" s="775" t="s">
        <v>269</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39" t="s">
        <v>603</v>
      </c>
      <c r="AE685" s="640"/>
      <c r="AF685" s="640"/>
      <c r="AG685" s="453" t="s">
        <v>656</v>
      </c>
      <c r="AH685" s="133"/>
      <c r="AI685" s="133"/>
      <c r="AJ685" s="133"/>
      <c r="AK685" s="133"/>
      <c r="AL685" s="133"/>
      <c r="AM685" s="133"/>
      <c r="AN685" s="133"/>
      <c r="AO685" s="133"/>
      <c r="AP685" s="133"/>
      <c r="AQ685" s="133"/>
      <c r="AR685" s="133"/>
      <c r="AS685" s="133"/>
      <c r="AT685" s="133"/>
      <c r="AU685" s="133"/>
      <c r="AV685" s="133"/>
      <c r="AW685" s="133"/>
      <c r="AX685" s="454"/>
    </row>
    <row r="686" spans="1:50" ht="33" customHeight="1">
      <c r="A686" s="505" t="s">
        <v>44</v>
      </c>
      <c r="B686" s="506"/>
      <c r="C686" s="778" t="s">
        <v>46</v>
      </c>
      <c r="D686" s="779"/>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80"/>
      <c r="AD686" s="451" t="s">
        <v>603</v>
      </c>
      <c r="AE686" s="452"/>
      <c r="AF686" s="452"/>
      <c r="AG686" s="110" t="s">
        <v>986</v>
      </c>
      <c r="AH686" s="111"/>
      <c r="AI686" s="111"/>
      <c r="AJ686" s="111"/>
      <c r="AK686" s="111"/>
      <c r="AL686" s="111"/>
      <c r="AM686" s="111"/>
      <c r="AN686" s="111"/>
      <c r="AO686" s="111"/>
      <c r="AP686" s="111"/>
      <c r="AQ686" s="111"/>
      <c r="AR686" s="111"/>
      <c r="AS686" s="111"/>
      <c r="AT686" s="111"/>
      <c r="AU686" s="111"/>
      <c r="AV686" s="111"/>
      <c r="AW686" s="111"/>
      <c r="AX686" s="112"/>
    </row>
    <row r="687" spans="1:50" ht="33" customHeight="1">
      <c r="A687" s="507"/>
      <c r="B687" s="508"/>
      <c r="C687" s="673"/>
      <c r="D687" s="674"/>
      <c r="E687" s="660" t="s">
        <v>452</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936</v>
      </c>
      <c r="AE687" s="144"/>
      <c r="AF687" s="521"/>
      <c r="AG687" s="453"/>
      <c r="AH687" s="133"/>
      <c r="AI687" s="133"/>
      <c r="AJ687" s="133"/>
      <c r="AK687" s="133"/>
      <c r="AL687" s="133"/>
      <c r="AM687" s="133"/>
      <c r="AN687" s="133"/>
      <c r="AO687" s="133"/>
      <c r="AP687" s="133"/>
      <c r="AQ687" s="133"/>
      <c r="AR687" s="133"/>
      <c r="AS687" s="133"/>
      <c r="AT687" s="133"/>
      <c r="AU687" s="133"/>
      <c r="AV687" s="133"/>
      <c r="AW687" s="133"/>
      <c r="AX687" s="454"/>
    </row>
    <row r="688" spans="1:50" ht="33" customHeight="1">
      <c r="A688" s="507"/>
      <c r="B688" s="508"/>
      <c r="C688" s="675"/>
      <c r="D688" s="676"/>
      <c r="E688" s="663" t="s">
        <v>453</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985</v>
      </c>
      <c r="AE688" s="659"/>
      <c r="AF688" s="659"/>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99999999999999" customHeight="1">
      <c r="A689" s="507"/>
      <c r="B689" s="509"/>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3" t="s">
        <v>657</v>
      </c>
      <c r="AE689" s="424"/>
      <c r="AF689" s="424"/>
      <c r="AG689" s="629"/>
      <c r="AH689" s="630"/>
      <c r="AI689" s="630"/>
      <c r="AJ689" s="630"/>
      <c r="AK689" s="630"/>
      <c r="AL689" s="630"/>
      <c r="AM689" s="630"/>
      <c r="AN689" s="630"/>
      <c r="AO689" s="630"/>
      <c r="AP689" s="630"/>
      <c r="AQ689" s="630"/>
      <c r="AR689" s="630"/>
      <c r="AS689" s="630"/>
      <c r="AT689" s="630"/>
      <c r="AU689" s="630"/>
      <c r="AV689" s="630"/>
      <c r="AW689" s="630"/>
      <c r="AX689" s="631"/>
    </row>
    <row r="690" spans="1:64" ht="47.25" customHeight="1">
      <c r="A690" s="507"/>
      <c r="B690" s="509"/>
      <c r="C690" s="269" t="s">
        <v>270</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603</v>
      </c>
      <c r="AE690" s="144"/>
      <c r="AF690" s="144"/>
      <c r="AG690" s="140" t="s">
        <v>658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7"/>
      <c r="B691" s="509"/>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657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c r="A692" s="507"/>
      <c r="B692" s="509"/>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5"/>
      <c r="AD692" s="143" t="s">
        <v>603</v>
      </c>
      <c r="AE692" s="144"/>
      <c r="AF692" s="144"/>
      <c r="AG692" s="140" t="s">
        <v>659</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7"/>
      <c r="B693" s="509"/>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5"/>
      <c r="AD693" s="639" t="s">
        <v>657</v>
      </c>
      <c r="AE693" s="640"/>
      <c r="AF693" s="640"/>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36" customHeight="1">
      <c r="A694" s="510"/>
      <c r="B694" s="511"/>
      <c r="C694" s="512" t="s">
        <v>460</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2" t="s">
        <v>603</v>
      </c>
      <c r="AE694" s="693"/>
      <c r="AF694" s="694"/>
      <c r="AG694" s="686" t="s">
        <v>660</v>
      </c>
      <c r="AH694" s="421"/>
      <c r="AI694" s="421"/>
      <c r="AJ694" s="421"/>
      <c r="AK694" s="421"/>
      <c r="AL694" s="421"/>
      <c r="AM694" s="421"/>
      <c r="AN694" s="421"/>
      <c r="AO694" s="421"/>
      <c r="AP694" s="421"/>
      <c r="AQ694" s="421"/>
      <c r="AR694" s="421"/>
      <c r="AS694" s="421"/>
      <c r="AT694" s="421"/>
      <c r="AU694" s="421"/>
      <c r="AV694" s="421"/>
      <c r="AW694" s="421"/>
      <c r="AX694" s="687"/>
      <c r="BG694" s="10"/>
      <c r="BH694" s="10"/>
      <c r="BI694" s="10"/>
      <c r="BJ694" s="10"/>
    </row>
    <row r="695" spans="1:64" ht="56.25" customHeight="1">
      <c r="A695" s="505" t="s">
        <v>45</v>
      </c>
      <c r="B695" s="644"/>
      <c r="C695" s="645" t="s">
        <v>461</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3" t="s">
        <v>603</v>
      </c>
      <c r="AE695" s="424"/>
      <c r="AF695" s="657"/>
      <c r="AG695" s="629" t="s">
        <v>661</v>
      </c>
      <c r="AH695" s="630"/>
      <c r="AI695" s="630"/>
      <c r="AJ695" s="630"/>
      <c r="AK695" s="630"/>
      <c r="AL695" s="630"/>
      <c r="AM695" s="630"/>
      <c r="AN695" s="630"/>
      <c r="AO695" s="630"/>
      <c r="AP695" s="630"/>
      <c r="AQ695" s="630"/>
      <c r="AR695" s="630"/>
      <c r="AS695" s="630"/>
      <c r="AT695" s="630"/>
      <c r="AU695" s="630"/>
      <c r="AV695" s="630"/>
      <c r="AW695" s="630"/>
      <c r="AX695" s="631"/>
    </row>
    <row r="696" spans="1:64" ht="42" customHeight="1">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603</v>
      </c>
      <c r="AE696" s="491"/>
      <c r="AF696" s="491"/>
      <c r="AG696" s="140" t="s">
        <v>662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7"/>
      <c r="B697" s="509"/>
      <c r="C697" s="269" t="s">
        <v>387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603</v>
      </c>
      <c r="AE697" s="144"/>
      <c r="AF697" s="144"/>
      <c r="AG697" s="140" t="s">
        <v>663</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c r="A698" s="510"/>
      <c r="B698" s="511"/>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603</v>
      </c>
      <c r="AE698" s="144"/>
      <c r="AF698" s="144"/>
      <c r="AG698" s="113" t="s">
        <v>664</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33" t="s">
        <v>64</v>
      </c>
      <c r="B699" s="634"/>
      <c r="C699" s="688" t="s">
        <v>271</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3"/>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5"/>
      <c r="B700" s="636"/>
      <c r="C700" s="669" t="s">
        <v>69</v>
      </c>
      <c r="D700" s="670"/>
      <c r="E700" s="670"/>
      <c r="F700" s="670"/>
      <c r="G700" s="670"/>
      <c r="H700" s="670"/>
      <c r="I700" s="670"/>
      <c r="J700" s="670"/>
      <c r="K700" s="670"/>
      <c r="L700" s="670"/>
      <c r="M700" s="670"/>
      <c r="N700" s="670"/>
      <c r="O700" s="671"/>
      <c r="P700" s="418" t="s">
        <v>0</v>
      </c>
      <c r="Q700" s="418"/>
      <c r="R700" s="418"/>
      <c r="S700" s="632"/>
      <c r="T700" s="417" t="s">
        <v>29</v>
      </c>
      <c r="U700" s="418"/>
      <c r="V700" s="418"/>
      <c r="W700" s="418"/>
      <c r="X700" s="418"/>
      <c r="Y700" s="418"/>
      <c r="Z700" s="418"/>
      <c r="AA700" s="418"/>
      <c r="AB700" s="418"/>
      <c r="AC700" s="418"/>
      <c r="AD700" s="418"/>
      <c r="AE700" s="418"/>
      <c r="AF700" s="419"/>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hidden="1" customHeight="1">
      <c r="A701" s="635"/>
      <c r="B701" s="636"/>
      <c r="C701" s="255"/>
      <c r="D701" s="256"/>
      <c r="E701" s="256"/>
      <c r="F701" s="256"/>
      <c r="G701" s="256"/>
      <c r="H701" s="256"/>
      <c r="I701" s="256"/>
      <c r="J701" s="256"/>
      <c r="K701" s="256"/>
      <c r="L701" s="256"/>
      <c r="M701" s="256"/>
      <c r="N701" s="256"/>
      <c r="O701" s="257"/>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hidden="1" customHeight="1">
      <c r="A702" s="635"/>
      <c r="B702" s="636"/>
      <c r="C702" s="255"/>
      <c r="D702" s="256"/>
      <c r="E702" s="256"/>
      <c r="F702" s="256"/>
      <c r="G702" s="256"/>
      <c r="H702" s="256"/>
      <c r="I702" s="256"/>
      <c r="J702" s="256"/>
      <c r="K702" s="256"/>
      <c r="L702" s="256"/>
      <c r="M702" s="256"/>
      <c r="N702" s="256"/>
      <c r="O702" s="257"/>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c r="A703" s="635"/>
      <c r="B703" s="636"/>
      <c r="C703" s="255"/>
      <c r="D703" s="256"/>
      <c r="E703" s="256"/>
      <c r="F703" s="256"/>
      <c r="G703" s="256"/>
      <c r="H703" s="256"/>
      <c r="I703" s="256"/>
      <c r="J703" s="256"/>
      <c r="K703" s="256"/>
      <c r="L703" s="256"/>
      <c r="M703" s="256"/>
      <c r="N703" s="256"/>
      <c r="O703" s="257"/>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c r="A704" s="635"/>
      <c r="B704" s="636"/>
      <c r="C704" s="255"/>
      <c r="D704" s="256"/>
      <c r="E704" s="256"/>
      <c r="F704" s="256"/>
      <c r="G704" s="256"/>
      <c r="H704" s="256"/>
      <c r="I704" s="256"/>
      <c r="J704" s="256"/>
      <c r="K704" s="256"/>
      <c r="L704" s="256"/>
      <c r="M704" s="256"/>
      <c r="N704" s="256"/>
      <c r="O704" s="257"/>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c r="A705" s="637"/>
      <c r="B705" s="638"/>
      <c r="C705" s="463"/>
      <c r="D705" s="464"/>
      <c r="E705" s="464"/>
      <c r="F705" s="464"/>
      <c r="G705" s="464"/>
      <c r="H705" s="464"/>
      <c r="I705" s="464"/>
      <c r="J705" s="464"/>
      <c r="K705" s="464"/>
      <c r="L705" s="464"/>
      <c r="M705" s="464"/>
      <c r="N705" s="464"/>
      <c r="O705" s="465"/>
      <c r="P705" s="480"/>
      <c r="Q705" s="480"/>
      <c r="R705" s="480"/>
      <c r="S705" s="48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69" customHeight="1">
      <c r="A706" s="505" t="s">
        <v>54</v>
      </c>
      <c r="B706" s="681"/>
      <c r="C706" s="459" t="s">
        <v>59</v>
      </c>
      <c r="D706" s="460"/>
      <c r="E706" s="460"/>
      <c r="F706" s="461"/>
      <c r="G706" s="474" t="s">
        <v>1001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48.75" customHeight="1" thickBot="1">
      <c r="A707" s="682"/>
      <c r="B707" s="683"/>
      <c r="C707" s="469" t="s">
        <v>63</v>
      </c>
      <c r="D707" s="470"/>
      <c r="E707" s="470"/>
      <c r="F707" s="471"/>
      <c r="G707" s="472" t="s">
        <v>1002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33.75" customHeight="1" thickBot="1">
      <c r="A709" s="499" t="s">
        <v>1023</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63.75" customHeight="1" thickBot="1">
      <c r="A711" s="678" t="s">
        <v>265</v>
      </c>
      <c r="B711" s="679"/>
      <c r="C711" s="679"/>
      <c r="D711" s="679"/>
      <c r="E711" s="680"/>
      <c r="F711" s="622" t="s">
        <v>1024</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57" customHeight="1" thickBot="1">
      <c r="A713" s="532" t="s">
        <v>1025</v>
      </c>
      <c r="B713" s="533"/>
      <c r="C713" s="533"/>
      <c r="D713" s="533"/>
      <c r="E713" s="534"/>
      <c r="F713" s="502" t="s">
        <v>1026</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c r="A715" s="666" t="s">
        <v>1003</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5" customHeight="1">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31.5" customHeight="1">
      <c r="A717" s="685" t="s">
        <v>428</v>
      </c>
      <c r="B717" s="441"/>
      <c r="C717" s="441"/>
      <c r="D717" s="441"/>
      <c r="E717" s="441"/>
      <c r="F717" s="441"/>
      <c r="G717" s="438" t="s">
        <v>653</v>
      </c>
      <c r="H717" s="439"/>
      <c r="I717" s="439"/>
      <c r="J717" s="439"/>
      <c r="K717" s="439"/>
      <c r="L717" s="439"/>
      <c r="M717" s="439"/>
      <c r="N717" s="439"/>
      <c r="O717" s="439"/>
      <c r="P717" s="439"/>
      <c r="Q717" s="441" t="s">
        <v>365</v>
      </c>
      <c r="R717" s="441"/>
      <c r="S717" s="441"/>
      <c r="T717" s="441"/>
      <c r="U717" s="441"/>
      <c r="V717" s="441"/>
      <c r="W717" s="106" t="s">
        <v>654</v>
      </c>
      <c r="X717" s="439"/>
      <c r="Y717" s="439"/>
      <c r="Z717" s="439"/>
      <c r="AA717" s="439"/>
      <c r="AB717" s="439"/>
      <c r="AC717" s="439"/>
      <c r="AD717" s="439"/>
      <c r="AE717" s="439"/>
      <c r="AF717" s="439"/>
      <c r="AG717" s="441" t="s">
        <v>366</v>
      </c>
      <c r="AH717" s="441"/>
      <c r="AI717" s="441"/>
      <c r="AJ717" s="441"/>
      <c r="AK717" s="441"/>
      <c r="AL717" s="441"/>
      <c r="AM717" s="439">
        <v>195</v>
      </c>
      <c r="AN717" s="439"/>
      <c r="AO717" s="439"/>
      <c r="AP717" s="439"/>
      <c r="AQ717" s="439"/>
      <c r="AR717" s="439"/>
      <c r="AS717" s="439"/>
      <c r="AT717" s="439"/>
      <c r="AU717" s="439"/>
      <c r="AV717" s="439"/>
      <c r="AW717" s="60"/>
      <c r="AX717" s="61"/>
    </row>
    <row r="718" spans="1:50" ht="19.899999999999999" customHeight="1" thickBot="1">
      <c r="A718" s="522" t="s">
        <v>367</v>
      </c>
      <c r="B718" s="498"/>
      <c r="C718" s="498"/>
      <c r="D718" s="498"/>
      <c r="E718" s="498"/>
      <c r="F718" s="498"/>
      <c r="G718" s="440">
        <v>67</v>
      </c>
      <c r="H718" s="440"/>
      <c r="I718" s="440"/>
      <c r="J718" s="440"/>
      <c r="K718" s="440"/>
      <c r="L718" s="440"/>
      <c r="M718" s="440"/>
      <c r="N718" s="440"/>
      <c r="O718" s="440"/>
      <c r="P718" s="440"/>
      <c r="Q718" s="498" t="s">
        <v>368</v>
      </c>
      <c r="R718" s="498"/>
      <c r="S718" s="498"/>
      <c r="T718" s="498"/>
      <c r="U718" s="498"/>
      <c r="V718" s="498"/>
      <c r="W718" s="608">
        <v>66</v>
      </c>
      <c r="X718" s="608"/>
      <c r="Y718" s="608"/>
      <c r="Z718" s="608"/>
      <c r="AA718" s="608"/>
      <c r="AB718" s="608"/>
      <c r="AC718" s="608"/>
      <c r="AD718" s="608"/>
      <c r="AE718" s="608"/>
      <c r="AF718" s="608"/>
      <c r="AG718" s="498" t="s">
        <v>369</v>
      </c>
      <c r="AH718" s="498"/>
      <c r="AI718" s="498"/>
      <c r="AJ718" s="498"/>
      <c r="AK718" s="498"/>
      <c r="AL718" s="498"/>
      <c r="AM718" s="462">
        <v>69</v>
      </c>
      <c r="AN718" s="462"/>
      <c r="AO718" s="462"/>
      <c r="AP718" s="462"/>
      <c r="AQ718" s="462"/>
      <c r="AR718" s="462"/>
      <c r="AS718" s="462"/>
      <c r="AT718" s="462"/>
      <c r="AU718" s="462"/>
      <c r="AV718" s="462"/>
      <c r="AW718" s="62"/>
      <c r="AX718" s="63"/>
    </row>
    <row r="719" spans="1:50" ht="23.65" customHeight="1">
      <c r="A719" s="599" t="s">
        <v>27</v>
      </c>
      <c r="B719" s="600"/>
      <c r="C719" s="600"/>
      <c r="D719" s="600"/>
      <c r="E719" s="600"/>
      <c r="F719" s="601"/>
      <c r="G719" s="87" t="s">
        <v>373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32" customHeight="1">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13.25" customHeight="1">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99.5" customHeight="1">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5.5" customHeight="1">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23.75" customHeight="1">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23.75" customHeight="1">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81" customHeight="1">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23.5" customHeight="1">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23.5" customHeight="1">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23.5" customHeight="1">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74" customHeight="1">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1.25" customHeight="1">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74" customHeight="1">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78.75" customHeight="1">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78.75" customHeight="1">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78.75" customHeight="1">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78.75" customHeight="1">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78.75" customHeight="1">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78.75" customHeight="1">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78.75" customHeight="1">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78.75" customHeight="1">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8.75" customHeight="1">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8.75" customHeight="1">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8.75" customHeight="1">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8.75" customHeight="1">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90.5" customHeight="1">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90.5" customHeight="1">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90.5" customHeight="1">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86.25" customHeight="1">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8" customHeight="1">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8" customHeight="1">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8" customHeight="1">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8" customHeight="1">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0.5" customHeight="1" thickBot="1">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2" t="s">
        <v>32</v>
      </c>
      <c r="B758" s="493"/>
      <c r="C758" s="493"/>
      <c r="D758" s="493"/>
      <c r="E758" s="493"/>
      <c r="F758" s="494"/>
      <c r="G758" s="482" t="s">
        <v>474</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571</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c r="A759" s="495"/>
      <c r="B759" s="496"/>
      <c r="C759" s="496"/>
      <c r="D759" s="496"/>
      <c r="E759" s="496"/>
      <c r="F759" s="497"/>
      <c r="G759" s="459"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4.75" customHeight="1">
      <c r="A760" s="495"/>
      <c r="B760" s="496"/>
      <c r="C760" s="496"/>
      <c r="D760" s="496"/>
      <c r="E760" s="496"/>
      <c r="F760" s="497"/>
      <c r="G760" s="529" t="s">
        <v>475</v>
      </c>
      <c r="H760" s="530"/>
      <c r="I760" s="530"/>
      <c r="J760" s="530"/>
      <c r="K760" s="531"/>
      <c r="L760" s="523" t="s">
        <v>476</v>
      </c>
      <c r="M760" s="524"/>
      <c r="N760" s="524"/>
      <c r="O760" s="524"/>
      <c r="P760" s="524"/>
      <c r="Q760" s="524"/>
      <c r="R760" s="524"/>
      <c r="S760" s="524"/>
      <c r="T760" s="524"/>
      <c r="U760" s="524"/>
      <c r="V760" s="524"/>
      <c r="W760" s="524"/>
      <c r="X760" s="525"/>
      <c r="Y760" s="485">
        <v>70</v>
      </c>
      <c r="Z760" s="486"/>
      <c r="AA760" s="486"/>
      <c r="AB760" s="684"/>
      <c r="AC760" s="529" t="s">
        <v>572</v>
      </c>
      <c r="AD760" s="530"/>
      <c r="AE760" s="530"/>
      <c r="AF760" s="530"/>
      <c r="AG760" s="531"/>
      <c r="AH760" s="523" t="s">
        <v>573</v>
      </c>
      <c r="AI760" s="524"/>
      <c r="AJ760" s="524"/>
      <c r="AK760" s="524"/>
      <c r="AL760" s="524"/>
      <c r="AM760" s="524"/>
      <c r="AN760" s="524"/>
      <c r="AO760" s="524"/>
      <c r="AP760" s="524"/>
      <c r="AQ760" s="524"/>
      <c r="AR760" s="524"/>
      <c r="AS760" s="524"/>
      <c r="AT760" s="525"/>
      <c r="AU760" s="485">
        <v>7</v>
      </c>
      <c r="AV760" s="486"/>
      <c r="AW760" s="486"/>
      <c r="AX760" s="487"/>
    </row>
    <row r="761" spans="1:50" ht="24.75" customHeight="1">
      <c r="A761" s="495"/>
      <c r="B761" s="496"/>
      <c r="C761" s="496"/>
      <c r="D761" s="496"/>
      <c r="E761" s="496"/>
      <c r="F761" s="497"/>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c r="A762" s="495"/>
      <c r="B762" s="496"/>
      <c r="C762" s="496"/>
      <c r="D762" s="496"/>
      <c r="E762" s="496"/>
      <c r="F762" s="497"/>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c r="A763" s="495"/>
      <c r="B763" s="496"/>
      <c r="C763" s="496"/>
      <c r="D763" s="496"/>
      <c r="E763" s="496"/>
      <c r="F763" s="497"/>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c r="A764" s="495"/>
      <c r="B764" s="496"/>
      <c r="C764" s="496"/>
      <c r="D764" s="496"/>
      <c r="E764" s="496"/>
      <c r="F764" s="497"/>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c r="A765" s="495"/>
      <c r="B765" s="496"/>
      <c r="C765" s="496"/>
      <c r="D765" s="496"/>
      <c r="E765" s="496"/>
      <c r="F765" s="497"/>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c r="A766" s="495"/>
      <c r="B766" s="496"/>
      <c r="C766" s="496"/>
      <c r="D766" s="496"/>
      <c r="E766" s="496"/>
      <c r="F766" s="497"/>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c r="A767" s="495"/>
      <c r="B767" s="496"/>
      <c r="C767" s="496"/>
      <c r="D767" s="496"/>
      <c r="E767" s="496"/>
      <c r="F767" s="497"/>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c r="A768" s="495"/>
      <c r="B768" s="496"/>
      <c r="C768" s="496"/>
      <c r="D768" s="496"/>
      <c r="E768" s="496"/>
      <c r="F768" s="497"/>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c r="A769" s="495"/>
      <c r="B769" s="496"/>
      <c r="C769" s="496"/>
      <c r="D769" s="496"/>
      <c r="E769" s="496"/>
      <c r="F769" s="497"/>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70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7</v>
      </c>
      <c r="AV770" s="709"/>
      <c r="AW770" s="709"/>
      <c r="AX770" s="711"/>
    </row>
    <row r="771" spans="1:50" ht="30" customHeight="1">
      <c r="A771" s="495"/>
      <c r="B771" s="496"/>
      <c r="C771" s="496"/>
      <c r="D771" s="496"/>
      <c r="E771" s="496"/>
      <c r="F771" s="497"/>
      <c r="G771" s="482" t="s">
        <v>590</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693</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customHeight="1">
      <c r="A772" s="495"/>
      <c r="B772" s="496"/>
      <c r="C772" s="496"/>
      <c r="D772" s="496"/>
      <c r="E772" s="496"/>
      <c r="F772" s="497"/>
      <c r="G772" s="459"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customHeight="1">
      <c r="A773" s="495"/>
      <c r="B773" s="496"/>
      <c r="C773" s="496"/>
      <c r="D773" s="496"/>
      <c r="E773" s="496"/>
      <c r="F773" s="497"/>
      <c r="G773" s="529" t="s">
        <v>574</v>
      </c>
      <c r="H773" s="530"/>
      <c r="I773" s="530"/>
      <c r="J773" s="530"/>
      <c r="K773" s="531"/>
      <c r="L773" s="523" t="s">
        <v>575</v>
      </c>
      <c r="M773" s="524"/>
      <c r="N773" s="524"/>
      <c r="O773" s="524"/>
      <c r="P773" s="524"/>
      <c r="Q773" s="524"/>
      <c r="R773" s="524"/>
      <c r="S773" s="524"/>
      <c r="T773" s="524"/>
      <c r="U773" s="524"/>
      <c r="V773" s="524"/>
      <c r="W773" s="524"/>
      <c r="X773" s="525"/>
      <c r="Y773" s="485">
        <v>3</v>
      </c>
      <c r="Z773" s="486"/>
      <c r="AA773" s="486"/>
      <c r="AB773" s="684"/>
      <c r="AC773" s="529" t="s">
        <v>694</v>
      </c>
      <c r="AD773" s="713"/>
      <c r="AE773" s="713"/>
      <c r="AF773" s="713"/>
      <c r="AG773" s="714"/>
      <c r="AH773" s="523" t="s">
        <v>698</v>
      </c>
      <c r="AI773" s="524"/>
      <c r="AJ773" s="524"/>
      <c r="AK773" s="524"/>
      <c r="AL773" s="524"/>
      <c r="AM773" s="524"/>
      <c r="AN773" s="524"/>
      <c r="AO773" s="524"/>
      <c r="AP773" s="524"/>
      <c r="AQ773" s="524"/>
      <c r="AR773" s="524"/>
      <c r="AS773" s="524"/>
      <c r="AT773" s="525"/>
      <c r="AU773" s="485">
        <v>34</v>
      </c>
      <c r="AV773" s="486"/>
      <c r="AW773" s="486"/>
      <c r="AX773" s="487"/>
    </row>
    <row r="774" spans="1:50" ht="24.75" customHeight="1">
      <c r="A774" s="495"/>
      <c r="B774" s="496"/>
      <c r="C774" s="496"/>
      <c r="D774" s="496"/>
      <c r="E774" s="496"/>
      <c r="F774" s="497"/>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t="s">
        <v>695</v>
      </c>
      <c r="AD774" s="432"/>
      <c r="AE774" s="432"/>
      <c r="AF774" s="432"/>
      <c r="AG774" s="433"/>
      <c r="AH774" s="425" t="s">
        <v>699</v>
      </c>
      <c r="AI774" s="426"/>
      <c r="AJ774" s="426"/>
      <c r="AK774" s="426"/>
      <c r="AL774" s="426"/>
      <c r="AM774" s="426"/>
      <c r="AN774" s="426"/>
      <c r="AO774" s="426"/>
      <c r="AP774" s="426"/>
      <c r="AQ774" s="426"/>
      <c r="AR774" s="426"/>
      <c r="AS774" s="426"/>
      <c r="AT774" s="427"/>
      <c r="AU774" s="428">
        <v>18</v>
      </c>
      <c r="AV774" s="429"/>
      <c r="AW774" s="429"/>
      <c r="AX774" s="430"/>
    </row>
    <row r="775" spans="1:50" ht="24.75" customHeight="1">
      <c r="A775" s="495"/>
      <c r="B775" s="496"/>
      <c r="C775" s="496"/>
      <c r="D775" s="496"/>
      <c r="E775" s="496"/>
      <c r="F775" s="497"/>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t="s">
        <v>696</v>
      </c>
      <c r="AD775" s="432"/>
      <c r="AE775" s="432"/>
      <c r="AF775" s="432"/>
      <c r="AG775" s="433"/>
      <c r="AH775" s="425" t="s">
        <v>700</v>
      </c>
      <c r="AI775" s="426"/>
      <c r="AJ775" s="426"/>
      <c r="AK775" s="426"/>
      <c r="AL775" s="426"/>
      <c r="AM775" s="426"/>
      <c r="AN775" s="426"/>
      <c r="AO775" s="426"/>
      <c r="AP775" s="426"/>
      <c r="AQ775" s="426"/>
      <c r="AR775" s="426"/>
      <c r="AS775" s="426"/>
      <c r="AT775" s="427"/>
      <c r="AU775" s="428">
        <v>8</v>
      </c>
      <c r="AV775" s="429"/>
      <c r="AW775" s="429"/>
      <c r="AX775" s="430"/>
    </row>
    <row r="776" spans="1:50" ht="24.75" customHeight="1">
      <c r="A776" s="495"/>
      <c r="B776" s="496"/>
      <c r="C776" s="496"/>
      <c r="D776" s="496"/>
      <c r="E776" s="496"/>
      <c r="F776" s="497"/>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t="s">
        <v>697</v>
      </c>
      <c r="AD776" s="432"/>
      <c r="AE776" s="432"/>
      <c r="AF776" s="432"/>
      <c r="AG776" s="433"/>
      <c r="AH776" s="425"/>
      <c r="AI776" s="426"/>
      <c r="AJ776" s="426"/>
      <c r="AK776" s="426"/>
      <c r="AL776" s="426"/>
      <c r="AM776" s="426"/>
      <c r="AN776" s="426"/>
      <c r="AO776" s="426"/>
      <c r="AP776" s="426"/>
      <c r="AQ776" s="426"/>
      <c r="AR776" s="426"/>
      <c r="AS776" s="426"/>
      <c r="AT776" s="427"/>
      <c r="AU776" s="428">
        <v>4</v>
      </c>
      <c r="AV776" s="429"/>
      <c r="AW776" s="429"/>
      <c r="AX776" s="430"/>
    </row>
    <row r="777" spans="1:50" ht="24.75" customHeight="1">
      <c r="A777" s="495"/>
      <c r="B777" s="496"/>
      <c r="C777" s="496"/>
      <c r="D777" s="496"/>
      <c r="E777" s="496"/>
      <c r="F777" s="497"/>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c r="A778" s="495"/>
      <c r="B778" s="496"/>
      <c r="C778" s="496"/>
      <c r="D778" s="496"/>
      <c r="E778" s="496"/>
      <c r="F778" s="497"/>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c r="A779" s="495"/>
      <c r="B779" s="496"/>
      <c r="C779" s="496"/>
      <c r="D779" s="496"/>
      <c r="E779" s="496"/>
      <c r="F779" s="497"/>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c r="A780" s="495"/>
      <c r="B780" s="496"/>
      <c r="C780" s="496"/>
      <c r="D780" s="496"/>
      <c r="E780" s="496"/>
      <c r="F780" s="497"/>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c r="A781" s="495"/>
      <c r="B781" s="496"/>
      <c r="C781" s="496"/>
      <c r="D781" s="496"/>
      <c r="E781" s="496"/>
      <c r="F781" s="497"/>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c r="A782" s="495"/>
      <c r="B782" s="496"/>
      <c r="C782" s="496"/>
      <c r="D782" s="496"/>
      <c r="E782" s="496"/>
      <c r="F782" s="497"/>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3</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64</v>
      </c>
      <c r="AV783" s="709"/>
      <c r="AW783" s="709"/>
      <c r="AX783" s="711"/>
    </row>
    <row r="784" spans="1:50" ht="30" customHeight="1">
      <c r="A784" s="495"/>
      <c r="B784" s="496"/>
      <c r="C784" s="496"/>
      <c r="D784" s="496"/>
      <c r="E784" s="496"/>
      <c r="F784" s="497"/>
      <c r="G784" s="482" t="s">
        <v>701</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706</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customHeight="1">
      <c r="A785" s="495"/>
      <c r="B785" s="496"/>
      <c r="C785" s="496"/>
      <c r="D785" s="496"/>
      <c r="E785" s="496"/>
      <c r="F785" s="497"/>
      <c r="G785" s="459"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8.5" customHeight="1">
      <c r="A786" s="495"/>
      <c r="B786" s="496"/>
      <c r="C786" s="496"/>
      <c r="D786" s="496"/>
      <c r="E786" s="496"/>
      <c r="F786" s="497"/>
      <c r="G786" s="529" t="s">
        <v>702</v>
      </c>
      <c r="H786" s="530"/>
      <c r="I786" s="530"/>
      <c r="J786" s="530"/>
      <c r="K786" s="531"/>
      <c r="L786" s="523" t="s">
        <v>704</v>
      </c>
      <c r="M786" s="524"/>
      <c r="N786" s="524"/>
      <c r="O786" s="524"/>
      <c r="P786" s="524"/>
      <c r="Q786" s="524"/>
      <c r="R786" s="524"/>
      <c r="S786" s="524"/>
      <c r="T786" s="524"/>
      <c r="U786" s="524"/>
      <c r="V786" s="524"/>
      <c r="W786" s="524"/>
      <c r="X786" s="525"/>
      <c r="Y786" s="485">
        <v>34</v>
      </c>
      <c r="Z786" s="486"/>
      <c r="AA786" s="486"/>
      <c r="AB786" s="487"/>
      <c r="AC786" s="529" t="s">
        <v>695</v>
      </c>
      <c r="AD786" s="530"/>
      <c r="AE786" s="530"/>
      <c r="AF786" s="530"/>
      <c r="AG786" s="531"/>
      <c r="AH786" s="523" t="s">
        <v>707</v>
      </c>
      <c r="AI786" s="524"/>
      <c r="AJ786" s="524"/>
      <c r="AK786" s="524"/>
      <c r="AL786" s="524"/>
      <c r="AM786" s="524"/>
      <c r="AN786" s="524"/>
      <c r="AO786" s="524"/>
      <c r="AP786" s="524"/>
      <c r="AQ786" s="524"/>
      <c r="AR786" s="524"/>
      <c r="AS786" s="524"/>
      <c r="AT786" s="525"/>
      <c r="AU786" s="485">
        <v>19</v>
      </c>
      <c r="AV786" s="486"/>
      <c r="AW786" s="486"/>
      <c r="AX786" s="487"/>
    </row>
    <row r="787" spans="1:50" ht="24.75" customHeight="1">
      <c r="A787" s="495"/>
      <c r="B787" s="496"/>
      <c r="C787" s="496"/>
      <c r="D787" s="496"/>
      <c r="E787" s="496"/>
      <c r="F787" s="497"/>
      <c r="G787" s="431" t="s">
        <v>703</v>
      </c>
      <c r="H787" s="432"/>
      <c r="I787" s="432"/>
      <c r="J787" s="432"/>
      <c r="K787" s="433"/>
      <c r="L787" s="425" t="s">
        <v>705</v>
      </c>
      <c r="M787" s="426"/>
      <c r="N787" s="426"/>
      <c r="O787" s="426"/>
      <c r="P787" s="426"/>
      <c r="Q787" s="426"/>
      <c r="R787" s="426"/>
      <c r="S787" s="426"/>
      <c r="T787" s="426"/>
      <c r="U787" s="426"/>
      <c r="V787" s="426"/>
      <c r="W787" s="426"/>
      <c r="X787" s="427"/>
      <c r="Y787" s="428">
        <v>10</v>
      </c>
      <c r="Z787" s="429"/>
      <c r="AA787" s="429"/>
      <c r="AB787" s="430"/>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customHeight="1">
      <c r="A788" s="495"/>
      <c r="B788" s="496"/>
      <c r="C788" s="496"/>
      <c r="D788" s="496"/>
      <c r="E788" s="496"/>
      <c r="F788" s="497"/>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c r="A789" s="495"/>
      <c r="B789" s="496"/>
      <c r="C789" s="496"/>
      <c r="D789" s="496"/>
      <c r="E789" s="496"/>
      <c r="F789" s="497"/>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c r="A790" s="495"/>
      <c r="B790" s="496"/>
      <c r="C790" s="496"/>
      <c r="D790" s="496"/>
      <c r="E790" s="496"/>
      <c r="F790" s="497"/>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c r="A791" s="495"/>
      <c r="B791" s="496"/>
      <c r="C791" s="496"/>
      <c r="D791" s="496"/>
      <c r="E791" s="496"/>
      <c r="F791" s="497"/>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c r="A792" s="495"/>
      <c r="B792" s="496"/>
      <c r="C792" s="496"/>
      <c r="D792" s="496"/>
      <c r="E792" s="496"/>
      <c r="F792" s="497"/>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c r="A793" s="495"/>
      <c r="B793" s="496"/>
      <c r="C793" s="496"/>
      <c r="D793" s="496"/>
      <c r="E793" s="496"/>
      <c r="F793" s="497"/>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c r="A794" s="495"/>
      <c r="B794" s="496"/>
      <c r="C794" s="496"/>
      <c r="D794" s="496"/>
      <c r="E794" s="496"/>
      <c r="F794" s="497"/>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c r="A795" s="495"/>
      <c r="B795" s="496"/>
      <c r="C795" s="496"/>
      <c r="D795" s="496"/>
      <c r="E795" s="496"/>
      <c r="F795" s="497"/>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44</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19</v>
      </c>
      <c r="AV796" s="709"/>
      <c r="AW796" s="709"/>
      <c r="AX796" s="711"/>
    </row>
    <row r="797" spans="1:50" ht="30" customHeight="1">
      <c r="A797" s="495"/>
      <c r="B797" s="496"/>
      <c r="C797" s="496"/>
      <c r="D797" s="496"/>
      <c r="E797" s="496"/>
      <c r="F797" s="497"/>
      <c r="G797" s="482" t="s">
        <v>710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711</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customHeight="1">
      <c r="A798" s="495"/>
      <c r="B798" s="496"/>
      <c r="C798" s="496"/>
      <c r="D798" s="496"/>
      <c r="E798" s="496"/>
      <c r="F798" s="497"/>
      <c r="G798" s="459"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customHeight="1">
      <c r="A799" s="495"/>
      <c r="B799" s="496"/>
      <c r="C799" s="496"/>
      <c r="D799" s="496"/>
      <c r="E799" s="496"/>
      <c r="F799" s="497"/>
      <c r="G799" s="529" t="s">
        <v>708</v>
      </c>
      <c r="H799" s="530"/>
      <c r="I799" s="530"/>
      <c r="J799" s="530"/>
      <c r="K799" s="531"/>
      <c r="L799" s="523" t="s">
        <v>709</v>
      </c>
      <c r="M799" s="524"/>
      <c r="N799" s="524"/>
      <c r="O799" s="524"/>
      <c r="P799" s="524"/>
      <c r="Q799" s="524"/>
      <c r="R799" s="524"/>
      <c r="S799" s="524"/>
      <c r="T799" s="524"/>
      <c r="U799" s="524"/>
      <c r="V799" s="524"/>
      <c r="W799" s="524"/>
      <c r="X799" s="525"/>
      <c r="Y799" s="485">
        <v>3</v>
      </c>
      <c r="Z799" s="486"/>
      <c r="AA799" s="486"/>
      <c r="AB799" s="487"/>
      <c r="AC799" s="529" t="s">
        <v>534</v>
      </c>
      <c r="AD799" s="530"/>
      <c r="AE799" s="530"/>
      <c r="AF799" s="530"/>
      <c r="AG799" s="531"/>
      <c r="AH799" s="523" t="s">
        <v>535</v>
      </c>
      <c r="AI799" s="524"/>
      <c r="AJ799" s="524"/>
      <c r="AK799" s="524"/>
      <c r="AL799" s="524"/>
      <c r="AM799" s="524"/>
      <c r="AN799" s="524"/>
      <c r="AO799" s="524"/>
      <c r="AP799" s="524"/>
      <c r="AQ799" s="524"/>
      <c r="AR799" s="524"/>
      <c r="AS799" s="524"/>
      <c r="AT799" s="525"/>
      <c r="AU799" s="485">
        <v>2</v>
      </c>
      <c r="AV799" s="486"/>
      <c r="AW799" s="486"/>
      <c r="AX799" s="487"/>
    </row>
    <row r="800" spans="1:50" ht="24.75" customHeight="1">
      <c r="A800" s="495"/>
      <c r="B800" s="496"/>
      <c r="C800" s="496"/>
      <c r="D800" s="496"/>
      <c r="E800" s="496"/>
      <c r="F800" s="497"/>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c r="A801" s="495"/>
      <c r="B801" s="496"/>
      <c r="C801" s="496"/>
      <c r="D801" s="496"/>
      <c r="E801" s="496"/>
      <c r="F801" s="497"/>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c r="A802" s="495"/>
      <c r="B802" s="496"/>
      <c r="C802" s="496"/>
      <c r="D802" s="496"/>
      <c r="E802" s="496"/>
      <c r="F802" s="497"/>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c r="A803" s="495"/>
      <c r="B803" s="496"/>
      <c r="C803" s="496"/>
      <c r="D803" s="496"/>
      <c r="E803" s="496"/>
      <c r="F803" s="497"/>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c r="A804" s="495"/>
      <c r="B804" s="496"/>
      <c r="C804" s="496"/>
      <c r="D804" s="496"/>
      <c r="E804" s="496"/>
      <c r="F804" s="497"/>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c r="A805" s="495"/>
      <c r="B805" s="496"/>
      <c r="C805" s="496"/>
      <c r="D805" s="496"/>
      <c r="E805" s="496"/>
      <c r="F805" s="497"/>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c r="A806" s="495"/>
      <c r="B806" s="496"/>
      <c r="C806" s="496"/>
      <c r="D806" s="496"/>
      <c r="E806" s="496"/>
      <c r="F806" s="497"/>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c r="A807" s="495"/>
      <c r="B807" s="496"/>
      <c r="C807" s="496"/>
      <c r="D807" s="496"/>
      <c r="E807" s="496"/>
      <c r="F807" s="497"/>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c r="A808" s="495"/>
      <c r="B808" s="496"/>
      <c r="C808" s="496"/>
      <c r="D808" s="496"/>
      <c r="E808" s="496"/>
      <c r="F808" s="497"/>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3</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2</v>
      </c>
      <c r="AV809" s="709"/>
      <c r="AW809" s="709"/>
      <c r="AX809" s="711"/>
    </row>
    <row r="810" spans="1:50" ht="22.5" customHeight="1" thickBot="1">
      <c r="A810" s="800" t="s">
        <v>276</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455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3"/>
      <c r="B815" s="763"/>
      <c r="C815" s="763" t="s">
        <v>30</v>
      </c>
      <c r="D815" s="763"/>
      <c r="E815" s="763"/>
      <c r="F815" s="763"/>
      <c r="G815" s="763"/>
      <c r="H815" s="763"/>
      <c r="I815" s="763"/>
      <c r="J815" s="108" t="s">
        <v>429</v>
      </c>
      <c r="K815" s="215"/>
      <c r="L815" s="215"/>
      <c r="M815" s="215"/>
      <c r="N815" s="215"/>
      <c r="O815" s="215"/>
      <c r="P815" s="296" t="s">
        <v>389</v>
      </c>
      <c r="Q815" s="296"/>
      <c r="R815" s="296"/>
      <c r="S815" s="296"/>
      <c r="T815" s="296"/>
      <c r="U815" s="296"/>
      <c r="V815" s="296"/>
      <c r="W815" s="296"/>
      <c r="X815" s="296"/>
      <c r="Y815" s="237" t="s">
        <v>425</v>
      </c>
      <c r="Z815" s="236"/>
      <c r="AA815" s="236"/>
      <c r="AB815" s="236"/>
      <c r="AC815" s="108" t="s">
        <v>388</v>
      </c>
      <c r="AD815" s="108"/>
      <c r="AE815" s="108"/>
      <c r="AF815" s="108"/>
      <c r="AG815" s="108"/>
      <c r="AH815" s="237" t="s">
        <v>405</v>
      </c>
      <c r="AI815" s="763"/>
      <c r="AJ815" s="763"/>
      <c r="AK815" s="763"/>
      <c r="AL815" s="763" t="s">
        <v>23</v>
      </c>
      <c r="AM815" s="763"/>
      <c r="AN815" s="763"/>
      <c r="AO815" s="845"/>
      <c r="AP815" s="239" t="s">
        <v>430</v>
      </c>
      <c r="AQ815" s="239"/>
      <c r="AR815" s="239"/>
      <c r="AS815" s="239"/>
      <c r="AT815" s="239"/>
      <c r="AU815" s="239"/>
      <c r="AV815" s="239"/>
      <c r="AW815" s="239"/>
      <c r="AX815" s="239"/>
    </row>
    <row r="816" spans="1:50" ht="30" customHeight="1">
      <c r="A816" s="242">
        <v>1</v>
      </c>
      <c r="B816" s="242">
        <v>1</v>
      </c>
      <c r="C816" s="234" t="s">
        <v>477</v>
      </c>
      <c r="D816" s="220"/>
      <c r="E816" s="220"/>
      <c r="F816" s="220"/>
      <c r="G816" s="220"/>
      <c r="H816" s="220"/>
      <c r="I816" s="220"/>
      <c r="J816" s="221" t="s">
        <v>1004</v>
      </c>
      <c r="K816" s="222"/>
      <c r="L816" s="222"/>
      <c r="M816" s="222"/>
      <c r="N816" s="222"/>
      <c r="O816" s="222"/>
      <c r="P816" s="235" t="s">
        <v>476</v>
      </c>
      <c r="Q816" s="223"/>
      <c r="R816" s="223"/>
      <c r="S816" s="223"/>
      <c r="T816" s="223"/>
      <c r="U816" s="223"/>
      <c r="V816" s="223"/>
      <c r="W816" s="223"/>
      <c r="X816" s="223"/>
      <c r="Y816" s="224">
        <v>70</v>
      </c>
      <c r="Z816" s="225"/>
      <c r="AA816" s="225"/>
      <c r="AB816" s="226"/>
      <c r="AC816" s="227" t="s">
        <v>482</v>
      </c>
      <c r="AD816" s="227"/>
      <c r="AE816" s="227"/>
      <c r="AF816" s="227"/>
      <c r="AG816" s="227"/>
      <c r="AH816" s="228" t="s">
        <v>484</v>
      </c>
      <c r="AI816" s="229"/>
      <c r="AJ816" s="229"/>
      <c r="AK816" s="229"/>
      <c r="AL816" s="230" t="s">
        <v>485</v>
      </c>
      <c r="AM816" s="231"/>
      <c r="AN816" s="231"/>
      <c r="AO816" s="232"/>
      <c r="AP816" s="233"/>
      <c r="AQ816" s="233"/>
      <c r="AR816" s="233"/>
      <c r="AS816" s="233"/>
      <c r="AT816" s="233"/>
      <c r="AU816" s="233"/>
      <c r="AV816" s="233"/>
      <c r="AW816" s="233"/>
      <c r="AX816" s="233"/>
    </row>
    <row r="817" spans="1:50" ht="30" customHeight="1">
      <c r="A817" s="242">
        <v>2</v>
      </c>
      <c r="B817" s="242">
        <v>1</v>
      </c>
      <c r="C817" s="234" t="s">
        <v>478</v>
      </c>
      <c r="D817" s="220"/>
      <c r="E817" s="220"/>
      <c r="F817" s="220"/>
      <c r="G817" s="220"/>
      <c r="H817" s="220"/>
      <c r="I817" s="220"/>
      <c r="J817" s="221" t="s">
        <v>1004</v>
      </c>
      <c r="K817" s="222"/>
      <c r="L817" s="222"/>
      <c r="M817" s="222"/>
      <c r="N817" s="222"/>
      <c r="O817" s="222"/>
      <c r="P817" s="235" t="s">
        <v>476</v>
      </c>
      <c r="Q817" s="223"/>
      <c r="R817" s="223"/>
      <c r="S817" s="223"/>
      <c r="T817" s="223"/>
      <c r="U817" s="223"/>
      <c r="V817" s="223"/>
      <c r="W817" s="223"/>
      <c r="X817" s="223"/>
      <c r="Y817" s="224">
        <v>58</v>
      </c>
      <c r="Z817" s="225"/>
      <c r="AA817" s="225"/>
      <c r="AB817" s="226"/>
      <c r="AC817" s="227" t="s">
        <v>482</v>
      </c>
      <c r="AD817" s="227"/>
      <c r="AE817" s="227"/>
      <c r="AF817" s="227"/>
      <c r="AG817" s="227"/>
      <c r="AH817" s="228" t="s">
        <v>484</v>
      </c>
      <c r="AI817" s="229"/>
      <c r="AJ817" s="229"/>
      <c r="AK817" s="229"/>
      <c r="AL817" s="230" t="s">
        <v>485</v>
      </c>
      <c r="AM817" s="231"/>
      <c r="AN817" s="231"/>
      <c r="AO817" s="232"/>
      <c r="AP817" s="233"/>
      <c r="AQ817" s="233"/>
      <c r="AR817" s="233"/>
      <c r="AS817" s="233"/>
      <c r="AT817" s="233"/>
      <c r="AU817" s="233"/>
      <c r="AV817" s="233"/>
      <c r="AW817" s="233"/>
      <c r="AX817" s="233"/>
    </row>
    <row r="818" spans="1:50" ht="30" customHeight="1">
      <c r="A818" s="242">
        <v>3</v>
      </c>
      <c r="B818" s="242">
        <v>1</v>
      </c>
      <c r="C818" s="234" t="s">
        <v>479</v>
      </c>
      <c r="D818" s="220"/>
      <c r="E818" s="220"/>
      <c r="F818" s="220"/>
      <c r="G818" s="220"/>
      <c r="H818" s="220"/>
      <c r="I818" s="220"/>
      <c r="J818" s="221" t="s">
        <v>1004</v>
      </c>
      <c r="K818" s="222"/>
      <c r="L818" s="222"/>
      <c r="M818" s="222"/>
      <c r="N818" s="222"/>
      <c r="O818" s="222"/>
      <c r="P818" s="235" t="s">
        <v>476</v>
      </c>
      <c r="Q818" s="223"/>
      <c r="R818" s="223"/>
      <c r="S818" s="223"/>
      <c r="T818" s="223"/>
      <c r="U818" s="223"/>
      <c r="V818" s="223"/>
      <c r="W818" s="223"/>
      <c r="X818" s="223"/>
      <c r="Y818" s="224">
        <v>38</v>
      </c>
      <c r="Z818" s="225"/>
      <c r="AA818" s="225"/>
      <c r="AB818" s="226"/>
      <c r="AC818" s="227" t="s">
        <v>482</v>
      </c>
      <c r="AD818" s="227"/>
      <c r="AE818" s="227"/>
      <c r="AF818" s="227"/>
      <c r="AG818" s="227"/>
      <c r="AH818" s="228" t="s">
        <v>484</v>
      </c>
      <c r="AI818" s="229"/>
      <c r="AJ818" s="229"/>
      <c r="AK818" s="229"/>
      <c r="AL818" s="230" t="s">
        <v>485</v>
      </c>
      <c r="AM818" s="231"/>
      <c r="AN818" s="231"/>
      <c r="AO818" s="232"/>
      <c r="AP818" s="233"/>
      <c r="AQ818" s="233"/>
      <c r="AR818" s="233"/>
      <c r="AS818" s="233"/>
      <c r="AT818" s="233"/>
      <c r="AU818" s="233"/>
      <c r="AV818" s="233"/>
      <c r="AW818" s="233"/>
      <c r="AX818" s="233"/>
    </row>
    <row r="819" spans="1:50" ht="30" customHeight="1">
      <c r="A819" s="242">
        <v>4</v>
      </c>
      <c r="B819" s="242">
        <v>1</v>
      </c>
      <c r="C819" s="234" t="s">
        <v>480</v>
      </c>
      <c r="D819" s="220"/>
      <c r="E819" s="220"/>
      <c r="F819" s="220"/>
      <c r="G819" s="220"/>
      <c r="H819" s="220"/>
      <c r="I819" s="220"/>
      <c r="J819" s="221" t="s">
        <v>1004</v>
      </c>
      <c r="K819" s="222"/>
      <c r="L819" s="222"/>
      <c r="M819" s="222"/>
      <c r="N819" s="222"/>
      <c r="O819" s="222"/>
      <c r="P819" s="235" t="s">
        <v>476</v>
      </c>
      <c r="Q819" s="223"/>
      <c r="R819" s="223"/>
      <c r="S819" s="223"/>
      <c r="T819" s="223"/>
      <c r="U819" s="223"/>
      <c r="V819" s="223"/>
      <c r="W819" s="223"/>
      <c r="X819" s="223"/>
      <c r="Y819" s="224">
        <v>30</v>
      </c>
      <c r="Z819" s="225"/>
      <c r="AA819" s="225"/>
      <c r="AB819" s="226"/>
      <c r="AC819" s="227" t="s">
        <v>482</v>
      </c>
      <c r="AD819" s="227"/>
      <c r="AE819" s="227"/>
      <c r="AF819" s="227"/>
      <c r="AG819" s="227"/>
      <c r="AH819" s="228" t="s">
        <v>484</v>
      </c>
      <c r="AI819" s="229"/>
      <c r="AJ819" s="229"/>
      <c r="AK819" s="229"/>
      <c r="AL819" s="230" t="s">
        <v>485</v>
      </c>
      <c r="AM819" s="231"/>
      <c r="AN819" s="231"/>
      <c r="AO819" s="232"/>
      <c r="AP819" s="233"/>
      <c r="AQ819" s="233"/>
      <c r="AR819" s="233"/>
      <c r="AS819" s="233"/>
      <c r="AT819" s="233"/>
      <c r="AU819" s="233"/>
      <c r="AV819" s="233"/>
      <c r="AW819" s="233"/>
      <c r="AX819" s="233"/>
    </row>
    <row r="820" spans="1:50" ht="30" customHeight="1">
      <c r="A820" s="242">
        <v>5</v>
      </c>
      <c r="B820" s="242">
        <v>1</v>
      </c>
      <c r="C820" s="234" t="s">
        <v>481</v>
      </c>
      <c r="D820" s="220"/>
      <c r="E820" s="220"/>
      <c r="F820" s="220"/>
      <c r="G820" s="220"/>
      <c r="H820" s="220"/>
      <c r="I820" s="220"/>
      <c r="J820" s="221" t="s">
        <v>1004</v>
      </c>
      <c r="K820" s="222"/>
      <c r="L820" s="222"/>
      <c r="M820" s="222"/>
      <c r="N820" s="222"/>
      <c r="O820" s="222"/>
      <c r="P820" s="235" t="s">
        <v>476</v>
      </c>
      <c r="Q820" s="223"/>
      <c r="R820" s="223"/>
      <c r="S820" s="223"/>
      <c r="T820" s="223"/>
      <c r="U820" s="223"/>
      <c r="V820" s="223"/>
      <c r="W820" s="223"/>
      <c r="X820" s="223"/>
      <c r="Y820" s="224">
        <v>27</v>
      </c>
      <c r="Z820" s="225"/>
      <c r="AA820" s="225"/>
      <c r="AB820" s="226"/>
      <c r="AC820" s="227" t="s">
        <v>482</v>
      </c>
      <c r="AD820" s="227"/>
      <c r="AE820" s="227"/>
      <c r="AF820" s="227"/>
      <c r="AG820" s="227"/>
      <c r="AH820" s="228" t="s">
        <v>484</v>
      </c>
      <c r="AI820" s="229"/>
      <c r="AJ820" s="229"/>
      <c r="AK820" s="229"/>
      <c r="AL820" s="230" t="s">
        <v>485</v>
      </c>
      <c r="AM820" s="231"/>
      <c r="AN820" s="231"/>
      <c r="AO820" s="232"/>
      <c r="AP820" s="233"/>
      <c r="AQ820" s="233"/>
      <c r="AR820" s="233"/>
      <c r="AS820" s="233"/>
      <c r="AT820" s="233"/>
      <c r="AU820" s="233"/>
      <c r="AV820" s="233"/>
      <c r="AW820" s="233"/>
      <c r="AX820" s="233"/>
    </row>
    <row r="821" spans="1:50" ht="30" hidden="1" customHeight="1">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316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6"/>
      <c r="B848" s="236"/>
      <c r="C848" s="236" t="s">
        <v>30</v>
      </c>
      <c r="D848" s="236"/>
      <c r="E848" s="236"/>
      <c r="F848" s="236"/>
      <c r="G848" s="236"/>
      <c r="H848" s="236"/>
      <c r="I848" s="236"/>
      <c r="J848" s="108" t="s">
        <v>429</v>
      </c>
      <c r="K848" s="108"/>
      <c r="L848" s="108"/>
      <c r="M848" s="108"/>
      <c r="N848" s="108"/>
      <c r="O848" s="108"/>
      <c r="P848" s="237" t="s">
        <v>389</v>
      </c>
      <c r="Q848" s="237"/>
      <c r="R848" s="237"/>
      <c r="S848" s="237"/>
      <c r="T848" s="237"/>
      <c r="U848" s="237"/>
      <c r="V848" s="237"/>
      <c r="W848" s="237"/>
      <c r="X848" s="237"/>
      <c r="Y848" s="237" t="s">
        <v>425</v>
      </c>
      <c r="Z848" s="236"/>
      <c r="AA848" s="236"/>
      <c r="AB848" s="236"/>
      <c r="AC848" s="108" t="s">
        <v>388</v>
      </c>
      <c r="AD848" s="108"/>
      <c r="AE848" s="108"/>
      <c r="AF848" s="108"/>
      <c r="AG848" s="108"/>
      <c r="AH848" s="237" t="s">
        <v>405</v>
      </c>
      <c r="AI848" s="236"/>
      <c r="AJ848" s="236"/>
      <c r="AK848" s="236"/>
      <c r="AL848" s="236" t="s">
        <v>23</v>
      </c>
      <c r="AM848" s="236"/>
      <c r="AN848" s="236"/>
      <c r="AO848" s="238"/>
      <c r="AP848" s="239" t="s">
        <v>469</v>
      </c>
      <c r="AQ848" s="239"/>
      <c r="AR848" s="239"/>
      <c r="AS848" s="239"/>
      <c r="AT848" s="239"/>
      <c r="AU848" s="239"/>
      <c r="AV848" s="239"/>
      <c r="AW848" s="239"/>
      <c r="AX848" s="239"/>
    </row>
    <row r="849" spans="1:50" ht="30" customHeight="1">
      <c r="A849" s="242">
        <v>1</v>
      </c>
      <c r="B849" s="242">
        <v>1</v>
      </c>
      <c r="C849" s="234" t="s">
        <v>577</v>
      </c>
      <c r="D849" s="220"/>
      <c r="E849" s="220"/>
      <c r="F849" s="220"/>
      <c r="G849" s="220"/>
      <c r="H849" s="220"/>
      <c r="I849" s="220"/>
      <c r="J849" s="221" t="s">
        <v>1005</v>
      </c>
      <c r="K849" s="222"/>
      <c r="L849" s="222"/>
      <c r="M849" s="222"/>
      <c r="N849" s="222"/>
      <c r="O849" s="222"/>
      <c r="P849" s="235" t="s">
        <v>576</v>
      </c>
      <c r="Q849" s="223"/>
      <c r="R849" s="223"/>
      <c r="S849" s="223"/>
      <c r="T849" s="223"/>
      <c r="U849" s="223"/>
      <c r="V849" s="223"/>
      <c r="W849" s="223"/>
      <c r="X849" s="223"/>
      <c r="Y849" s="224">
        <v>7</v>
      </c>
      <c r="Z849" s="225"/>
      <c r="AA849" s="225"/>
      <c r="AB849" s="226"/>
      <c r="AC849" s="227" t="s">
        <v>482</v>
      </c>
      <c r="AD849" s="227"/>
      <c r="AE849" s="227"/>
      <c r="AF849" s="227"/>
      <c r="AG849" s="227"/>
      <c r="AH849" s="228" t="s">
        <v>938</v>
      </c>
      <c r="AI849" s="229"/>
      <c r="AJ849" s="229"/>
      <c r="AK849" s="229"/>
      <c r="AL849" s="230" t="s">
        <v>940</v>
      </c>
      <c r="AM849" s="231"/>
      <c r="AN849" s="231"/>
      <c r="AO849" s="232"/>
      <c r="AP849" s="233"/>
      <c r="AQ849" s="233"/>
      <c r="AR849" s="233"/>
      <c r="AS849" s="233"/>
      <c r="AT849" s="233"/>
      <c r="AU849" s="233"/>
      <c r="AV849" s="233"/>
      <c r="AW849" s="233"/>
      <c r="AX849" s="233"/>
    </row>
    <row r="850" spans="1:50" ht="30" customHeight="1">
      <c r="A850" s="242">
        <v>2</v>
      </c>
      <c r="B850" s="242">
        <v>1</v>
      </c>
      <c r="C850" s="234" t="s">
        <v>579</v>
      </c>
      <c r="D850" s="220"/>
      <c r="E850" s="220"/>
      <c r="F850" s="220"/>
      <c r="G850" s="220"/>
      <c r="H850" s="220"/>
      <c r="I850" s="220"/>
      <c r="J850" s="221" t="s">
        <v>1006</v>
      </c>
      <c r="K850" s="222"/>
      <c r="L850" s="222"/>
      <c r="M850" s="222"/>
      <c r="N850" s="222"/>
      <c r="O850" s="222"/>
      <c r="P850" s="235" t="s">
        <v>578</v>
      </c>
      <c r="Q850" s="223"/>
      <c r="R850" s="223"/>
      <c r="S850" s="223"/>
      <c r="T850" s="223"/>
      <c r="U850" s="223"/>
      <c r="V850" s="223"/>
      <c r="W850" s="223"/>
      <c r="X850" s="223"/>
      <c r="Y850" s="224">
        <v>4</v>
      </c>
      <c r="Z850" s="225"/>
      <c r="AA850" s="225"/>
      <c r="AB850" s="226"/>
      <c r="AC850" s="227" t="s">
        <v>482</v>
      </c>
      <c r="AD850" s="227"/>
      <c r="AE850" s="227"/>
      <c r="AF850" s="227"/>
      <c r="AG850" s="227"/>
      <c r="AH850" s="228" t="s">
        <v>938</v>
      </c>
      <c r="AI850" s="229"/>
      <c r="AJ850" s="229"/>
      <c r="AK850" s="229"/>
      <c r="AL850" s="230" t="s">
        <v>943</v>
      </c>
      <c r="AM850" s="231"/>
      <c r="AN850" s="231"/>
      <c r="AO850" s="232"/>
      <c r="AP850" s="233"/>
      <c r="AQ850" s="233"/>
      <c r="AR850" s="233"/>
      <c r="AS850" s="233"/>
      <c r="AT850" s="233"/>
      <c r="AU850" s="233"/>
      <c r="AV850" s="233"/>
      <c r="AW850" s="233"/>
      <c r="AX850" s="233"/>
    </row>
    <row r="851" spans="1:50" ht="30" customHeight="1">
      <c r="A851" s="242">
        <v>3</v>
      </c>
      <c r="B851" s="242">
        <v>1</v>
      </c>
      <c r="C851" s="234" t="s">
        <v>581</v>
      </c>
      <c r="D851" s="220"/>
      <c r="E851" s="220"/>
      <c r="F851" s="220"/>
      <c r="G851" s="220"/>
      <c r="H851" s="220"/>
      <c r="I851" s="220"/>
      <c r="J851" s="221" t="s">
        <v>1007</v>
      </c>
      <c r="K851" s="222"/>
      <c r="L851" s="222"/>
      <c r="M851" s="222"/>
      <c r="N851" s="222"/>
      <c r="O851" s="222"/>
      <c r="P851" s="235" t="s">
        <v>580</v>
      </c>
      <c r="Q851" s="223"/>
      <c r="R851" s="223"/>
      <c r="S851" s="223"/>
      <c r="T851" s="223"/>
      <c r="U851" s="223"/>
      <c r="V851" s="223"/>
      <c r="W851" s="223"/>
      <c r="X851" s="223"/>
      <c r="Y851" s="224">
        <v>3</v>
      </c>
      <c r="Z851" s="225"/>
      <c r="AA851" s="225"/>
      <c r="AB851" s="226"/>
      <c r="AC851" s="227" t="s">
        <v>482</v>
      </c>
      <c r="AD851" s="227"/>
      <c r="AE851" s="227"/>
      <c r="AF851" s="227"/>
      <c r="AG851" s="227"/>
      <c r="AH851" s="228" t="s">
        <v>939</v>
      </c>
      <c r="AI851" s="229"/>
      <c r="AJ851" s="229"/>
      <c r="AK851" s="229"/>
      <c r="AL851" s="230" t="s">
        <v>943</v>
      </c>
      <c r="AM851" s="231"/>
      <c r="AN851" s="231"/>
      <c r="AO851" s="232"/>
      <c r="AP851" s="233"/>
      <c r="AQ851" s="233"/>
      <c r="AR851" s="233"/>
      <c r="AS851" s="233"/>
      <c r="AT851" s="233"/>
      <c r="AU851" s="233"/>
      <c r="AV851" s="233"/>
      <c r="AW851" s="233"/>
      <c r="AX851" s="233"/>
    </row>
    <row r="852" spans="1:50" ht="30" customHeight="1">
      <c r="A852" s="242">
        <v>4</v>
      </c>
      <c r="B852" s="242">
        <v>1</v>
      </c>
      <c r="C852" s="234" t="s">
        <v>583</v>
      </c>
      <c r="D852" s="220"/>
      <c r="E852" s="220"/>
      <c r="F852" s="220"/>
      <c r="G852" s="220"/>
      <c r="H852" s="220"/>
      <c r="I852" s="220"/>
      <c r="J852" s="221" t="s">
        <v>1006</v>
      </c>
      <c r="K852" s="222"/>
      <c r="L852" s="222"/>
      <c r="M852" s="222"/>
      <c r="N852" s="222"/>
      <c r="O852" s="222"/>
      <c r="P852" s="235" t="s">
        <v>582</v>
      </c>
      <c r="Q852" s="223"/>
      <c r="R852" s="223"/>
      <c r="S852" s="223"/>
      <c r="T852" s="223"/>
      <c r="U852" s="223"/>
      <c r="V852" s="223"/>
      <c r="W852" s="223"/>
      <c r="X852" s="223"/>
      <c r="Y852" s="224">
        <v>2</v>
      </c>
      <c r="Z852" s="225"/>
      <c r="AA852" s="225"/>
      <c r="AB852" s="226"/>
      <c r="AC852" s="227" t="s">
        <v>482</v>
      </c>
      <c r="AD852" s="227"/>
      <c r="AE852" s="227"/>
      <c r="AF852" s="227"/>
      <c r="AG852" s="227"/>
      <c r="AH852" s="228" t="s">
        <v>940</v>
      </c>
      <c r="AI852" s="229"/>
      <c r="AJ852" s="229"/>
      <c r="AK852" s="229"/>
      <c r="AL852" s="230" t="s">
        <v>943</v>
      </c>
      <c r="AM852" s="231"/>
      <c r="AN852" s="231"/>
      <c r="AO852" s="232"/>
      <c r="AP852" s="233"/>
      <c r="AQ852" s="233"/>
      <c r="AR852" s="233"/>
      <c r="AS852" s="233"/>
      <c r="AT852" s="233"/>
      <c r="AU852" s="233"/>
      <c r="AV852" s="233"/>
      <c r="AW852" s="233"/>
      <c r="AX852" s="233"/>
    </row>
    <row r="853" spans="1:50" ht="30" customHeight="1">
      <c r="A853" s="242">
        <v>5</v>
      </c>
      <c r="B853" s="242">
        <v>1</v>
      </c>
      <c r="C853" s="234" t="s">
        <v>584</v>
      </c>
      <c r="D853" s="220"/>
      <c r="E853" s="220"/>
      <c r="F853" s="220"/>
      <c r="G853" s="220"/>
      <c r="H853" s="220"/>
      <c r="I853" s="220"/>
      <c r="J853" s="221" t="s">
        <v>1007</v>
      </c>
      <c r="K853" s="222"/>
      <c r="L853" s="222"/>
      <c r="M853" s="222"/>
      <c r="N853" s="222"/>
      <c r="O853" s="222"/>
      <c r="P853" s="235" t="s">
        <v>596</v>
      </c>
      <c r="Q853" s="223"/>
      <c r="R853" s="223"/>
      <c r="S853" s="223"/>
      <c r="T853" s="223"/>
      <c r="U853" s="223"/>
      <c r="V853" s="223"/>
      <c r="W853" s="223"/>
      <c r="X853" s="223"/>
      <c r="Y853" s="224">
        <v>2</v>
      </c>
      <c r="Z853" s="225"/>
      <c r="AA853" s="225"/>
      <c r="AB853" s="226"/>
      <c r="AC853" s="227" t="s">
        <v>482</v>
      </c>
      <c r="AD853" s="227"/>
      <c r="AE853" s="227"/>
      <c r="AF853" s="227"/>
      <c r="AG853" s="227"/>
      <c r="AH853" s="228" t="s">
        <v>940</v>
      </c>
      <c r="AI853" s="229"/>
      <c r="AJ853" s="229"/>
      <c r="AK853" s="229"/>
      <c r="AL853" s="230" t="s">
        <v>940</v>
      </c>
      <c r="AM853" s="231"/>
      <c r="AN853" s="231"/>
      <c r="AO853" s="232"/>
      <c r="AP853" s="233"/>
      <c r="AQ853" s="233"/>
      <c r="AR853" s="233"/>
      <c r="AS853" s="233"/>
      <c r="AT853" s="233"/>
      <c r="AU853" s="233"/>
      <c r="AV853" s="233"/>
      <c r="AW853" s="233"/>
      <c r="AX853" s="233"/>
    </row>
    <row r="854" spans="1:50" ht="30" customHeight="1">
      <c r="A854" s="242">
        <v>6</v>
      </c>
      <c r="B854" s="242">
        <v>1</v>
      </c>
      <c r="C854" s="234" t="s">
        <v>585</v>
      </c>
      <c r="D854" s="220"/>
      <c r="E854" s="220"/>
      <c r="F854" s="220"/>
      <c r="G854" s="220"/>
      <c r="H854" s="220"/>
      <c r="I854" s="220"/>
      <c r="J854" s="221" t="s">
        <v>1006</v>
      </c>
      <c r="K854" s="222"/>
      <c r="L854" s="222"/>
      <c r="M854" s="222"/>
      <c r="N854" s="222"/>
      <c r="O854" s="222"/>
      <c r="P854" s="235" t="s">
        <v>597</v>
      </c>
      <c r="Q854" s="223"/>
      <c r="R854" s="223"/>
      <c r="S854" s="223"/>
      <c r="T854" s="223"/>
      <c r="U854" s="223"/>
      <c r="V854" s="223"/>
      <c r="W854" s="223"/>
      <c r="X854" s="223"/>
      <c r="Y854" s="224">
        <v>1</v>
      </c>
      <c r="Z854" s="225"/>
      <c r="AA854" s="225"/>
      <c r="AB854" s="226"/>
      <c r="AC854" s="227" t="s">
        <v>482</v>
      </c>
      <c r="AD854" s="227"/>
      <c r="AE854" s="227"/>
      <c r="AF854" s="227"/>
      <c r="AG854" s="227"/>
      <c r="AH854" s="228" t="s">
        <v>941</v>
      </c>
      <c r="AI854" s="229"/>
      <c r="AJ854" s="229"/>
      <c r="AK854" s="229"/>
      <c r="AL854" s="230" t="s">
        <v>942</v>
      </c>
      <c r="AM854" s="231"/>
      <c r="AN854" s="231"/>
      <c r="AO854" s="232"/>
      <c r="AP854" s="233"/>
      <c r="AQ854" s="233"/>
      <c r="AR854" s="233"/>
      <c r="AS854" s="233"/>
      <c r="AT854" s="233"/>
      <c r="AU854" s="233"/>
      <c r="AV854" s="233"/>
      <c r="AW854" s="233"/>
      <c r="AX854" s="233"/>
    </row>
    <row r="855" spans="1:50" ht="30" customHeight="1">
      <c r="A855" s="242">
        <v>7</v>
      </c>
      <c r="B855" s="242">
        <v>1</v>
      </c>
      <c r="C855" s="234" t="s">
        <v>586</v>
      </c>
      <c r="D855" s="220"/>
      <c r="E855" s="220"/>
      <c r="F855" s="220"/>
      <c r="G855" s="220"/>
      <c r="H855" s="220"/>
      <c r="I855" s="220"/>
      <c r="J855" s="221" t="s">
        <v>1006</v>
      </c>
      <c r="K855" s="222"/>
      <c r="L855" s="222"/>
      <c r="M855" s="222"/>
      <c r="N855" s="222"/>
      <c r="O855" s="222"/>
      <c r="P855" s="235" t="s">
        <v>598</v>
      </c>
      <c r="Q855" s="223"/>
      <c r="R855" s="223"/>
      <c r="S855" s="223"/>
      <c r="T855" s="223"/>
      <c r="U855" s="223"/>
      <c r="V855" s="223"/>
      <c r="W855" s="223"/>
      <c r="X855" s="223"/>
      <c r="Y855" s="224">
        <v>1</v>
      </c>
      <c r="Z855" s="225"/>
      <c r="AA855" s="225"/>
      <c r="AB855" s="226"/>
      <c r="AC855" s="227" t="s">
        <v>482</v>
      </c>
      <c r="AD855" s="227"/>
      <c r="AE855" s="227"/>
      <c r="AF855" s="227"/>
      <c r="AG855" s="227"/>
      <c r="AH855" s="228" t="s">
        <v>940</v>
      </c>
      <c r="AI855" s="229"/>
      <c r="AJ855" s="229"/>
      <c r="AK855" s="229"/>
      <c r="AL855" s="230" t="s">
        <v>945</v>
      </c>
      <c r="AM855" s="231"/>
      <c r="AN855" s="231"/>
      <c r="AO855" s="232"/>
      <c r="AP855" s="233"/>
      <c r="AQ855" s="233"/>
      <c r="AR855" s="233"/>
      <c r="AS855" s="233"/>
      <c r="AT855" s="233"/>
      <c r="AU855" s="233"/>
      <c r="AV855" s="233"/>
      <c r="AW855" s="233"/>
      <c r="AX855" s="233"/>
    </row>
    <row r="856" spans="1:50" ht="30" customHeight="1">
      <c r="A856" s="242">
        <v>8</v>
      </c>
      <c r="B856" s="242">
        <v>1</v>
      </c>
      <c r="C856" s="234" t="s">
        <v>587</v>
      </c>
      <c r="D856" s="220"/>
      <c r="E856" s="220"/>
      <c r="F856" s="220"/>
      <c r="G856" s="220"/>
      <c r="H856" s="220"/>
      <c r="I856" s="220"/>
      <c r="J856" s="221" t="s">
        <v>1005</v>
      </c>
      <c r="K856" s="222"/>
      <c r="L856" s="222"/>
      <c r="M856" s="222"/>
      <c r="N856" s="222"/>
      <c r="O856" s="222"/>
      <c r="P856" s="235" t="s">
        <v>599</v>
      </c>
      <c r="Q856" s="223"/>
      <c r="R856" s="223"/>
      <c r="S856" s="223"/>
      <c r="T856" s="223"/>
      <c r="U856" s="223"/>
      <c r="V856" s="223"/>
      <c r="W856" s="223"/>
      <c r="X856" s="223"/>
      <c r="Y856" s="224">
        <v>0.7</v>
      </c>
      <c r="Z856" s="225"/>
      <c r="AA856" s="225"/>
      <c r="AB856" s="226"/>
      <c r="AC856" s="227" t="s">
        <v>482</v>
      </c>
      <c r="AD856" s="227"/>
      <c r="AE856" s="227"/>
      <c r="AF856" s="227"/>
      <c r="AG856" s="227"/>
      <c r="AH856" s="228" t="s">
        <v>944</v>
      </c>
      <c r="AI856" s="229"/>
      <c r="AJ856" s="229"/>
      <c r="AK856" s="229"/>
      <c r="AL856" s="230" t="s">
        <v>943</v>
      </c>
      <c r="AM856" s="231"/>
      <c r="AN856" s="231"/>
      <c r="AO856" s="232"/>
      <c r="AP856" s="233"/>
      <c r="AQ856" s="233"/>
      <c r="AR856" s="233"/>
      <c r="AS856" s="233"/>
      <c r="AT856" s="233"/>
      <c r="AU856" s="233"/>
      <c r="AV856" s="233"/>
      <c r="AW856" s="233"/>
      <c r="AX856" s="233"/>
    </row>
    <row r="857" spans="1:50" ht="30" customHeight="1">
      <c r="A857" s="242">
        <v>9</v>
      </c>
      <c r="B857" s="242">
        <v>1</v>
      </c>
      <c r="C857" s="234" t="s">
        <v>588</v>
      </c>
      <c r="D857" s="220"/>
      <c r="E857" s="220"/>
      <c r="F857" s="220"/>
      <c r="G857" s="220"/>
      <c r="H857" s="220"/>
      <c r="I857" s="220"/>
      <c r="J857" s="221" t="s">
        <v>1005</v>
      </c>
      <c r="K857" s="222"/>
      <c r="L857" s="222"/>
      <c r="M857" s="222"/>
      <c r="N857" s="222"/>
      <c r="O857" s="222"/>
      <c r="P857" s="235" t="s">
        <v>600</v>
      </c>
      <c r="Q857" s="223"/>
      <c r="R857" s="223"/>
      <c r="S857" s="223"/>
      <c r="T857" s="223"/>
      <c r="U857" s="223"/>
      <c r="V857" s="223"/>
      <c r="W857" s="223"/>
      <c r="X857" s="223"/>
      <c r="Y857" s="224">
        <v>0.6</v>
      </c>
      <c r="Z857" s="225"/>
      <c r="AA857" s="225"/>
      <c r="AB857" s="226"/>
      <c r="AC857" s="227" t="s">
        <v>482</v>
      </c>
      <c r="AD857" s="227"/>
      <c r="AE857" s="227"/>
      <c r="AF857" s="227"/>
      <c r="AG857" s="227"/>
      <c r="AH857" s="228" t="s">
        <v>942</v>
      </c>
      <c r="AI857" s="229"/>
      <c r="AJ857" s="229"/>
      <c r="AK857" s="229"/>
      <c r="AL857" s="230" t="s">
        <v>944</v>
      </c>
      <c r="AM857" s="231"/>
      <c r="AN857" s="231"/>
      <c r="AO857" s="232"/>
      <c r="AP857" s="233"/>
      <c r="AQ857" s="233"/>
      <c r="AR857" s="233"/>
      <c r="AS857" s="233"/>
      <c r="AT857" s="233"/>
      <c r="AU857" s="233"/>
      <c r="AV857" s="233"/>
      <c r="AW857" s="233"/>
      <c r="AX857" s="233"/>
    </row>
    <row r="858" spans="1:50" ht="30" customHeight="1">
      <c r="A858" s="242">
        <v>10</v>
      </c>
      <c r="B858" s="242">
        <v>1</v>
      </c>
      <c r="C858" s="234" t="s">
        <v>589</v>
      </c>
      <c r="D858" s="220"/>
      <c r="E858" s="220"/>
      <c r="F858" s="220"/>
      <c r="G858" s="220"/>
      <c r="H858" s="220"/>
      <c r="I858" s="220"/>
      <c r="J858" s="221" t="s">
        <v>1005</v>
      </c>
      <c r="K858" s="222"/>
      <c r="L858" s="222"/>
      <c r="M858" s="222"/>
      <c r="N858" s="222"/>
      <c r="O858" s="222"/>
      <c r="P858" s="235" t="s">
        <v>601</v>
      </c>
      <c r="Q858" s="223"/>
      <c r="R858" s="223"/>
      <c r="S858" s="223"/>
      <c r="T858" s="223"/>
      <c r="U858" s="223"/>
      <c r="V858" s="223"/>
      <c r="W858" s="223"/>
      <c r="X858" s="223"/>
      <c r="Y858" s="224">
        <v>0.5</v>
      </c>
      <c r="Z858" s="225"/>
      <c r="AA858" s="225"/>
      <c r="AB858" s="226"/>
      <c r="AC858" s="227" t="s">
        <v>482</v>
      </c>
      <c r="AD858" s="227"/>
      <c r="AE858" s="227"/>
      <c r="AF858" s="227"/>
      <c r="AG858" s="227"/>
      <c r="AH858" s="228" t="s">
        <v>943</v>
      </c>
      <c r="AI858" s="229"/>
      <c r="AJ858" s="229"/>
      <c r="AK858" s="229"/>
      <c r="AL858" s="230" t="s">
        <v>945</v>
      </c>
      <c r="AM858" s="231"/>
      <c r="AN858" s="231"/>
      <c r="AO858" s="232"/>
      <c r="AP858" s="233"/>
      <c r="AQ858" s="233"/>
      <c r="AR858" s="233"/>
      <c r="AS858" s="233"/>
      <c r="AT858" s="233"/>
      <c r="AU858" s="233"/>
      <c r="AV858" s="233"/>
      <c r="AW858" s="233"/>
      <c r="AX858" s="233"/>
    </row>
    <row r="859" spans="1:50" ht="30" hidden="1" customHeight="1">
      <c r="A859" s="242">
        <v>11</v>
      </c>
      <c r="B859" s="242">
        <v>1</v>
      </c>
      <c r="C859" s="220"/>
      <c r="D859" s="220"/>
      <c r="E859" s="220"/>
      <c r="F859" s="220"/>
      <c r="G859" s="220"/>
      <c r="H859" s="220"/>
      <c r="I859" s="220"/>
      <c r="J859" s="221"/>
      <c r="K859" s="222"/>
      <c r="L859" s="222"/>
      <c r="M859" s="222"/>
      <c r="N859" s="222"/>
      <c r="O859" s="222"/>
      <c r="P859" s="235"/>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35"/>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35"/>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456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6"/>
      <c r="B881" s="236"/>
      <c r="C881" s="236" t="s">
        <v>30</v>
      </c>
      <c r="D881" s="236"/>
      <c r="E881" s="236"/>
      <c r="F881" s="236"/>
      <c r="G881" s="236"/>
      <c r="H881" s="236"/>
      <c r="I881" s="236"/>
      <c r="J881" s="108" t="s">
        <v>429</v>
      </c>
      <c r="K881" s="108"/>
      <c r="L881" s="108"/>
      <c r="M881" s="108"/>
      <c r="N881" s="108"/>
      <c r="O881" s="108"/>
      <c r="P881" s="237" t="s">
        <v>389</v>
      </c>
      <c r="Q881" s="237"/>
      <c r="R881" s="237"/>
      <c r="S881" s="237"/>
      <c r="T881" s="237"/>
      <c r="U881" s="237"/>
      <c r="V881" s="237"/>
      <c r="W881" s="237"/>
      <c r="X881" s="237"/>
      <c r="Y881" s="237" t="s">
        <v>425</v>
      </c>
      <c r="Z881" s="236"/>
      <c r="AA881" s="236"/>
      <c r="AB881" s="236"/>
      <c r="AC881" s="108" t="s">
        <v>388</v>
      </c>
      <c r="AD881" s="108"/>
      <c r="AE881" s="108"/>
      <c r="AF881" s="108"/>
      <c r="AG881" s="108"/>
      <c r="AH881" s="237" t="s">
        <v>405</v>
      </c>
      <c r="AI881" s="236"/>
      <c r="AJ881" s="236"/>
      <c r="AK881" s="236"/>
      <c r="AL881" s="236" t="s">
        <v>23</v>
      </c>
      <c r="AM881" s="236"/>
      <c r="AN881" s="236"/>
      <c r="AO881" s="238"/>
      <c r="AP881" s="239" t="s">
        <v>469</v>
      </c>
      <c r="AQ881" s="239"/>
      <c r="AR881" s="239"/>
      <c r="AS881" s="239"/>
      <c r="AT881" s="239"/>
      <c r="AU881" s="239"/>
      <c r="AV881" s="239"/>
      <c r="AW881" s="239"/>
      <c r="AX881" s="239"/>
    </row>
    <row r="882" spans="1:50" ht="41.25" customHeight="1">
      <c r="A882" s="242">
        <v>1</v>
      </c>
      <c r="B882" s="242">
        <v>1</v>
      </c>
      <c r="C882" s="234" t="s">
        <v>591</v>
      </c>
      <c r="D882" s="220"/>
      <c r="E882" s="220"/>
      <c r="F882" s="220"/>
      <c r="G882" s="220"/>
      <c r="H882" s="220"/>
      <c r="I882" s="220"/>
      <c r="J882" s="221" t="s">
        <v>1008</v>
      </c>
      <c r="K882" s="222"/>
      <c r="L882" s="222"/>
      <c r="M882" s="222"/>
      <c r="N882" s="222"/>
      <c r="O882" s="222"/>
      <c r="P882" s="235" t="s">
        <v>575</v>
      </c>
      <c r="Q882" s="223"/>
      <c r="R882" s="223"/>
      <c r="S882" s="223"/>
      <c r="T882" s="223"/>
      <c r="U882" s="223"/>
      <c r="V882" s="223"/>
      <c r="W882" s="223"/>
      <c r="X882" s="223"/>
      <c r="Y882" s="224">
        <v>3</v>
      </c>
      <c r="Z882" s="225"/>
      <c r="AA882" s="225"/>
      <c r="AB882" s="226"/>
      <c r="AC882" s="227" t="s">
        <v>482</v>
      </c>
      <c r="AD882" s="227"/>
      <c r="AE882" s="227"/>
      <c r="AF882" s="227"/>
      <c r="AG882" s="227"/>
      <c r="AH882" s="228" t="s">
        <v>943</v>
      </c>
      <c r="AI882" s="229"/>
      <c r="AJ882" s="229"/>
      <c r="AK882" s="229"/>
      <c r="AL882" s="230" t="s">
        <v>940</v>
      </c>
      <c r="AM882" s="231"/>
      <c r="AN882" s="231"/>
      <c r="AO882" s="232"/>
      <c r="AP882" s="233"/>
      <c r="AQ882" s="233"/>
      <c r="AR882" s="233"/>
      <c r="AS882" s="233"/>
      <c r="AT882" s="233"/>
      <c r="AU882" s="233"/>
      <c r="AV882" s="233"/>
      <c r="AW882" s="233"/>
      <c r="AX882" s="233"/>
    </row>
    <row r="883" spans="1:50" ht="30" hidden="1" customHeight="1">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317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6"/>
      <c r="B914" s="236"/>
      <c r="C914" s="236" t="s">
        <v>30</v>
      </c>
      <c r="D914" s="236"/>
      <c r="E914" s="236"/>
      <c r="F914" s="236"/>
      <c r="G914" s="236"/>
      <c r="H914" s="236"/>
      <c r="I914" s="236"/>
      <c r="J914" s="108" t="s">
        <v>429</v>
      </c>
      <c r="K914" s="108"/>
      <c r="L914" s="108"/>
      <c r="M914" s="108"/>
      <c r="N914" s="108"/>
      <c r="O914" s="108"/>
      <c r="P914" s="237" t="s">
        <v>389</v>
      </c>
      <c r="Q914" s="237"/>
      <c r="R914" s="237"/>
      <c r="S914" s="237"/>
      <c r="T914" s="237"/>
      <c r="U914" s="237"/>
      <c r="V914" s="237"/>
      <c r="W914" s="237"/>
      <c r="X914" s="237"/>
      <c r="Y914" s="237" t="s">
        <v>425</v>
      </c>
      <c r="Z914" s="236"/>
      <c r="AA914" s="236"/>
      <c r="AB914" s="236"/>
      <c r="AC914" s="108" t="s">
        <v>388</v>
      </c>
      <c r="AD914" s="108"/>
      <c r="AE914" s="108"/>
      <c r="AF914" s="108"/>
      <c r="AG914" s="108"/>
      <c r="AH914" s="237" t="s">
        <v>405</v>
      </c>
      <c r="AI914" s="236"/>
      <c r="AJ914" s="236"/>
      <c r="AK914" s="236"/>
      <c r="AL914" s="236" t="s">
        <v>23</v>
      </c>
      <c r="AM914" s="236"/>
      <c r="AN914" s="236"/>
      <c r="AO914" s="238"/>
      <c r="AP914" s="239" t="s">
        <v>469</v>
      </c>
      <c r="AQ914" s="239"/>
      <c r="AR914" s="239"/>
      <c r="AS914" s="239"/>
      <c r="AT914" s="239"/>
      <c r="AU914" s="239"/>
      <c r="AV914" s="239"/>
      <c r="AW914" s="239"/>
      <c r="AX914" s="239"/>
    </row>
    <row r="915" spans="1:50" ht="30" customHeight="1">
      <c r="A915" s="242">
        <v>1</v>
      </c>
      <c r="B915" s="242">
        <v>1</v>
      </c>
      <c r="C915" s="234" t="s">
        <v>750</v>
      </c>
      <c r="D915" s="220"/>
      <c r="E915" s="220"/>
      <c r="F915" s="220"/>
      <c r="G915" s="220"/>
      <c r="H915" s="220"/>
      <c r="I915" s="220"/>
      <c r="J915" s="221">
        <v>6010001073699</v>
      </c>
      <c r="K915" s="222"/>
      <c r="L915" s="222"/>
      <c r="M915" s="222"/>
      <c r="N915" s="222"/>
      <c r="O915" s="222"/>
      <c r="P915" s="235" t="s">
        <v>751</v>
      </c>
      <c r="Q915" s="223"/>
      <c r="R915" s="223"/>
      <c r="S915" s="223"/>
      <c r="T915" s="223"/>
      <c r="U915" s="223"/>
      <c r="V915" s="223"/>
      <c r="W915" s="223"/>
      <c r="X915" s="223"/>
      <c r="Y915" s="224">
        <v>64</v>
      </c>
      <c r="Z915" s="225"/>
      <c r="AA915" s="225"/>
      <c r="AB915" s="226"/>
      <c r="AC915" s="227" t="s">
        <v>752</v>
      </c>
      <c r="AD915" s="227"/>
      <c r="AE915" s="227"/>
      <c r="AF915" s="227"/>
      <c r="AG915" s="227"/>
      <c r="AH915" s="228">
        <v>4</v>
      </c>
      <c r="AI915" s="229"/>
      <c r="AJ915" s="229"/>
      <c r="AK915" s="229"/>
      <c r="AL915" s="230" t="s">
        <v>753</v>
      </c>
      <c r="AM915" s="231"/>
      <c r="AN915" s="231"/>
      <c r="AO915" s="232"/>
      <c r="AP915" s="233"/>
      <c r="AQ915" s="233"/>
      <c r="AR915" s="233"/>
      <c r="AS915" s="233"/>
      <c r="AT915" s="233"/>
      <c r="AU915" s="233"/>
      <c r="AV915" s="233"/>
      <c r="AW915" s="233"/>
      <c r="AX915" s="233"/>
    </row>
    <row r="916" spans="1:50" ht="30" hidden="1" customHeight="1">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318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6"/>
      <c r="B947" s="236"/>
      <c r="C947" s="236" t="s">
        <v>30</v>
      </c>
      <c r="D947" s="236"/>
      <c r="E947" s="236"/>
      <c r="F947" s="236"/>
      <c r="G947" s="236"/>
      <c r="H947" s="236"/>
      <c r="I947" s="236"/>
      <c r="J947" s="108" t="s">
        <v>429</v>
      </c>
      <c r="K947" s="108"/>
      <c r="L947" s="108"/>
      <c r="M947" s="108"/>
      <c r="N947" s="108"/>
      <c r="O947" s="108"/>
      <c r="P947" s="237" t="s">
        <v>389</v>
      </c>
      <c r="Q947" s="237"/>
      <c r="R947" s="237"/>
      <c r="S947" s="237"/>
      <c r="T947" s="237"/>
      <c r="U947" s="237"/>
      <c r="V947" s="237"/>
      <c r="W947" s="237"/>
      <c r="X947" s="237"/>
      <c r="Y947" s="237" t="s">
        <v>425</v>
      </c>
      <c r="Z947" s="236"/>
      <c r="AA947" s="236"/>
      <c r="AB947" s="236"/>
      <c r="AC947" s="108" t="s">
        <v>388</v>
      </c>
      <c r="AD947" s="108"/>
      <c r="AE947" s="108"/>
      <c r="AF947" s="108"/>
      <c r="AG947" s="108"/>
      <c r="AH947" s="237" t="s">
        <v>405</v>
      </c>
      <c r="AI947" s="236"/>
      <c r="AJ947" s="236"/>
      <c r="AK947" s="236"/>
      <c r="AL947" s="236" t="s">
        <v>23</v>
      </c>
      <c r="AM947" s="236"/>
      <c r="AN947" s="236"/>
      <c r="AO947" s="238"/>
      <c r="AP947" s="239" t="s">
        <v>469</v>
      </c>
      <c r="AQ947" s="239"/>
      <c r="AR947" s="239"/>
      <c r="AS947" s="239"/>
      <c r="AT947" s="239"/>
      <c r="AU947" s="239"/>
      <c r="AV947" s="239"/>
      <c r="AW947" s="239"/>
      <c r="AX947" s="239"/>
    </row>
    <row r="948" spans="1:50" ht="30" customHeight="1">
      <c r="A948" s="242">
        <v>1</v>
      </c>
      <c r="B948" s="242">
        <v>1</v>
      </c>
      <c r="C948" s="234" t="s">
        <v>754</v>
      </c>
      <c r="D948" s="220"/>
      <c r="E948" s="220"/>
      <c r="F948" s="220"/>
      <c r="G948" s="220"/>
      <c r="H948" s="220"/>
      <c r="I948" s="220"/>
      <c r="J948" s="221">
        <v>5010401071213</v>
      </c>
      <c r="K948" s="222"/>
      <c r="L948" s="222"/>
      <c r="M948" s="222"/>
      <c r="N948" s="222"/>
      <c r="O948" s="222"/>
      <c r="P948" s="235" t="s">
        <v>755</v>
      </c>
      <c r="Q948" s="223"/>
      <c r="R948" s="223"/>
      <c r="S948" s="223"/>
      <c r="T948" s="223"/>
      <c r="U948" s="223"/>
      <c r="V948" s="223"/>
      <c r="W948" s="223"/>
      <c r="X948" s="223"/>
      <c r="Y948" s="224">
        <v>44</v>
      </c>
      <c r="Z948" s="225"/>
      <c r="AA948" s="225"/>
      <c r="AB948" s="226"/>
      <c r="AC948" s="227" t="s">
        <v>752</v>
      </c>
      <c r="AD948" s="227"/>
      <c r="AE948" s="227"/>
      <c r="AF948" s="227"/>
      <c r="AG948" s="227"/>
      <c r="AH948" s="228">
        <v>5</v>
      </c>
      <c r="AI948" s="229"/>
      <c r="AJ948" s="229"/>
      <c r="AK948" s="229"/>
      <c r="AL948" s="230" t="s">
        <v>431</v>
      </c>
      <c r="AM948" s="231"/>
      <c r="AN948" s="231"/>
      <c r="AO948" s="232"/>
      <c r="AP948" s="233"/>
      <c r="AQ948" s="233"/>
      <c r="AR948" s="233"/>
      <c r="AS948" s="233"/>
      <c r="AT948" s="233"/>
      <c r="AU948" s="233"/>
      <c r="AV948" s="233"/>
      <c r="AW948" s="233"/>
      <c r="AX948" s="233"/>
    </row>
    <row r="949" spans="1:50" ht="30" hidden="1" customHeight="1">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319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6"/>
      <c r="B980" s="236"/>
      <c r="C980" s="236" t="s">
        <v>30</v>
      </c>
      <c r="D980" s="236"/>
      <c r="E980" s="236"/>
      <c r="F980" s="236"/>
      <c r="G980" s="236"/>
      <c r="H980" s="236"/>
      <c r="I980" s="236"/>
      <c r="J980" s="108" t="s">
        <v>429</v>
      </c>
      <c r="K980" s="108"/>
      <c r="L980" s="108"/>
      <c r="M980" s="108"/>
      <c r="N980" s="108"/>
      <c r="O980" s="108"/>
      <c r="P980" s="237" t="s">
        <v>389</v>
      </c>
      <c r="Q980" s="237"/>
      <c r="R980" s="237"/>
      <c r="S980" s="237"/>
      <c r="T980" s="237"/>
      <c r="U980" s="237"/>
      <c r="V980" s="237"/>
      <c r="W980" s="237"/>
      <c r="X980" s="237"/>
      <c r="Y980" s="237" t="s">
        <v>425</v>
      </c>
      <c r="Z980" s="236"/>
      <c r="AA980" s="236"/>
      <c r="AB980" s="236"/>
      <c r="AC980" s="108" t="s">
        <v>388</v>
      </c>
      <c r="AD980" s="108"/>
      <c r="AE980" s="108"/>
      <c r="AF980" s="108"/>
      <c r="AG980" s="108"/>
      <c r="AH980" s="237" t="s">
        <v>405</v>
      </c>
      <c r="AI980" s="236"/>
      <c r="AJ980" s="236"/>
      <c r="AK980" s="236"/>
      <c r="AL980" s="236" t="s">
        <v>23</v>
      </c>
      <c r="AM980" s="236"/>
      <c r="AN980" s="236"/>
      <c r="AO980" s="238"/>
      <c r="AP980" s="239" t="s">
        <v>469</v>
      </c>
      <c r="AQ980" s="239"/>
      <c r="AR980" s="239"/>
      <c r="AS980" s="239"/>
      <c r="AT980" s="239"/>
      <c r="AU980" s="239"/>
      <c r="AV980" s="239"/>
      <c r="AW980" s="239"/>
      <c r="AX980" s="239"/>
    </row>
    <row r="981" spans="1:50" ht="30" customHeight="1">
      <c r="A981" s="242">
        <v>1</v>
      </c>
      <c r="B981" s="242">
        <v>1</v>
      </c>
      <c r="C981" s="234" t="s">
        <v>756</v>
      </c>
      <c r="D981" s="220"/>
      <c r="E981" s="220"/>
      <c r="F981" s="220"/>
      <c r="G981" s="220"/>
      <c r="H981" s="220"/>
      <c r="I981" s="220"/>
      <c r="J981" s="221">
        <v>5010001067883</v>
      </c>
      <c r="K981" s="222"/>
      <c r="L981" s="222"/>
      <c r="M981" s="222"/>
      <c r="N981" s="222"/>
      <c r="O981" s="222"/>
      <c r="P981" s="235" t="s">
        <v>757</v>
      </c>
      <c r="Q981" s="223"/>
      <c r="R981" s="223"/>
      <c r="S981" s="223"/>
      <c r="T981" s="223"/>
      <c r="U981" s="223"/>
      <c r="V981" s="223"/>
      <c r="W981" s="223"/>
      <c r="X981" s="223"/>
      <c r="Y981" s="224">
        <v>19</v>
      </c>
      <c r="Z981" s="225"/>
      <c r="AA981" s="225"/>
      <c r="AB981" s="226"/>
      <c r="AC981" s="227" t="s">
        <v>752</v>
      </c>
      <c r="AD981" s="227"/>
      <c r="AE981" s="227"/>
      <c r="AF981" s="227"/>
      <c r="AG981" s="227"/>
      <c r="AH981" s="228">
        <v>1</v>
      </c>
      <c r="AI981" s="229"/>
      <c r="AJ981" s="229"/>
      <c r="AK981" s="229"/>
      <c r="AL981" s="230" t="s">
        <v>431</v>
      </c>
      <c r="AM981" s="231"/>
      <c r="AN981" s="231"/>
      <c r="AO981" s="232"/>
      <c r="AP981" s="233"/>
      <c r="AQ981" s="233"/>
      <c r="AR981" s="233"/>
      <c r="AS981" s="233"/>
      <c r="AT981" s="233"/>
      <c r="AU981" s="233"/>
      <c r="AV981" s="233"/>
      <c r="AW981" s="233"/>
      <c r="AX981" s="233"/>
    </row>
    <row r="982" spans="1:50" ht="30" hidden="1" customHeight="1">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6"/>
      <c r="B1013" s="236"/>
      <c r="C1013" s="236" t="s">
        <v>30</v>
      </c>
      <c r="D1013" s="236"/>
      <c r="E1013" s="236"/>
      <c r="F1013" s="236"/>
      <c r="G1013" s="236"/>
      <c r="H1013" s="236"/>
      <c r="I1013" s="236"/>
      <c r="J1013" s="108" t="s">
        <v>429</v>
      </c>
      <c r="K1013" s="108"/>
      <c r="L1013" s="108"/>
      <c r="M1013" s="108"/>
      <c r="N1013" s="108"/>
      <c r="O1013" s="108"/>
      <c r="P1013" s="237" t="s">
        <v>389</v>
      </c>
      <c r="Q1013" s="237"/>
      <c r="R1013" s="237"/>
      <c r="S1013" s="237"/>
      <c r="T1013" s="237"/>
      <c r="U1013" s="237"/>
      <c r="V1013" s="237"/>
      <c r="W1013" s="237"/>
      <c r="X1013" s="237"/>
      <c r="Y1013" s="237" t="s">
        <v>425</v>
      </c>
      <c r="Z1013" s="236"/>
      <c r="AA1013" s="236"/>
      <c r="AB1013" s="236"/>
      <c r="AC1013" s="108" t="s">
        <v>388</v>
      </c>
      <c r="AD1013" s="108"/>
      <c r="AE1013" s="108"/>
      <c r="AF1013" s="108"/>
      <c r="AG1013" s="108"/>
      <c r="AH1013" s="237" t="s">
        <v>405</v>
      </c>
      <c r="AI1013" s="236"/>
      <c r="AJ1013" s="236"/>
      <c r="AK1013" s="236"/>
      <c r="AL1013" s="236" t="s">
        <v>23</v>
      </c>
      <c r="AM1013" s="236"/>
      <c r="AN1013" s="236"/>
      <c r="AO1013" s="238"/>
      <c r="AP1013" s="239" t="s">
        <v>469</v>
      </c>
      <c r="AQ1013" s="239"/>
      <c r="AR1013" s="239"/>
      <c r="AS1013" s="239"/>
      <c r="AT1013" s="239"/>
      <c r="AU1013" s="239"/>
      <c r="AV1013" s="239"/>
      <c r="AW1013" s="239"/>
      <c r="AX1013" s="239"/>
    </row>
    <row r="1014" spans="1:50" ht="30" customHeight="1">
      <c r="A1014" s="242">
        <v>1</v>
      </c>
      <c r="B1014" s="242">
        <v>1</v>
      </c>
      <c r="C1014" s="234" t="s">
        <v>758</v>
      </c>
      <c r="D1014" s="220"/>
      <c r="E1014" s="220"/>
      <c r="F1014" s="220"/>
      <c r="G1014" s="220"/>
      <c r="H1014" s="220"/>
      <c r="I1014" s="220"/>
      <c r="J1014" s="221" t="s">
        <v>431</v>
      </c>
      <c r="K1014" s="222"/>
      <c r="L1014" s="222"/>
      <c r="M1014" s="222"/>
      <c r="N1014" s="222"/>
      <c r="O1014" s="222"/>
      <c r="P1014" s="235" t="s">
        <v>759</v>
      </c>
      <c r="Q1014" s="223"/>
      <c r="R1014" s="223"/>
      <c r="S1014" s="223"/>
      <c r="T1014" s="223"/>
      <c r="U1014" s="223"/>
      <c r="V1014" s="223"/>
      <c r="W1014" s="223"/>
      <c r="X1014" s="223"/>
      <c r="Y1014" s="224">
        <v>0.1</v>
      </c>
      <c r="Z1014" s="225"/>
      <c r="AA1014" s="225"/>
      <c r="AB1014" s="226"/>
      <c r="AC1014" s="227" t="s">
        <v>533</v>
      </c>
      <c r="AD1014" s="227"/>
      <c r="AE1014" s="227"/>
      <c r="AF1014" s="227"/>
      <c r="AG1014" s="227"/>
      <c r="AH1014" s="228" t="s">
        <v>753</v>
      </c>
      <c r="AI1014" s="229"/>
      <c r="AJ1014" s="229"/>
      <c r="AK1014" s="229"/>
      <c r="AL1014" s="230" t="s">
        <v>753</v>
      </c>
      <c r="AM1014" s="231"/>
      <c r="AN1014" s="231"/>
      <c r="AO1014" s="232"/>
      <c r="AP1014" s="233"/>
      <c r="AQ1014" s="233"/>
      <c r="AR1014" s="233"/>
      <c r="AS1014" s="233"/>
      <c r="AT1014" s="233"/>
      <c r="AU1014" s="233"/>
      <c r="AV1014" s="233"/>
      <c r="AW1014" s="233"/>
      <c r="AX1014" s="233"/>
    </row>
    <row r="1015" spans="1:50" ht="42.75" customHeight="1">
      <c r="A1015" s="242">
        <v>2</v>
      </c>
      <c r="B1015" s="242">
        <v>1</v>
      </c>
      <c r="C1015" s="234" t="s">
        <v>760</v>
      </c>
      <c r="D1015" s="220"/>
      <c r="E1015" s="220"/>
      <c r="F1015" s="220"/>
      <c r="G1015" s="220"/>
      <c r="H1015" s="220"/>
      <c r="I1015" s="220"/>
      <c r="J1015" s="221" t="s">
        <v>431</v>
      </c>
      <c r="K1015" s="222"/>
      <c r="L1015" s="222"/>
      <c r="M1015" s="222"/>
      <c r="N1015" s="222"/>
      <c r="O1015" s="222"/>
      <c r="P1015" s="235" t="s">
        <v>761</v>
      </c>
      <c r="Q1015" s="223"/>
      <c r="R1015" s="223"/>
      <c r="S1015" s="223"/>
      <c r="T1015" s="223"/>
      <c r="U1015" s="223"/>
      <c r="V1015" s="223"/>
      <c r="W1015" s="223"/>
      <c r="X1015" s="223"/>
      <c r="Y1015" s="224">
        <v>0.1</v>
      </c>
      <c r="Z1015" s="225"/>
      <c r="AA1015" s="225"/>
      <c r="AB1015" s="226"/>
      <c r="AC1015" s="227" t="s">
        <v>533</v>
      </c>
      <c r="AD1015" s="227"/>
      <c r="AE1015" s="227"/>
      <c r="AF1015" s="227"/>
      <c r="AG1015" s="227"/>
      <c r="AH1015" s="228" t="s">
        <v>753</v>
      </c>
      <c r="AI1015" s="229"/>
      <c r="AJ1015" s="229"/>
      <c r="AK1015" s="229"/>
      <c r="AL1015" s="230" t="s">
        <v>753</v>
      </c>
      <c r="AM1015" s="231"/>
      <c r="AN1015" s="231"/>
      <c r="AO1015" s="232"/>
      <c r="AP1015" s="233"/>
      <c r="AQ1015" s="233"/>
      <c r="AR1015" s="233"/>
      <c r="AS1015" s="233"/>
      <c r="AT1015" s="233"/>
      <c r="AU1015" s="233"/>
      <c r="AV1015" s="233"/>
      <c r="AW1015" s="233"/>
      <c r="AX1015" s="233"/>
    </row>
    <row r="1016" spans="1:50" ht="30" hidden="1" customHeight="1">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6"/>
      <c r="B1046" s="236"/>
      <c r="C1046" s="236" t="s">
        <v>30</v>
      </c>
      <c r="D1046" s="236"/>
      <c r="E1046" s="236"/>
      <c r="F1046" s="236"/>
      <c r="G1046" s="236"/>
      <c r="H1046" s="236"/>
      <c r="I1046" s="236"/>
      <c r="J1046" s="108" t="s">
        <v>429</v>
      </c>
      <c r="K1046" s="108"/>
      <c r="L1046" s="108"/>
      <c r="M1046" s="108"/>
      <c r="N1046" s="108"/>
      <c r="O1046" s="108"/>
      <c r="P1046" s="237" t="s">
        <v>389</v>
      </c>
      <c r="Q1046" s="237"/>
      <c r="R1046" s="237"/>
      <c r="S1046" s="237"/>
      <c r="T1046" s="237"/>
      <c r="U1046" s="237"/>
      <c r="V1046" s="237"/>
      <c r="W1046" s="237"/>
      <c r="X1046" s="237"/>
      <c r="Y1046" s="237" t="s">
        <v>425</v>
      </c>
      <c r="Z1046" s="236"/>
      <c r="AA1046" s="236"/>
      <c r="AB1046" s="236"/>
      <c r="AC1046" s="108" t="s">
        <v>388</v>
      </c>
      <c r="AD1046" s="108"/>
      <c r="AE1046" s="108"/>
      <c r="AF1046" s="108"/>
      <c r="AG1046" s="108"/>
      <c r="AH1046" s="237" t="s">
        <v>405</v>
      </c>
      <c r="AI1046" s="236"/>
      <c r="AJ1046" s="236"/>
      <c r="AK1046" s="236"/>
      <c r="AL1046" s="236" t="s">
        <v>23</v>
      </c>
      <c r="AM1046" s="236"/>
      <c r="AN1046" s="236"/>
      <c r="AO1046" s="238"/>
      <c r="AP1046" s="239" t="s">
        <v>469</v>
      </c>
      <c r="AQ1046" s="239"/>
      <c r="AR1046" s="239"/>
      <c r="AS1046" s="239"/>
      <c r="AT1046" s="239"/>
      <c r="AU1046" s="239"/>
      <c r="AV1046" s="239"/>
      <c r="AW1046" s="239"/>
      <c r="AX1046" s="239"/>
    </row>
    <row r="1047" spans="1:50" ht="30" customHeight="1">
      <c r="A1047" s="242">
        <v>1</v>
      </c>
      <c r="B1047" s="242">
        <v>1</v>
      </c>
      <c r="C1047" s="234" t="s">
        <v>762</v>
      </c>
      <c r="D1047" s="220"/>
      <c r="E1047" s="220"/>
      <c r="F1047" s="220"/>
      <c r="G1047" s="220"/>
      <c r="H1047" s="220"/>
      <c r="I1047" s="220"/>
      <c r="J1047" s="221" t="s">
        <v>431</v>
      </c>
      <c r="K1047" s="222"/>
      <c r="L1047" s="222"/>
      <c r="M1047" s="222"/>
      <c r="N1047" s="222"/>
      <c r="O1047" s="222"/>
      <c r="P1047" s="235" t="s">
        <v>763</v>
      </c>
      <c r="Q1047" s="223"/>
      <c r="R1047" s="223"/>
      <c r="S1047" s="223"/>
      <c r="T1047" s="223"/>
      <c r="U1047" s="223"/>
      <c r="V1047" s="223"/>
      <c r="W1047" s="223"/>
      <c r="X1047" s="223"/>
      <c r="Y1047" s="224">
        <v>0.03</v>
      </c>
      <c r="Z1047" s="225"/>
      <c r="AA1047" s="225"/>
      <c r="AB1047" s="226"/>
      <c r="AC1047" s="227" t="s">
        <v>533</v>
      </c>
      <c r="AD1047" s="227"/>
      <c r="AE1047" s="227"/>
      <c r="AF1047" s="227"/>
      <c r="AG1047" s="227"/>
      <c r="AH1047" s="228" t="s">
        <v>431</v>
      </c>
      <c r="AI1047" s="229"/>
      <c r="AJ1047" s="229"/>
      <c r="AK1047" s="229"/>
      <c r="AL1047" s="230" t="s">
        <v>431</v>
      </c>
      <c r="AM1047" s="231"/>
      <c r="AN1047" s="231"/>
      <c r="AO1047" s="232"/>
      <c r="AP1047" s="233"/>
      <c r="AQ1047" s="233"/>
      <c r="AR1047" s="233"/>
      <c r="AS1047" s="233"/>
      <c r="AT1047" s="233"/>
      <c r="AU1047" s="233"/>
      <c r="AV1047" s="233"/>
      <c r="AW1047" s="233"/>
      <c r="AX1047" s="233"/>
    </row>
    <row r="1048" spans="1:50" ht="30" hidden="1" customHeight="1">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3" t="s">
        <v>468</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454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08" t="s">
        <v>416</v>
      </c>
      <c r="D1080" s="246"/>
      <c r="E1080" s="108" t="s">
        <v>415</v>
      </c>
      <c r="F1080" s="246"/>
      <c r="G1080" s="246"/>
      <c r="H1080" s="246"/>
      <c r="I1080" s="246"/>
      <c r="J1080" s="108" t="s">
        <v>429</v>
      </c>
      <c r="K1080" s="108"/>
      <c r="L1080" s="108"/>
      <c r="M1080" s="108"/>
      <c r="N1080" s="108"/>
      <c r="O1080" s="108"/>
      <c r="P1080" s="237" t="s">
        <v>31</v>
      </c>
      <c r="Q1080" s="237"/>
      <c r="R1080" s="237"/>
      <c r="S1080" s="237"/>
      <c r="T1080" s="237"/>
      <c r="U1080" s="237"/>
      <c r="V1080" s="237"/>
      <c r="W1080" s="237"/>
      <c r="X1080" s="237"/>
      <c r="Y1080" s="108" t="s">
        <v>432</v>
      </c>
      <c r="Z1080" s="246"/>
      <c r="AA1080" s="246"/>
      <c r="AB1080" s="246"/>
      <c r="AC1080" s="108" t="s">
        <v>388</v>
      </c>
      <c r="AD1080" s="108"/>
      <c r="AE1080" s="108"/>
      <c r="AF1080" s="108"/>
      <c r="AG1080" s="108"/>
      <c r="AH1080" s="237" t="s">
        <v>405</v>
      </c>
      <c r="AI1080" s="236"/>
      <c r="AJ1080" s="236"/>
      <c r="AK1080" s="236"/>
      <c r="AL1080" s="236" t="s">
        <v>23</v>
      </c>
      <c r="AM1080" s="236"/>
      <c r="AN1080" s="236"/>
      <c r="AO1080" s="247"/>
      <c r="AP1080" s="239" t="s">
        <v>470</v>
      </c>
      <c r="AQ1080" s="239"/>
      <c r="AR1080" s="239"/>
      <c r="AS1080" s="239"/>
      <c r="AT1080" s="239"/>
      <c r="AU1080" s="239"/>
      <c r="AV1080" s="239"/>
      <c r="AW1080" s="239"/>
      <c r="AX1080" s="239"/>
    </row>
    <row r="1081" spans="1:50" ht="30.75" hidden="1" customHeight="1">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883" priority="11333">
      <formula>IF(RIGHT(TEXT(P14,"0.#"),1)=".",FALSE,TRUE)</formula>
    </cfRule>
    <cfRule type="expression" dxfId="2882" priority="11334">
      <formula>IF(RIGHT(TEXT(P14,"0.#"),1)=".",TRUE,FALSE)</formula>
    </cfRule>
  </conditionalFormatting>
  <conditionalFormatting sqref="L105">
    <cfRule type="expression" dxfId="2881" priority="11215">
      <formula>IF(RIGHT(TEXT(L105,"0.#"),1)=".",FALSE,TRUE)</formula>
    </cfRule>
    <cfRule type="expression" dxfId="2880" priority="11216">
      <formula>IF(RIGHT(TEXT(L105,"0.#"),1)=".",TRUE,FALSE)</formula>
    </cfRule>
  </conditionalFormatting>
  <conditionalFormatting sqref="L110">
    <cfRule type="expression" dxfId="2879" priority="11213">
      <formula>IF(RIGHT(TEXT(L110,"0.#"),1)=".",FALSE,TRUE)</formula>
    </cfRule>
    <cfRule type="expression" dxfId="2878" priority="11214">
      <formula>IF(RIGHT(TEXT(L110,"0.#"),1)=".",TRUE,FALSE)</formula>
    </cfRule>
  </conditionalFormatting>
  <conditionalFormatting sqref="R110">
    <cfRule type="expression" dxfId="2877" priority="11211">
      <formula>IF(RIGHT(TEXT(R110,"0.#"),1)=".",FALSE,TRUE)</formula>
    </cfRule>
    <cfRule type="expression" dxfId="2876" priority="11212">
      <formula>IF(RIGHT(TEXT(R110,"0.#"),1)=".",TRUE,FALSE)</formula>
    </cfRule>
  </conditionalFormatting>
  <conditionalFormatting sqref="P18:AX18">
    <cfRule type="expression" dxfId="2875" priority="11209">
      <formula>IF(RIGHT(TEXT(P18,"0.#"),1)=".",FALSE,TRUE)</formula>
    </cfRule>
    <cfRule type="expression" dxfId="2874" priority="11210">
      <formula>IF(RIGHT(TEXT(P18,"0.#"),1)=".",TRUE,FALSE)</formula>
    </cfRule>
  </conditionalFormatting>
  <conditionalFormatting sqref="Y761">
    <cfRule type="expression" dxfId="2873" priority="11205">
      <formula>IF(RIGHT(TEXT(Y761,"0.#"),1)=".",FALSE,TRUE)</formula>
    </cfRule>
    <cfRule type="expression" dxfId="2872" priority="11206">
      <formula>IF(RIGHT(TEXT(Y761,"0.#"),1)=".",TRUE,FALSE)</formula>
    </cfRule>
  </conditionalFormatting>
  <conditionalFormatting sqref="Y770">
    <cfRule type="expression" dxfId="2871" priority="11201">
      <formula>IF(RIGHT(TEXT(Y770,"0.#"),1)=".",FALSE,TRUE)</formula>
    </cfRule>
    <cfRule type="expression" dxfId="2870" priority="11202">
      <formula>IF(RIGHT(TEXT(Y770,"0.#"),1)=".",TRUE,FALSE)</formula>
    </cfRule>
  </conditionalFormatting>
  <conditionalFormatting sqref="Y801:Y808 Y788:Y795 Y775:Y782 Y773">
    <cfRule type="expression" dxfId="2869" priority="10983">
      <formula>IF(RIGHT(TEXT(Y773,"0.#"),1)=".",FALSE,TRUE)</formula>
    </cfRule>
    <cfRule type="expression" dxfId="2868" priority="10984">
      <formula>IF(RIGHT(TEXT(Y773,"0.#"),1)=".",TRUE,FALSE)</formula>
    </cfRule>
  </conditionalFormatting>
  <conditionalFormatting sqref="P16:AQ17 P15:AX15 P13:AX13">
    <cfRule type="expression" dxfId="2867" priority="11031">
      <formula>IF(RIGHT(TEXT(P13,"0.#"),1)=".",FALSE,TRUE)</formula>
    </cfRule>
    <cfRule type="expression" dxfId="2866" priority="11032">
      <formula>IF(RIGHT(TEXT(P13,"0.#"),1)=".",TRUE,FALSE)</formula>
    </cfRule>
  </conditionalFormatting>
  <conditionalFormatting sqref="P19:AJ19">
    <cfRule type="expression" dxfId="2865" priority="11029">
      <formula>IF(RIGHT(TEXT(P19,"0.#"),1)=".",FALSE,TRUE)</formula>
    </cfRule>
    <cfRule type="expression" dxfId="2864" priority="11030">
      <formula>IF(RIGHT(TEXT(P19,"0.#"),1)=".",TRUE,FALSE)</formula>
    </cfRule>
  </conditionalFormatting>
  <conditionalFormatting sqref="L106:L109 L104">
    <cfRule type="expression" dxfId="2863" priority="11015">
      <formula>IF(RIGHT(TEXT(L104,"0.#"),1)=".",FALSE,TRUE)</formula>
    </cfRule>
    <cfRule type="expression" dxfId="2862" priority="11016">
      <formula>IF(RIGHT(TEXT(L104,"0.#"),1)=".",TRUE,FALSE)</formula>
    </cfRule>
  </conditionalFormatting>
  <conditionalFormatting sqref="R104">
    <cfRule type="expression" dxfId="2861" priority="11011">
      <formula>IF(RIGHT(TEXT(R104,"0.#"),1)=".",FALSE,TRUE)</formula>
    </cfRule>
    <cfRule type="expression" dxfId="2860" priority="11012">
      <formula>IF(RIGHT(TEXT(R104,"0.#"),1)=".",TRUE,FALSE)</formula>
    </cfRule>
  </conditionalFormatting>
  <conditionalFormatting sqref="R105:R109">
    <cfRule type="expression" dxfId="2859" priority="11009">
      <formula>IF(RIGHT(TEXT(R105,"0.#"),1)=".",FALSE,TRUE)</formula>
    </cfRule>
    <cfRule type="expression" dxfId="2858" priority="11010">
      <formula>IF(RIGHT(TEXT(R105,"0.#"),1)=".",TRUE,FALSE)</formula>
    </cfRule>
  </conditionalFormatting>
  <conditionalFormatting sqref="Y762:Y769 Y760">
    <cfRule type="expression" dxfId="2857" priority="11007">
      <formula>IF(RIGHT(TEXT(Y760,"0.#"),1)=".",FALSE,TRUE)</formula>
    </cfRule>
    <cfRule type="expression" dxfId="2856" priority="11008">
      <formula>IF(RIGHT(TEXT(Y760,"0.#"),1)=".",TRUE,FALSE)</formula>
    </cfRule>
  </conditionalFormatting>
  <conditionalFormatting sqref="AU761">
    <cfRule type="expression" dxfId="2855" priority="11005">
      <formula>IF(RIGHT(TEXT(AU761,"0.#"),1)=".",FALSE,TRUE)</formula>
    </cfRule>
    <cfRule type="expression" dxfId="2854" priority="11006">
      <formula>IF(RIGHT(TEXT(AU761,"0.#"),1)=".",TRUE,FALSE)</formula>
    </cfRule>
  </conditionalFormatting>
  <conditionalFormatting sqref="AU770">
    <cfRule type="expression" dxfId="2853" priority="11003">
      <formula>IF(RIGHT(TEXT(AU770,"0.#"),1)=".",FALSE,TRUE)</formula>
    </cfRule>
    <cfRule type="expression" dxfId="2852" priority="11004">
      <formula>IF(RIGHT(TEXT(AU770,"0.#"),1)=".",TRUE,FALSE)</formula>
    </cfRule>
  </conditionalFormatting>
  <conditionalFormatting sqref="AU762:AU769 AU760">
    <cfRule type="expression" dxfId="2851" priority="11001">
      <formula>IF(RIGHT(TEXT(AU760,"0.#"),1)=".",FALSE,TRUE)</formula>
    </cfRule>
    <cfRule type="expression" dxfId="2850" priority="11002">
      <formula>IF(RIGHT(TEXT(AU760,"0.#"),1)=".",TRUE,FALSE)</formula>
    </cfRule>
  </conditionalFormatting>
  <conditionalFormatting sqref="Y800 Y774">
    <cfRule type="expression" dxfId="2849" priority="10987">
      <formula>IF(RIGHT(TEXT(Y774,"0.#"),1)=".",FALSE,TRUE)</formula>
    </cfRule>
    <cfRule type="expression" dxfId="2848" priority="10988">
      <formula>IF(RIGHT(TEXT(Y774,"0.#"),1)=".",TRUE,FALSE)</formula>
    </cfRule>
  </conditionalFormatting>
  <conditionalFormatting sqref="Y809 Y796 Y783">
    <cfRule type="expression" dxfId="2847" priority="10985">
      <formula>IF(RIGHT(TEXT(Y783,"0.#"),1)=".",FALSE,TRUE)</formula>
    </cfRule>
    <cfRule type="expression" dxfId="2846" priority="10986">
      <formula>IF(RIGHT(TEXT(Y783,"0.#"),1)=".",TRUE,FALSE)</formula>
    </cfRule>
  </conditionalFormatting>
  <conditionalFormatting sqref="AU800 AU787 AU774">
    <cfRule type="expression" dxfId="2845" priority="10981">
      <formula>IF(RIGHT(TEXT(AU774,"0.#"),1)=".",FALSE,TRUE)</formula>
    </cfRule>
    <cfRule type="expression" dxfId="2844" priority="10982">
      <formula>IF(RIGHT(TEXT(AU774,"0.#"),1)=".",TRUE,FALSE)</formula>
    </cfRule>
  </conditionalFormatting>
  <conditionalFormatting sqref="AU809 AU796 AU783">
    <cfRule type="expression" dxfId="2843" priority="10979">
      <formula>IF(RIGHT(TEXT(AU783,"0.#"),1)=".",FALSE,TRUE)</formula>
    </cfRule>
    <cfRule type="expression" dxfId="2842" priority="10980">
      <formula>IF(RIGHT(TEXT(AU783,"0.#"),1)=".",TRUE,FALSE)</formula>
    </cfRule>
  </conditionalFormatting>
  <conditionalFormatting sqref="AU801:AU808 AU788:AU795 AU775:AU782 AU773">
    <cfRule type="expression" dxfId="2841" priority="10977">
      <formula>IF(RIGHT(TEXT(AU773,"0.#"),1)=".",FALSE,TRUE)</formula>
    </cfRule>
    <cfRule type="expression" dxfId="2840" priority="10978">
      <formula>IF(RIGHT(TEXT(AU773,"0.#"),1)=".",TRUE,FALSE)</formula>
    </cfRule>
  </conditionalFormatting>
  <conditionalFormatting sqref="AM60">
    <cfRule type="expression" dxfId="2839" priority="10631">
      <formula>IF(RIGHT(TEXT(AM60,"0.#"),1)=".",FALSE,TRUE)</formula>
    </cfRule>
    <cfRule type="expression" dxfId="2838" priority="10632">
      <formula>IF(RIGHT(TEXT(AM60,"0.#"),1)=".",TRUE,FALSE)</formula>
    </cfRule>
  </conditionalFormatting>
  <conditionalFormatting sqref="AE40">
    <cfRule type="expression" dxfId="2837" priority="10699">
      <formula>IF(RIGHT(TEXT(AE40,"0.#"),1)=".",FALSE,TRUE)</formula>
    </cfRule>
    <cfRule type="expression" dxfId="2836" priority="10700">
      <formula>IF(RIGHT(TEXT(AE40,"0.#"),1)=".",TRUE,FALSE)</formula>
    </cfRule>
  </conditionalFormatting>
  <conditionalFormatting sqref="AI40">
    <cfRule type="expression" dxfId="2835" priority="10697">
      <formula>IF(RIGHT(TEXT(AI40,"0.#"),1)=".",FALSE,TRUE)</formula>
    </cfRule>
    <cfRule type="expression" dxfId="2834" priority="10698">
      <formula>IF(RIGHT(TEXT(AI40,"0.#"),1)=".",TRUE,FALSE)</formula>
    </cfRule>
  </conditionalFormatting>
  <conditionalFormatting sqref="AM25">
    <cfRule type="expression" dxfId="2833" priority="10777">
      <formula>IF(RIGHT(TEXT(AM25,"0.#"),1)=".",FALSE,TRUE)</formula>
    </cfRule>
    <cfRule type="expression" dxfId="2832" priority="10778">
      <formula>IF(RIGHT(TEXT(AM25,"0.#"),1)=".",TRUE,FALSE)</formula>
    </cfRule>
  </conditionalFormatting>
  <conditionalFormatting sqref="AE24">
    <cfRule type="expression" dxfId="2831" priority="10791">
      <formula>IF(RIGHT(TEXT(AE24,"0.#"),1)=".",FALSE,TRUE)</formula>
    </cfRule>
    <cfRule type="expression" dxfId="2830" priority="10792">
      <formula>IF(RIGHT(TEXT(AE24,"0.#"),1)=".",TRUE,FALSE)</formula>
    </cfRule>
  </conditionalFormatting>
  <conditionalFormatting sqref="AE25">
    <cfRule type="expression" dxfId="2829" priority="10789">
      <formula>IF(RIGHT(TEXT(AE25,"0.#"),1)=".",FALSE,TRUE)</formula>
    </cfRule>
    <cfRule type="expression" dxfId="2828" priority="10790">
      <formula>IF(RIGHT(TEXT(AE25,"0.#"),1)=".",TRUE,FALSE)</formula>
    </cfRule>
  </conditionalFormatting>
  <conditionalFormatting sqref="AI25">
    <cfRule type="expression" dxfId="2827" priority="10787">
      <formula>IF(RIGHT(TEXT(AI25,"0.#"),1)=".",FALSE,TRUE)</formula>
    </cfRule>
    <cfRule type="expression" dxfId="2826" priority="10788">
      <formula>IF(RIGHT(TEXT(AI25,"0.#"),1)=".",TRUE,FALSE)</formula>
    </cfRule>
  </conditionalFormatting>
  <conditionalFormatting sqref="AI24">
    <cfRule type="expression" dxfId="2825" priority="10785">
      <formula>IF(RIGHT(TEXT(AI24,"0.#"),1)=".",FALSE,TRUE)</formula>
    </cfRule>
    <cfRule type="expression" dxfId="2824" priority="10786">
      <formula>IF(RIGHT(TEXT(AI24,"0.#"),1)=".",TRUE,FALSE)</formula>
    </cfRule>
  </conditionalFormatting>
  <conditionalFormatting sqref="AM24">
    <cfRule type="expression" dxfId="2823" priority="10779">
      <formula>IF(RIGHT(TEXT(AM24,"0.#"),1)=".",FALSE,TRUE)</formula>
    </cfRule>
    <cfRule type="expression" dxfId="2822" priority="10780">
      <formula>IF(RIGHT(TEXT(AM24,"0.#"),1)=".",TRUE,FALSE)</formula>
    </cfRule>
  </conditionalFormatting>
  <conditionalFormatting sqref="AQ23:AQ25">
    <cfRule type="expression" dxfId="2821" priority="10771">
      <formula>IF(RIGHT(TEXT(AQ23,"0.#"),1)=".",FALSE,TRUE)</formula>
    </cfRule>
    <cfRule type="expression" dxfId="2820" priority="10772">
      <formula>IF(RIGHT(TEXT(AQ23,"0.#"),1)=".",TRUE,FALSE)</formula>
    </cfRule>
  </conditionalFormatting>
  <conditionalFormatting sqref="AU23:AU25">
    <cfRule type="expression" dxfId="2819" priority="10769">
      <formula>IF(RIGHT(TEXT(AU23,"0.#"),1)=".",FALSE,TRUE)</formula>
    </cfRule>
    <cfRule type="expression" dxfId="2818" priority="10770">
      <formula>IF(RIGHT(TEXT(AU23,"0.#"),1)=".",TRUE,FALSE)</formula>
    </cfRule>
  </conditionalFormatting>
  <conditionalFormatting sqref="AE33">
    <cfRule type="expression" dxfId="2817" priority="10733">
      <formula>IF(RIGHT(TEXT(AE33,"0.#"),1)=".",FALSE,TRUE)</formula>
    </cfRule>
    <cfRule type="expression" dxfId="2816" priority="10734">
      <formula>IF(RIGHT(TEXT(AE33,"0.#"),1)=".",TRUE,FALSE)</formula>
    </cfRule>
  </conditionalFormatting>
  <conditionalFormatting sqref="AE34">
    <cfRule type="expression" dxfId="2815" priority="10731">
      <formula>IF(RIGHT(TEXT(AE34,"0.#"),1)=".",FALSE,TRUE)</formula>
    </cfRule>
    <cfRule type="expression" dxfId="2814" priority="10732">
      <formula>IF(RIGHT(TEXT(AE34,"0.#"),1)=".",TRUE,FALSE)</formula>
    </cfRule>
  </conditionalFormatting>
  <conditionalFormatting sqref="AE35">
    <cfRule type="expression" dxfId="2813" priority="10729">
      <formula>IF(RIGHT(TEXT(AE35,"0.#"),1)=".",FALSE,TRUE)</formula>
    </cfRule>
    <cfRule type="expression" dxfId="2812" priority="10730">
      <formula>IF(RIGHT(TEXT(AE35,"0.#"),1)=".",TRUE,FALSE)</formula>
    </cfRule>
  </conditionalFormatting>
  <conditionalFormatting sqref="AI35">
    <cfRule type="expression" dxfId="2811" priority="10727">
      <formula>IF(RIGHT(TEXT(AI35,"0.#"),1)=".",FALSE,TRUE)</formula>
    </cfRule>
    <cfRule type="expression" dxfId="2810" priority="10728">
      <formula>IF(RIGHT(TEXT(AI35,"0.#"),1)=".",TRUE,FALSE)</formula>
    </cfRule>
  </conditionalFormatting>
  <conditionalFormatting sqref="AI34">
    <cfRule type="expression" dxfId="2809" priority="10725">
      <formula>IF(RIGHT(TEXT(AI34,"0.#"),1)=".",FALSE,TRUE)</formula>
    </cfRule>
    <cfRule type="expression" dxfId="2808" priority="10726">
      <formula>IF(RIGHT(TEXT(AI34,"0.#"),1)=".",TRUE,FALSE)</formula>
    </cfRule>
  </conditionalFormatting>
  <conditionalFormatting sqref="AI33">
    <cfRule type="expression" dxfId="2807" priority="10723">
      <formula>IF(RIGHT(TEXT(AI33,"0.#"),1)=".",FALSE,TRUE)</formula>
    </cfRule>
    <cfRule type="expression" dxfId="2806" priority="10724">
      <formula>IF(RIGHT(TEXT(AI33,"0.#"),1)=".",TRUE,FALSE)</formula>
    </cfRule>
  </conditionalFormatting>
  <conditionalFormatting sqref="AM33">
    <cfRule type="expression" dxfId="2805" priority="10721">
      <formula>IF(RIGHT(TEXT(AM33,"0.#"),1)=".",FALSE,TRUE)</formula>
    </cfRule>
    <cfRule type="expression" dxfId="2804" priority="10722">
      <formula>IF(RIGHT(TEXT(AM33,"0.#"),1)=".",TRUE,FALSE)</formula>
    </cfRule>
  </conditionalFormatting>
  <conditionalFormatting sqref="AM34">
    <cfRule type="expression" dxfId="2803" priority="10719">
      <formula>IF(RIGHT(TEXT(AM34,"0.#"),1)=".",FALSE,TRUE)</formula>
    </cfRule>
    <cfRule type="expression" dxfId="2802" priority="10720">
      <formula>IF(RIGHT(TEXT(AM34,"0.#"),1)=".",TRUE,FALSE)</formula>
    </cfRule>
  </conditionalFormatting>
  <conditionalFormatting sqref="AM35">
    <cfRule type="expression" dxfId="2801" priority="10717">
      <formula>IF(RIGHT(TEXT(AM35,"0.#"),1)=".",FALSE,TRUE)</formula>
    </cfRule>
    <cfRule type="expression" dxfId="2800" priority="10718">
      <formula>IF(RIGHT(TEXT(AM35,"0.#"),1)=".",TRUE,FALSE)</formula>
    </cfRule>
  </conditionalFormatting>
  <conditionalFormatting sqref="AE38">
    <cfRule type="expression" dxfId="2799" priority="10703">
      <formula>IF(RIGHT(TEXT(AE38,"0.#"),1)=".",FALSE,TRUE)</formula>
    </cfRule>
    <cfRule type="expression" dxfId="2798" priority="10704">
      <formula>IF(RIGHT(TEXT(AE38,"0.#"),1)=".",TRUE,FALSE)</formula>
    </cfRule>
  </conditionalFormatting>
  <conditionalFormatting sqref="AE39">
    <cfRule type="expression" dxfId="2797" priority="10701">
      <formula>IF(RIGHT(TEXT(AE39,"0.#"),1)=".",FALSE,TRUE)</formula>
    </cfRule>
    <cfRule type="expression" dxfId="2796" priority="10702">
      <formula>IF(RIGHT(TEXT(AE39,"0.#"),1)=".",TRUE,FALSE)</formula>
    </cfRule>
  </conditionalFormatting>
  <conditionalFormatting sqref="AI39">
    <cfRule type="expression" dxfId="2795" priority="10695">
      <formula>IF(RIGHT(TEXT(AI39,"0.#"),1)=".",FALSE,TRUE)</formula>
    </cfRule>
    <cfRule type="expression" dxfId="2794" priority="10696">
      <formula>IF(RIGHT(TEXT(AI39,"0.#"),1)=".",TRUE,FALSE)</formula>
    </cfRule>
  </conditionalFormatting>
  <conditionalFormatting sqref="AI38">
    <cfRule type="expression" dxfId="2793" priority="10693">
      <formula>IF(RIGHT(TEXT(AI38,"0.#"),1)=".",FALSE,TRUE)</formula>
    </cfRule>
    <cfRule type="expression" dxfId="2792" priority="10694">
      <formula>IF(RIGHT(TEXT(AI38,"0.#"),1)=".",TRUE,FALSE)</formula>
    </cfRule>
  </conditionalFormatting>
  <conditionalFormatting sqref="AM38">
    <cfRule type="expression" dxfId="2791" priority="10691">
      <formula>IF(RIGHT(TEXT(AM38,"0.#"),1)=".",FALSE,TRUE)</formula>
    </cfRule>
    <cfRule type="expression" dxfId="2790" priority="10692">
      <formula>IF(RIGHT(TEXT(AM38,"0.#"),1)=".",TRUE,FALSE)</formula>
    </cfRule>
  </conditionalFormatting>
  <conditionalFormatting sqref="AM39">
    <cfRule type="expression" dxfId="2789" priority="10689">
      <formula>IF(RIGHT(TEXT(AM39,"0.#"),1)=".",FALSE,TRUE)</formula>
    </cfRule>
    <cfRule type="expression" dxfId="2788" priority="10690">
      <formula>IF(RIGHT(TEXT(AM39,"0.#"),1)=".",TRUE,FALSE)</formula>
    </cfRule>
  </conditionalFormatting>
  <conditionalFormatting sqref="AM40">
    <cfRule type="expression" dxfId="2787" priority="10687">
      <formula>IF(RIGHT(TEXT(AM40,"0.#"),1)=".",FALSE,TRUE)</formula>
    </cfRule>
    <cfRule type="expression" dxfId="2786" priority="10688">
      <formula>IF(RIGHT(TEXT(AM40,"0.#"),1)=".",TRUE,FALSE)</formula>
    </cfRule>
  </conditionalFormatting>
  <conditionalFormatting sqref="AE43">
    <cfRule type="expression" dxfId="2785" priority="10673">
      <formula>IF(RIGHT(TEXT(AE43,"0.#"),1)=".",FALSE,TRUE)</formula>
    </cfRule>
    <cfRule type="expression" dxfId="2784" priority="10674">
      <formula>IF(RIGHT(TEXT(AE43,"0.#"),1)=".",TRUE,FALSE)</formula>
    </cfRule>
  </conditionalFormatting>
  <conditionalFormatting sqref="AE44">
    <cfRule type="expression" dxfId="2783" priority="10671">
      <formula>IF(RIGHT(TEXT(AE44,"0.#"),1)=".",FALSE,TRUE)</formula>
    </cfRule>
    <cfRule type="expression" dxfId="2782" priority="10672">
      <formula>IF(RIGHT(TEXT(AE44,"0.#"),1)=".",TRUE,FALSE)</formula>
    </cfRule>
  </conditionalFormatting>
  <conditionalFormatting sqref="AE45">
    <cfRule type="expression" dxfId="2781" priority="10669">
      <formula>IF(RIGHT(TEXT(AE45,"0.#"),1)=".",FALSE,TRUE)</formula>
    </cfRule>
    <cfRule type="expression" dxfId="2780" priority="10670">
      <formula>IF(RIGHT(TEXT(AE45,"0.#"),1)=".",TRUE,FALSE)</formula>
    </cfRule>
  </conditionalFormatting>
  <conditionalFormatting sqref="AI45">
    <cfRule type="expression" dxfId="2779" priority="10667">
      <formula>IF(RIGHT(TEXT(AI45,"0.#"),1)=".",FALSE,TRUE)</formula>
    </cfRule>
    <cfRule type="expression" dxfId="2778" priority="10668">
      <formula>IF(RIGHT(TEXT(AI45,"0.#"),1)=".",TRUE,FALSE)</formula>
    </cfRule>
  </conditionalFormatting>
  <conditionalFormatting sqref="AI44">
    <cfRule type="expression" dxfId="2777" priority="10665">
      <formula>IF(RIGHT(TEXT(AI44,"0.#"),1)=".",FALSE,TRUE)</formula>
    </cfRule>
    <cfRule type="expression" dxfId="2776" priority="10666">
      <formula>IF(RIGHT(TEXT(AI44,"0.#"),1)=".",TRUE,FALSE)</formula>
    </cfRule>
  </conditionalFormatting>
  <conditionalFormatting sqref="AI43">
    <cfRule type="expression" dxfId="2775" priority="10663">
      <formula>IF(RIGHT(TEXT(AI43,"0.#"),1)=".",FALSE,TRUE)</formula>
    </cfRule>
    <cfRule type="expression" dxfId="2774" priority="10664">
      <formula>IF(RIGHT(TEXT(AI43,"0.#"),1)=".",TRUE,FALSE)</formula>
    </cfRule>
  </conditionalFormatting>
  <conditionalFormatting sqref="AM43">
    <cfRule type="expression" dxfId="2773" priority="10661">
      <formula>IF(RIGHT(TEXT(AM43,"0.#"),1)=".",FALSE,TRUE)</formula>
    </cfRule>
    <cfRule type="expression" dxfId="2772" priority="10662">
      <formula>IF(RIGHT(TEXT(AM43,"0.#"),1)=".",TRUE,FALSE)</formula>
    </cfRule>
  </conditionalFormatting>
  <conditionalFormatting sqref="AM44">
    <cfRule type="expression" dxfId="2771" priority="10659">
      <formula>IF(RIGHT(TEXT(AM44,"0.#"),1)=".",FALSE,TRUE)</formula>
    </cfRule>
    <cfRule type="expression" dxfId="2770" priority="10660">
      <formula>IF(RIGHT(TEXT(AM44,"0.#"),1)=".",TRUE,FALSE)</formula>
    </cfRule>
  </conditionalFormatting>
  <conditionalFormatting sqref="AM45">
    <cfRule type="expression" dxfId="2769" priority="10657">
      <formula>IF(RIGHT(TEXT(AM45,"0.#"),1)=".",FALSE,TRUE)</formula>
    </cfRule>
    <cfRule type="expression" dxfId="2768" priority="10658">
      <formula>IF(RIGHT(TEXT(AM45,"0.#"),1)=".",TRUE,FALSE)</formula>
    </cfRule>
  </conditionalFormatting>
  <conditionalFormatting sqref="AE60">
    <cfRule type="expression" dxfId="2767" priority="10643">
      <formula>IF(RIGHT(TEXT(AE60,"0.#"),1)=".",FALSE,TRUE)</formula>
    </cfRule>
    <cfRule type="expression" dxfId="2766" priority="10644">
      <formula>IF(RIGHT(TEXT(AE60,"0.#"),1)=".",TRUE,FALSE)</formula>
    </cfRule>
  </conditionalFormatting>
  <conditionalFormatting sqref="AE61">
    <cfRule type="expression" dxfId="2765" priority="10641">
      <formula>IF(RIGHT(TEXT(AE61,"0.#"),1)=".",FALSE,TRUE)</formula>
    </cfRule>
    <cfRule type="expression" dxfId="2764" priority="10642">
      <formula>IF(RIGHT(TEXT(AE61,"0.#"),1)=".",TRUE,FALSE)</formula>
    </cfRule>
  </conditionalFormatting>
  <conditionalFormatting sqref="AE62">
    <cfRule type="expression" dxfId="2763" priority="10639">
      <formula>IF(RIGHT(TEXT(AE62,"0.#"),1)=".",FALSE,TRUE)</formula>
    </cfRule>
    <cfRule type="expression" dxfId="2762" priority="10640">
      <formula>IF(RIGHT(TEXT(AE62,"0.#"),1)=".",TRUE,FALSE)</formula>
    </cfRule>
  </conditionalFormatting>
  <conditionalFormatting sqref="AI62">
    <cfRule type="expression" dxfId="2761" priority="10637">
      <formula>IF(RIGHT(TEXT(AI62,"0.#"),1)=".",FALSE,TRUE)</formula>
    </cfRule>
    <cfRule type="expression" dxfId="2760" priority="10638">
      <formula>IF(RIGHT(TEXT(AI62,"0.#"),1)=".",TRUE,FALSE)</formula>
    </cfRule>
  </conditionalFormatting>
  <conditionalFormatting sqref="AI61">
    <cfRule type="expression" dxfId="2759" priority="10635">
      <formula>IF(RIGHT(TEXT(AI61,"0.#"),1)=".",FALSE,TRUE)</formula>
    </cfRule>
    <cfRule type="expression" dxfId="2758" priority="10636">
      <formula>IF(RIGHT(TEXT(AI61,"0.#"),1)=".",TRUE,FALSE)</formula>
    </cfRule>
  </conditionalFormatting>
  <conditionalFormatting sqref="AI60">
    <cfRule type="expression" dxfId="2757" priority="10633">
      <formula>IF(RIGHT(TEXT(AI60,"0.#"),1)=".",FALSE,TRUE)</formula>
    </cfRule>
    <cfRule type="expression" dxfId="2756" priority="10634">
      <formula>IF(RIGHT(TEXT(AI60,"0.#"),1)=".",TRUE,FALSE)</formula>
    </cfRule>
  </conditionalFormatting>
  <conditionalFormatting sqref="AM61">
    <cfRule type="expression" dxfId="2755" priority="10629">
      <formula>IF(RIGHT(TEXT(AM61,"0.#"),1)=".",FALSE,TRUE)</formula>
    </cfRule>
    <cfRule type="expression" dxfId="2754" priority="10630">
      <formula>IF(RIGHT(TEXT(AM61,"0.#"),1)=".",TRUE,FALSE)</formula>
    </cfRule>
  </conditionalFormatting>
  <conditionalFormatting sqref="AM62">
    <cfRule type="expression" dxfId="2753" priority="10627">
      <formula>IF(RIGHT(TEXT(AM62,"0.#"),1)=".",FALSE,TRUE)</formula>
    </cfRule>
    <cfRule type="expression" dxfId="2752" priority="10628">
      <formula>IF(RIGHT(TEXT(AM62,"0.#"),1)=".",TRUE,FALSE)</formula>
    </cfRule>
  </conditionalFormatting>
  <conditionalFormatting sqref="AE65">
    <cfRule type="expression" dxfId="2751" priority="10613">
      <formula>IF(RIGHT(TEXT(AE65,"0.#"),1)=".",FALSE,TRUE)</formula>
    </cfRule>
    <cfRule type="expression" dxfId="2750" priority="10614">
      <formula>IF(RIGHT(TEXT(AE65,"0.#"),1)=".",TRUE,FALSE)</formula>
    </cfRule>
  </conditionalFormatting>
  <conditionalFormatting sqref="AE66">
    <cfRule type="expression" dxfId="2749" priority="10611">
      <formula>IF(RIGHT(TEXT(AE66,"0.#"),1)=".",FALSE,TRUE)</formula>
    </cfRule>
    <cfRule type="expression" dxfId="2748" priority="10612">
      <formula>IF(RIGHT(TEXT(AE66,"0.#"),1)=".",TRUE,FALSE)</formula>
    </cfRule>
  </conditionalFormatting>
  <conditionalFormatting sqref="AE67">
    <cfRule type="expression" dxfId="2747" priority="10609">
      <formula>IF(RIGHT(TEXT(AE67,"0.#"),1)=".",FALSE,TRUE)</formula>
    </cfRule>
    <cfRule type="expression" dxfId="2746" priority="10610">
      <formula>IF(RIGHT(TEXT(AE67,"0.#"),1)=".",TRUE,FALSE)</formula>
    </cfRule>
  </conditionalFormatting>
  <conditionalFormatting sqref="AI67">
    <cfRule type="expression" dxfId="2745" priority="10607">
      <formula>IF(RIGHT(TEXT(AI67,"0.#"),1)=".",FALSE,TRUE)</formula>
    </cfRule>
    <cfRule type="expression" dxfId="2744" priority="10608">
      <formula>IF(RIGHT(TEXT(AI67,"0.#"),1)=".",TRUE,FALSE)</formula>
    </cfRule>
  </conditionalFormatting>
  <conditionalFormatting sqref="AI66">
    <cfRule type="expression" dxfId="2743" priority="10605">
      <formula>IF(RIGHT(TEXT(AI66,"0.#"),1)=".",FALSE,TRUE)</formula>
    </cfRule>
    <cfRule type="expression" dxfId="2742" priority="10606">
      <formula>IF(RIGHT(TEXT(AI66,"0.#"),1)=".",TRUE,FALSE)</formula>
    </cfRule>
  </conditionalFormatting>
  <conditionalFormatting sqref="AI65">
    <cfRule type="expression" dxfId="2741" priority="10603">
      <formula>IF(RIGHT(TEXT(AI65,"0.#"),1)=".",FALSE,TRUE)</formula>
    </cfRule>
    <cfRule type="expression" dxfId="2740" priority="10604">
      <formula>IF(RIGHT(TEXT(AI65,"0.#"),1)=".",TRUE,FALSE)</formula>
    </cfRule>
  </conditionalFormatting>
  <conditionalFormatting sqref="AM65">
    <cfRule type="expression" dxfId="2739" priority="10601">
      <formula>IF(RIGHT(TEXT(AM65,"0.#"),1)=".",FALSE,TRUE)</formula>
    </cfRule>
    <cfRule type="expression" dxfId="2738" priority="10602">
      <formula>IF(RIGHT(TEXT(AM65,"0.#"),1)=".",TRUE,FALSE)</formula>
    </cfRule>
  </conditionalFormatting>
  <conditionalFormatting sqref="AM66">
    <cfRule type="expression" dxfId="2737" priority="10599">
      <formula>IF(RIGHT(TEXT(AM66,"0.#"),1)=".",FALSE,TRUE)</formula>
    </cfRule>
    <cfRule type="expression" dxfId="2736" priority="10600">
      <formula>IF(RIGHT(TEXT(AM66,"0.#"),1)=".",TRUE,FALSE)</formula>
    </cfRule>
  </conditionalFormatting>
  <conditionalFormatting sqref="AM67">
    <cfRule type="expression" dxfId="2735" priority="10597">
      <formula>IF(RIGHT(TEXT(AM67,"0.#"),1)=".",FALSE,TRUE)</formula>
    </cfRule>
    <cfRule type="expression" dxfId="2734" priority="10598">
      <formula>IF(RIGHT(TEXT(AM67,"0.#"),1)=".",TRUE,FALSE)</formula>
    </cfRule>
  </conditionalFormatting>
  <conditionalFormatting sqref="AE70">
    <cfRule type="expression" dxfId="2733" priority="10583">
      <formula>IF(RIGHT(TEXT(AE70,"0.#"),1)=".",FALSE,TRUE)</formula>
    </cfRule>
    <cfRule type="expression" dxfId="2732" priority="10584">
      <formula>IF(RIGHT(TEXT(AE70,"0.#"),1)=".",TRUE,FALSE)</formula>
    </cfRule>
  </conditionalFormatting>
  <conditionalFormatting sqref="AE71">
    <cfRule type="expression" dxfId="2731" priority="10581">
      <formula>IF(RIGHT(TEXT(AE71,"0.#"),1)=".",FALSE,TRUE)</formula>
    </cfRule>
    <cfRule type="expression" dxfId="2730" priority="10582">
      <formula>IF(RIGHT(TEXT(AE71,"0.#"),1)=".",TRUE,FALSE)</formula>
    </cfRule>
  </conditionalFormatting>
  <conditionalFormatting sqref="AE72">
    <cfRule type="expression" dxfId="2729" priority="10579">
      <formula>IF(RIGHT(TEXT(AE72,"0.#"),1)=".",FALSE,TRUE)</formula>
    </cfRule>
    <cfRule type="expression" dxfId="2728" priority="10580">
      <formula>IF(RIGHT(TEXT(AE72,"0.#"),1)=".",TRUE,FALSE)</formula>
    </cfRule>
  </conditionalFormatting>
  <conditionalFormatting sqref="AI72">
    <cfRule type="expression" dxfId="2727" priority="10577">
      <formula>IF(RIGHT(TEXT(AI72,"0.#"),1)=".",FALSE,TRUE)</formula>
    </cfRule>
    <cfRule type="expression" dxfId="2726" priority="10578">
      <formula>IF(RIGHT(TEXT(AI72,"0.#"),1)=".",TRUE,FALSE)</formula>
    </cfRule>
  </conditionalFormatting>
  <conditionalFormatting sqref="AI71">
    <cfRule type="expression" dxfId="2725" priority="10575">
      <formula>IF(RIGHT(TEXT(AI71,"0.#"),1)=".",FALSE,TRUE)</formula>
    </cfRule>
    <cfRule type="expression" dxfId="2724" priority="10576">
      <formula>IF(RIGHT(TEXT(AI71,"0.#"),1)=".",TRUE,FALSE)</formula>
    </cfRule>
  </conditionalFormatting>
  <conditionalFormatting sqref="AI70">
    <cfRule type="expression" dxfId="2723" priority="10573">
      <formula>IF(RIGHT(TEXT(AI70,"0.#"),1)=".",FALSE,TRUE)</formula>
    </cfRule>
    <cfRule type="expression" dxfId="2722" priority="10574">
      <formula>IF(RIGHT(TEXT(AI70,"0.#"),1)=".",TRUE,FALSE)</formula>
    </cfRule>
  </conditionalFormatting>
  <conditionalFormatting sqref="AM70">
    <cfRule type="expression" dxfId="2721" priority="10571">
      <formula>IF(RIGHT(TEXT(AM70,"0.#"),1)=".",FALSE,TRUE)</formula>
    </cfRule>
    <cfRule type="expression" dxfId="2720" priority="10572">
      <formula>IF(RIGHT(TEXT(AM70,"0.#"),1)=".",TRUE,FALSE)</formula>
    </cfRule>
  </conditionalFormatting>
  <conditionalFormatting sqref="AM71">
    <cfRule type="expression" dxfId="2719" priority="10569">
      <formula>IF(RIGHT(TEXT(AM71,"0.#"),1)=".",FALSE,TRUE)</formula>
    </cfRule>
    <cfRule type="expression" dxfId="2718" priority="10570">
      <formula>IF(RIGHT(TEXT(AM71,"0.#"),1)=".",TRUE,FALSE)</formula>
    </cfRule>
  </conditionalFormatting>
  <conditionalFormatting sqref="AM72">
    <cfRule type="expression" dxfId="2717" priority="10567">
      <formula>IF(RIGHT(TEXT(AM72,"0.#"),1)=".",FALSE,TRUE)</formula>
    </cfRule>
    <cfRule type="expression" dxfId="2716" priority="10568">
      <formula>IF(RIGHT(TEXT(AM72,"0.#"),1)=".",TRUE,FALSE)</formula>
    </cfRule>
  </conditionalFormatting>
  <conditionalFormatting sqref="AE83">
    <cfRule type="expression" dxfId="2715" priority="10513">
      <formula>IF(RIGHT(TEXT(AE83,"0.#"),1)=".",FALSE,TRUE)</formula>
    </cfRule>
    <cfRule type="expression" dxfId="2714" priority="10514">
      <formula>IF(RIGHT(TEXT(AE83,"0.#"),1)=".",TRUE,FALSE)</formula>
    </cfRule>
  </conditionalFormatting>
  <conditionalFormatting sqref="AI83">
    <cfRule type="expression" dxfId="2713" priority="10511">
      <formula>IF(RIGHT(TEXT(AI83,"0.#"),1)=".",FALSE,TRUE)</formula>
    </cfRule>
    <cfRule type="expression" dxfId="2712" priority="10512">
      <formula>IF(RIGHT(TEXT(AI83,"0.#"),1)=".",TRUE,FALSE)</formula>
    </cfRule>
  </conditionalFormatting>
  <conditionalFormatting sqref="AM83">
    <cfRule type="expression" dxfId="2711" priority="10509">
      <formula>IF(RIGHT(TEXT(AM83,"0.#"),1)=".",FALSE,TRUE)</formula>
    </cfRule>
    <cfRule type="expression" dxfId="2710" priority="10510">
      <formula>IF(RIGHT(TEXT(AM83,"0.#"),1)=".",TRUE,FALSE)</formula>
    </cfRule>
  </conditionalFormatting>
  <conditionalFormatting sqref="AE84">
    <cfRule type="expression" dxfId="2709" priority="10507">
      <formula>IF(RIGHT(TEXT(AE84,"0.#"),1)=".",FALSE,TRUE)</formula>
    </cfRule>
    <cfRule type="expression" dxfId="2708" priority="10508">
      <formula>IF(RIGHT(TEXT(AE84,"0.#"),1)=".",TRUE,FALSE)</formula>
    </cfRule>
  </conditionalFormatting>
  <conditionalFormatting sqref="AI84">
    <cfRule type="expression" dxfId="2707" priority="10505">
      <formula>IF(RIGHT(TEXT(AI84,"0.#"),1)=".",FALSE,TRUE)</formula>
    </cfRule>
    <cfRule type="expression" dxfId="2706" priority="10506">
      <formula>IF(RIGHT(TEXT(AI84,"0.#"),1)=".",TRUE,FALSE)</formula>
    </cfRule>
  </conditionalFormatting>
  <conditionalFormatting sqref="AM84">
    <cfRule type="expression" dxfId="2705" priority="10503">
      <formula>IF(RIGHT(TEXT(AM84,"0.#"),1)=".",FALSE,TRUE)</formula>
    </cfRule>
    <cfRule type="expression" dxfId="2704" priority="10504">
      <formula>IF(RIGHT(TEXT(AM84,"0.#"),1)=".",TRUE,FALSE)</formula>
    </cfRule>
  </conditionalFormatting>
  <conditionalFormatting sqref="AE86">
    <cfRule type="expression" dxfId="2703" priority="10499">
      <formula>IF(RIGHT(TEXT(AE86,"0.#"),1)=".",FALSE,TRUE)</formula>
    </cfRule>
    <cfRule type="expression" dxfId="2702" priority="10500">
      <formula>IF(RIGHT(TEXT(AE86,"0.#"),1)=".",TRUE,FALSE)</formula>
    </cfRule>
  </conditionalFormatting>
  <conditionalFormatting sqref="AI86">
    <cfRule type="expression" dxfId="2701" priority="10497">
      <formula>IF(RIGHT(TEXT(AI86,"0.#"),1)=".",FALSE,TRUE)</formula>
    </cfRule>
    <cfRule type="expression" dxfId="2700" priority="10498">
      <formula>IF(RIGHT(TEXT(AI86,"0.#"),1)=".",TRUE,FALSE)</formula>
    </cfRule>
  </conditionalFormatting>
  <conditionalFormatting sqref="AM86">
    <cfRule type="expression" dxfId="2699" priority="10495">
      <formula>IF(RIGHT(TEXT(AM86,"0.#"),1)=".",FALSE,TRUE)</formula>
    </cfRule>
    <cfRule type="expression" dxfId="2698" priority="10496">
      <formula>IF(RIGHT(TEXT(AM86,"0.#"),1)=".",TRUE,FALSE)</formula>
    </cfRule>
  </conditionalFormatting>
  <conditionalFormatting sqref="AE87">
    <cfRule type="expression" dxfId="2697" priority="10493">
      <formula>IF(RIGHT(TEXT(AE87,"0.#"),1)=".",FALSE,TRUE)</formula>
    </cfRule>
    <cfRule type="expression" dxfId="2696" priority="10494">
      <formula>IF(RIGHT(TEXT(AE87,"0.#"),1)=".",TRUE,FALSE)</formula>
    </cfRule>
  </conditionalFormatting>
  <conditionalFormatting sqref="AI87">
    <cfRule type="expression" dxfId="2695" priority="10491">
      <formula>IF(RIGHT(TEXT(AI87,"0.#"),1)=".",FALSE,TRUE)</formula>
    </cfRule>
    <cfRule type="expression" dxfId="2694" priority="10492">
      <formula>IF(RIGHT(TEXT(AI87,"0.#"),1)=".",TRUE,FALSE)</formula>
    </cfRule>
  </conditionalFormatting>
  <conditionalFormatting sqref="AM87">
    <cfRule type="expression" dxfId="2693" priority="10489">
      <formula>IF(RIGHT(TEXT(AM87,"0.#"),1)=".",FALSE,TRUE)</formula>
    </cfRule>
    <cfRule type="expression" dxfId="2692" priority="10490">
      <formula>IF(RIGHT(TEXT(AM87,"0.#"),1)=".",TRUE,FALSE)</formula>
    </cfRule>
  </conditionalFormatting>
  <conditionalFormatting sqref="AQ89">
    <cfRule type="expression" dxfId="2691" priority="10485">
      <formula>IF(RIGHT(TEXT(AQ89,"0.#"),1)=".",FALSE,TRUE)</formula>
    </cfRule>
    <cfRule type="expression" dxfId="2690" priority="10486">
      <formula>IF(RIGHT(TEXT(AQ89,"0.#"),1)=".",TRUE,FALSE)</formula>
    </cfRule>
  </conditionalFormatting>
  <conditionalFormatting sqref="AQ90">
    <cfRule type="expression" dxfId="2689" priority="10473">
      <formula>IF(RIGHT(TEXT(AQ90,"0.#"),1)=".",FALSE,TRUE)</formula>
    </cfRule>
    <cfRule type="expression" dxfId="2688" priority="10474">
      <formula>IF(RIGHT(TEXT(AQ90,"0.#"),1)=".",TRUE,FALSE)</formula>
    </cfRule>
  </conditionalFormatting>
  <conditionalFormatting sqref="AQ92">
    <cfRule type="expression" dxfId="2687" priority="10471">
      <formula>IF(RIGHT(TEXT(AQ92,"0.#"),1)=".",FALSE,TRUE)</formula>
    </cfRule>
    <cfRule type="expression" dxfId="2686" priority="10472">
      <formula>IF(RIGHT(TEXT(AQ92,"0.#"),1)=".",TRUE,FALSE)</formula>
    </cfRule>
  </conditionalFormatting>
  <conditionalFormatting sqref="AQ93">
    <cfRule type="expression" dxfId="2685" priority="10459">
      <formula>IF(RIGHT(TEXT(AQ93,"0.#"),1)=".",FALSE,TRUE)</formula>
    </cfRule>
    <cfRule type="expression" dxfId="2684" priority="10460">
      <formula>IF(RIGHT(TEXT(AQ93,"0.#"),1)=".",TRUE,FALSE)</formula>
    </cfRule>
  </conditionalFormatting>
  <conditionalFormatting sqref="AE98 AQ98">
    <cfRule type="expression" dxfId="2683" priority="10443">
      <formula>IF(RIGHT(TEXT(AE98,"0.#"),1)=".",FALSE,TRUE)</formula>
    </cfRule>
    <cfRule type="expression" dxfId="2682" priority="10444">
      <formula>IF(RIGHT(TEXT(AE98,"0.#"),1)=".",TRUE,FALSE)</formula>
    </cfRule>
  </conditionalFormatting>
  <conditionalFormatting sqref="AI98">
    <cfRule type="expression" dxfId="2681" priority="10441">
      <formula>IF(RIGHT(TEXT(AI98,"0.#"),1)=".",FALSE,TRUE)</formula>
    </cfRule>
    <cfRule type="expression" dxfId="2680" priority="10442">
      <formula>IF(RIGHT(TEXT(AI98,"0.#"),1)=".",TRUE,FALSE)</formula>
    </cfRule>
  </conditionalFormatting>
  <conditionalFormatting sqref="AM98">
    <cfRule type="expression" dxfId="2679" priority="10439">
      <formula>IF(RIGHT(TEXT(AM98,"0.#"),1)=".",FALSE,TRUE)</formula>
    </cfRule>
    <cfRule type="expression" dxfId="2678" priority="10440">
      <formula>IF(RIGHT(TEXT(AM98,"0.#"),1)=".",TRUE,FALSE)</formula>
    </cfRule>
  </conditionalFormatting>
  <conditionalFormatting sqref="AQ99">
    <cfRule type="expression" dxfId="2677" priority="10431">
      <formula>IF(RIGHT(TEXT(AQ99,"0.#"),1)=".",FALSE,TRUE)</formula>
    </cfRule>
    <cfRule type="expression" dxfId="2676" priority="10432">
      <formula>IF(RIGHT(TEXT(AQ99,"0.#"),1)=".",TRUE,FALSE)</formula>
    </cfRule>
  </conditionalFormatting>
  <conditionalFormatting sqref="AE101 AQ101">
    <cfRule type="expression" dxfId="2675" priority="10429">
      <formula>IF(RIGHT(TEXT(AE101,"0.#"),1)=".",FALSE,TRUE)</formula>
    </cfRule>
    <cfRule type="expression" dxfId="2674" priority="10430">
      <formula>IF(RIGHT(TEXT(AE101,"0.#"),1)=".",TRUE,FALSE)</formula>
    </cfRule>
  </conditionalFormatting>
  <conditionalFormatting sqref="AI101">
    <cfRule type="expression" dxfId="2673" priority="10427">
      <formula>IF(RIGHT(TEXT(AI101,"0.#"),1)=".",FALSE,TRUE)</formula>
    </cfRule>
    <cfRule type="expression" dxfId="2672" priority="10428">
      <formula>IF(RIGHT(TEXT(AI101,"0.#"),1)=".",TRUE,FALSE)</formula>
    </cfRule>
  </conditionalFormatting>
  <conditionalFormatting sqref="AM101">
    <cfRule type="expression" dxfId="2671" priority="10425">
      <formula>IF(RIGHT(TEXT(AM101,"0.#"),1)=".",FALSE,TRUE)</formula>
    </cfRule>
    <cfRule type="expression" dxfId="2670" priority="10426">
      <formula>IF(RIGHT(TEXT(AM101,"0.#"),1)=".",TRUE,FALSE)</formula>
    </cfRule>
  </conditionalFormatting>
  <conditionalFormatting sqref="AQ102">
    <cfRule type="expression" dxfId="2669" priority="10417">
      <formula>IF(RIGHT(TEXT(AQ102,"0.#"),1)=".",FALSE,TRUE)</formula>
    </cfRule>
    <cfRule type="expression" dxfId="2668" priority="10418">
      <formula>IF(RIGHT(TEXT(AQ102,"0.#"),1)=".",TRUE,FALSE)</formula>
    </cfRule>
  </conditionalFormatting>
  <conditionalFormatting sqref="AE48">
    <cfRule type="expression" dxfId="2667" priority="10415">
      <formula>IF(RIGHT(TEXT(AE48,"0.#"),1)=".",FALSE,TRUE)</formula>
    </cfRule>
    <cfRule type="expression" dxfId="2666" priority="10416">
      <formula>IF(RIGHT(TEXT(AE48,"0.#"),1)=".",TRUE,FALSE)</formula>
    </cfRule>
  </conditionalFormatting>
  <conditionalFormatting sqref="AE49">
    <cfRule type="expression" dxfId="2665" priority="10413">
      <formula>IF(RIGHT(TEXT(AE49,"0.#"),1)=".",FALSE,TRUE)</formula>
    </cfRule>
    <cfRule type="expression" dxfId="2664" priority="10414">
      <formula>IF(RIGHT(TEXT(AE49,"0.#"),1)=".",TRUE,FALSE)</formula>
    </cfRule>
  </conditionalFormatting>
  <conditionalFormatting sqref="AE50">
    <cfRule type="expression" dxfId="2663" priority="10411">
      <formula>IF(RIGHT(TEXT(AE50,"0.#"),1)=".",FALSE,TRUE)</formula>
    </cfRule>
    <cfRule type="expression" dxfId="2662" priority="10412">
      <formula>IF(RIGHT(TEXT(AE50,"0.#"),1)=".",TRUE,FALSE)</formula>
    </cfRule>
  </conditionalFormatting>
  <conditionalFormatting sqref="AI50">
    <cfRule type="expression" dxfId="2661" priority="10409">
      <formula>IF(RIGHT(TEXT(AI50,"0.#"),1)=".",FALSE,TRUE)</formula>
    </cfRule>
    <cfRule type="expression" dxfId="2660" priority="10410">
      <formula>IF(RIGHT(TEXT(AI50,"0.#"),1)=".",TRUE,FALSE)</formula>
    </cfRule>
  </conditionalFormatting>
  <conditionalFormatting sqref="AI49">
    <cfRule type="expression" dxfId="2659" priority="10407">
      <formula>IF(RIGHT(TEXT(AI49,"0.#"),1)=".",FALSE,TRUE)</formula>
    </cfRule>
    <cfRule type="expression" dxfId="2658" priority="10408">
      <formula>IF(RIGHT(TEXT(AI49,"0.#"),1)=".",TRUE,FALSE)</formula>
    </cfRule>
  </conditionalFormatting>
  <conditionalFormatting sqref="AI48">
    <cfRule type="expression" dxfId="2657" priority="10405">
      <formula>IF(RIGHT(TEXT(AI48,"0.#"),1)=".",FALSE,TRUE)</formula>
    </cfRule>
    <cfRule type="expression" dxfId="2656" priority="10406">
      <formula>IF(RIGHT(TEXT(AI48,"0.#"),1)=".",TRUE,FALSE)</formula>
    </cfRule>
  </conditionalFormatting>
  <conditionalFormatting sqref="AM48">
    <cfRule type="expression" dxfId="2655" priority="10403">
      <formula>IF(RIGHT(TEXT(AM48,"0.#"),1)=".",FALSE,TRUE)</formula>
    </cfRule>
    <cfRule type="expression" dxfId="2654" priority="10404">
      <formula>IF(RIGHT(TEXT(AM48,"0.#"),1)=".",TRUE,FALSE)</formula>
    </cfRule>
  </conditionalFormatting>
  <conditionalFormatting sqref="AM49">
    <cfRule type="expression" dxfId="2653" priority="10401">
      <formula>IF(RIGHT(TEXT(AM49,"0.#"),1)=".",FALSE,TRUE)</formula>
    </cfRule>
    <cfRule type="expression" dxfId="2652" priority="10402">
      <formula>IF(RIGHT(TEXT(AM49,"0.#"),1)=".",TRUE,FALSE)</formula>
    </cfRule>
  </conditionalFormatting>
  <conditionalFormatting sqref="AM50">
    <cfRule type="expression" dxfId="2651" priority="10399">
      <formula>IF(RIGHT(TEXT(AM50,"0.#"),1)=".",FALSE,TRUE)</formula>
    </cfRule>
    <cfRule type="expression" dxfId="2650" priority="10400">
      <formula>IF(RIGHT(TEXT(AM50,"0.#"),1)=".",TRUE,FALSE)</formula>
    </cfRule>
  </conditionalFormatting>
  <conditionalFormatting sqref="AQ115:AQ116 AU115:AU116">
    <cfRule type="expression" dxfId="2649" priority="10385">
      <formula>IF(RIGHT(TEXT(AQ115,"0.#"),1)=".",FALSE,TRUE)</formula>
    </cfRule>
    <cfRule type="expression" dxfId="2648" priority="10386">
      <formula>IF(RIGHT(TEXT(AQ115,"0.#"),1)=".",TRUE,FALSE)</formula>
    </cfRule>
  </conditionalFormatting>
  <conditionalFormatting sqref="AE414">
    <cfRule type="expression" dxfId="2647" priority="10355">
      <formula>IF(RIGHT(TEXT(AE414,"0.#"),1)=".",FALSE,TRUE)</formula>
    </cfRule>
    <cfRule type="expression" dxfId="2646" priority="10356">
      <formula>IF(RIGHT(TEXT(AE414,"0.#"),1)=".",TRUE,FALSE)</formula>
    </cfRule>
  </conditionalFormatting>
  <conditionalFormatting sqref="AM416">
    <cfRule type="expression" dxfId="2645" priority="10339">
      <formula>IF(RIGHT(TEXT(AM416,"0.#"),1)=".",FALSE,TRUE)</formula>
    </cfRule>
    <cfRule type="expression" dxfId="2644" priority="10340">
      <formula>IF(RIGHT(TEXT(AM416,"0.#"),1)=".",TRUE,FALSE)</formula>
    </cfRule>
  </conditionalFormatting>
  <conditionalFormatting sqref="AE415">
    <cfRule type="expression" dxfId="2643" priority="10353">
      <formula>IF(RIGHT(TEXT(AE415,"0.#"),1)=".",FALSE,TRUE)</formula>
    </cfRule>
    <cfRule type="expression" dxfId="2642" priority="10354">
      <formula>IF(RIGHT(TEXT(AE415,"0.#"),1)=".",TRUE,FALSE)</formula>
    </cfRule>
  </conditionalFormatting>
  <conditionalFormatting sqref="AE416">
    <cfRule type="expression" dxfId="2641" priority="10351">
      <formula>IF(RIGHT(TEXT(AE416,"0.#"),1)=".",FALSE,TRUE)</formula>
    </cfRule>
    <cfRule type="expression" dxfId="2640" priority="10352">
      <formula>IF(RIGHT(TEXT(AE416,"0.#"),1)=".",TRUE,FALSE)</formula>
    </cfRule>
  </conditionalFormatting>
  <conditionalFormatting sqref="AM414">
    <cfRule type="expression" dxfId="2639" priority="10343">
      <formula>IF(RIGHT(TEXT(AM414,"0.#"),1)=".",FALSE,TRUE)</formula>
    </cfRule>
    <cfRule type="expression" dxfId="2638" priority="10344">
      <formula>IF(RIGHT(TEXT(AM414,"0.#"),1)=".",TRUE,FALSE)</formula>
    </cfRule>
  </conditionalFormatting>
  <conditionalFormatting sqref="AM415">
    <cfRule type="expression" dxfId="2637" priority="10341">
      <formula>IF(RIGHT(TEXT(AM415,"0.#"),1)=".",FALSE,TRUE)</formula>
    </cfRule>
    <cfRule type="expression" dxfId="2636" priority="10342">
      <formula>IF(RIGHT(TEXT(AM415,"0.#"),1)=".",TRUE,FALSE)</formula>
    </cfRule>
  </conditionalFormatting>
  <conditionalFormatting sqref="AU414">
    <cfRule type="expression" dxfId="2635" priority="10331">
      <formula>IF(RIGHT(TEXT(AU414,"0.#"),1)=".",FALSE,TRUE)</formula>
    </cfRule>
    <cfRule type="expression" dxfId="2634" priority="10332">
      <formula>IF(RIGHT(TEXT(AU414,"0.#"),1)=".",TRUE,FALSE)</formula>
    </cfRule>
  </conditionalFormatting>
  <conditionalFormatting sqref="AU415">
    <cfRule type="expression" dxfId="2633" priority="10329">
      <formula>IF(RIGHT(TEXT(AU415,"0.#"),1)=".",FALSE,TRUE)</formula>
    </cfRule>
    <cfRule type="expression" dxfId="2632" priority="10330">
      <formula>IF(RIGHT(TEXT(AU415,"0.#"),1)=".",TRUE,FALSE)</formula>
    </cfRule>
  </conditionalFormatting>
  <conditionalFormatting sqref="AU416">
    <cfRule type="expression" dxfId="2631" priority="10327">
      <formula>IF(RIGHT(TEXT(AU416,"0.#"),1)=".",FALSE,TRUE)</formula>
    </cfRule>
    <cfRule type="expression" dxfId="2630" priority="10328">
      <formula>IF(RIGHT(TEXT(AU416,"0.#"),1)=".",TRUE,FALSE)</formula>
    </cfRule>
  </conditionalFormatting>
  <conditionalFormatting sqref="AI416">
    <cfRule type="expression" dxfId="2629" priority="10261">
      <formula>IF(RIGHT(TEXT(AI416,"0.#"),1)=".",FALSE,TRUE)</formula>
    </cfRule>
    <cfRule type="expression" dxfId="2628" priority="10262">
      <formula>IF(RIGHT(TEXT(AI416,"0.#"),1)=".",TRUE,FALSE)</formula>
    </cfRule>
  </conditionalFormatting>
  <conditionalFormatting sqref="AI414">
    <cfRule type="expression" dxfId="2627" priority="10265">
      <formula>IF(RIGHT(TEXT(AI414,"0.#"),1)=".",FALSE,TRUE)</formula>
    </cfRule>
    <cfRule type="expression" dxfId="2626" priority="10266">
      <formula>IF(RIGHT(TEXT(AI414,"0.#"),1)=".",TRUE,FALSE)</formula>
    </cfRule>
  </conditionalFormatting>
  <conditionalFormatting sqref="AI415">
    <cfRule type="expression" dxfId="2625" priority="10263">
      <formula>IF(RIGHT(TEXT(AI415,"0.#"),1)=".",FALSE,TRUE)</formula>
    </cfRule>
    <cfRule type="expression" dxfId="2624" priority="10264">
      <formula>IF(RIGHT(TEXT(AI415,"0.#"),1)=".",TRUE,FALSE)</formula>
    </cfRule>
  </conditionalFormatting>
  <conditionalFormatting sqref="AQ415">
    <cfRule type="expression" dxfId="2623" priority="10247">
      <formula>IF(RIGHT(TEXT(AQ415,"0.#"),1)=".",FALSE,TRUE)</formula>
    </cfRule>
    <cfRule type="expression" dxfId="2622" priority="10248">
      <formula>IF(RIGHT(TEXT(AQ415,"0.#"),1)=".",TRUE,FALSE)</formula>
    </cfRule>
  </conditionalFormatting>
  <conditionalFormatting sqref="AQ416">
    <cfRule type="expression" dxfId="2621" priority="10233">
      <formula>IF(RIGHT(TEXT(AQ416,"0.#"),1)=".",FALSE,TRUE)</formula>
    </cfRule>
    <cfRule type="expression" dxfId="2620" priority="10234">
      <formula>IF(RIGHT(TEXT(AQ416,"0.#"),1)=".",TRUE,FALSE)</formula>
    </cfRule>
  </conditionalFormatting>
  <conditionalFormatting sqref="AQ414">
    <cfRule type="expression" dxfId="2619" priority="10231">
      <formula>IF(RIGHT(TEXT(AQ414,"0.#"),1)=".",FALSE,TRUE)</formula>
    </cfRule>
    <cfRule type="expression" dxfId="2618" priority="10232">
      <formula>IF(RIGHT(TEXT(AQ414,"0.#"),1)=".",TRUE,FALSE)</formula>
    </cfRule>
  </conditionalFormatting>
  <conditionalFormatting sqref="AL816:AO845">
    <cfRule type="expression" dxfId="2617" priority="3955">
      <formula>IF(AND(AL816&gt;=0, RIGHT(TEXT(AL816,"0.#"),1)&lt;&gt;"."),TRUE,FALSE)</formula>
    </cfRule>
    <cfRule type="expression" dxfId="2616" priority="3956">
      <formula>IF(AND(AL816&gt;=0, RIGHT(TEXT(AL816,"0.#"),1)="."),TRUE,FALSE)</formula>
    </cfRule>
    <cfRule type="expression" dxfId="2615" priority="3957">
      <formula>IF(AND(AL816&lt;0, RIGHT(TEXT(AL816,"0.#"),1)&lt;&gt;"."),TRUE,FALSE)</formula>
    </cfRule>
    <cfRule type="expression" dxfId="2614" priority="3958">
      <formula>IF(AND(AL816&lt;0, RIGHT(TEXT(AL816,"0.#"),1)="."),TRUE,FALSE)</formula>
    </cfRule>
  </conditionalFormatting>
  <conditionalFormatting sqref="AU28:AU30">
    <cfRule type="expression" dxfId="2613" priority="1983">
      <formula>IF(RIGHT(TEXT(AU28,"0.#"),1)=".",FALSE,TRUE)</formula>
    </cfRule>
    <cfRule type="expression" dxfId="2612" priority="1984">
      <formula>IF(RIGHT(TEXT(AU28,"0.#"),1)=".",TRUE,FALSE)</formula>
    </cfRule>
  </conditionalFormatting>
  <conditionalFormatting sqref="AQ33:AQ35">
    <cfRule type="expression" dxfId="2611" priority="1981">
      <formula>IF(RIGHT(TEXT(AQ33,"0.#"),1)=".",FALSE,TRUE)</formula>
    </cfRule>
    <cfRule type="expression" dxfId="2610" priority="1982">
      <formula>IF(RIGHT(TEXT(AQ33,"0.#"),1)=".",TRUE,FALSE)</formula>
    </cfRule>
  </conditionalFormatting>
  <conditionalFormatting sqref="AU33:AU35">
    <cfRule type="expression" dxfId="2609" priority="1979">
      <formula>IF(RIGHT(TEXT(AU33,"0.#"),1)=".",FALSE,TRUE)</formula>
    </cfRule>
    <cfRule type="expression" dxfId="2608" priority="1980">
      <formula>IF(RIGHT(TEXT(AU33,"0.#"),1)=".",TRUE,FALSE)</formula>
    </cfRule>
  </conditionalFormatting>
  <conditionalFormatting sqref="AQ38:AQ40">
    <cfRule type="expression" dxfId="2607" priority="1977">
      <formula>IF(RIGHT(TEXT(AQ38,"0.#"),1)=".",FALSE,TRUE)</formula>
    </cfRule>
    <cfRule type="expression" dxfId="2606" priority="1978">
      <formula>IF(RIGHT(TEXT(AQ38,"0.#"),1)=".",TRUE,FALSE)</formula>
    </cfRule>
  </conditionalFormatting>
  <conditionalFormatting sqref="AU38:AU40">
    <cfRule type="expression" dxfId="2605" priority="1975">
      <formula>IF(RIGHT(TEXT(AU38,"0.#"),1)=".",FALSE,TRUE)</formula>
    </cfRule>
    <cfRule type="expression" dxfId="2604" priority="1976">
      <formula>IF(RIGHT(TEXT(AU38,"0.#"),1)=".",TRUE,FALSE)</formula>
    </cfRule>
  </conditionalFormatting>
  <conditionalFormatting sqref="AQ43:AQ45">
    <cfRule type="expression" dxfId="2603" priority="1973">
      <formula>IF(RIGHT(TEXT(AQ43,"0.#"),1)=".",FALSE,TRUE)</formula>
    </cfRule>
    <cfRule type="expression" dxfId="2602" priority="1974">
      <formula>IF(RIGHT(TEXT(AQ43,"0.#"),1)=".",TRUE,FALSE)</formula>
    </cfRule>
  </conditionalFormatting>
  <conditionalFormatting sqref="AU43:AU45">
    <cfRule type="expression" dxfId="2601" priority="1971">
      <formula>IF(RIGHT(TEXT(AU43,"0.#"),1)=".",FALSE,TRUE)</formula>
    </cfRule>
    <cfRule type="expression" dxfId="2600" priority="1972">
      <formula>IF(RIGHT(TEXT(AU43,"0.#"),1)=".",TRUE,FALSE)</formula>
    </cfRule>
  </conditionalFormatting>
  <conditionalFormatting sqref="AQ48:AQ50">
    <cfRule type="expression" dxfId="2599" priority="1969">
      <formula>IF(RIGHT(TEXT(AQ48,"0.#"),1)=".",FALSE,TRUE)</formula>
    </cfRule>
    <cfRule type="expression" dxfId="2598" priority="1970">
      <formula>IF(RIGHT(TEXT(AQ48,"0.#"),1)=".",TRUE,FALSE)</formula>
    </cfRule>
  </conditionalFormatting>
  <conditionalFormatting sqref="AU48:AU50">
    <cfRule type="expression" dxfId="2597" priority="1967">
      <formula>IF(RIGHT(TEXT(AU48,"0.#"),1)=".",FALSE,TRUE)</formula>
    </cfRule>
    <cfRule type="expression" dxfId="2596" priority="1968">
      <formula>IF(RIGHT(TEXT(AU48,"0.#"),1)=".",TRUE,FALSE)</formula>
    </cfRule>
  </conditionalFormatting>
  <conditionalFormatting sqref="AQ60:AQ62">
    <cfRule type="expression" dxfId="2595" priority="1965">
      <formula>IF(RIGHT(TEXT(AQ60,"0.#"),1)=".",FALSE,TRUE)</formula>
    </cfRule>
    <cfRule type="expression" dxfId="2594" priority="1966">
      <formula>IF(RIGHT(TEXT(AQ60,"0.#"),1)=".",TRUE,FALSE)</formula>
    </cfRule>
  </conditionalFormatting>
  <conditionalFormatting sqref="AU60:AU62">
    <cfRule type="expression" dxfId="2593" priority="1963">
      <formula>IF(RIGHT(TEXT(AU60,"0.#"),1)=".",FALSE,TRUE)</formula>
    </cfRule>
    <cfRule type="expression" dxfId="2592" priority="1964">
      <formula>IF(RIGHT(TEXT(AU60,"0.#"),1)=".",TRUE,FALSE)</formula>
    </cfRule>
  </conditionalFormatting>
  <conditionalFormatting sqref="AQ65:AQ67">
    <cfRule type="expression" dxfId="2591" priority="1961">
      <formula>IF(RIGHT(TEXT(AQ65,"0.#"),1)=".",FALSE,TRUE)</formula>
    </cfRule>
    <cfRule type="expression" dxfId="2590" priority="1962">
      <formula>IF(RIGHT(TEXT(AQ65,"0.#"),1)=".",TRUE,FALSE)</formula>
    </cfRule>
  </conditionalFormatting>
  <conditionalFormatting sqref="AU65:AU67">
    <cfRule type="expression" dxfId="2589" priority="1959">
      <formula>IF(RIGHT(TEXT(AU65,"0.#"),1)=".",FALSE,TRUE)</formula>
    </cfRule>
    <cfRule type="expression" dxfId="2588" priority="1960">
      <formula>IF(RIGHT(TEXT(AU65,"0.#"),1)=".",TRUE,FALSE)</formula>
    </cfRule>
  </conditionalFormatting>
  <conditionalFormatting sqref="AQ70:AQ72">
    <cfRule type="expression" dxfId="2587" priority="1957">
      <formula>IF(RIGHT(TEXT(AQ70,"0.#"),1)=".",FALSE,TRUE)</formula>
    </cfRule>
    <cfRule type="expression" dxfId="2586" priority="1958">
      <formula>IF(RIGHT(TEXT(AQ70,"0.#"),1)=".",TRUE,FALSE)</formula>
    </cfRule>
  </conditionalFormatting>
  <conditionalFormatting sqref="AU70:AU72">
    <cfRule type="expression" dxfId="2585" priority="1955">
      <formula>IF(RIGHT(TEXT(AU70,"0.#"),1)=".",FALSE,TRUE)</formula>
    </cfRule>
    <cfRule type="expression" dxfId="2584" priority="1956">
      <formula>IF(RIGHT(TEXT(AU70,"0.#"),1)=".",TRUE,FALSE)</formula>
    </cfRule>
  </conditionalFormatting>
  <conditionalFormatting sqref="AQ83">
    <cfRule type="expression" dxfId="2583" priority="1945">
      <formula>IF(RIGHT(TEXT(AQ83,"0.#"),1)=".",FALSE,TRUE)</formula>
    </cfRule>
    <cfRule type="expression" dxfId="2582" priority="1946">
      <formula>IF(RIGHT(TEXT(AQ83,"0.#"),1)=".",TRUE,FALSE)</formula>
    </cfRule>
  </conditionalFormatting>
  <conditionalFormatting sqref="AQ84">
    <cfRule type="expression" dxfId="2581" priority="1943">
      <formula>IF(RIGHT(TEXT(AQ84,"0.#"),1)=".",FALSE,TRUE)</formula>
    </cfRule>
    <cfRule type="expression" dxfId="2580" priority="1944">
      <formula>IF(RIGHT(TEXT(AQ84,"0.#"),1)=".",TRUE,FALSE)</formula>
    </cfRule>
  </conditionalFormatting>
  <conditionalFormatting sqref="AQ86">
    <cfRule type="expression" dxfId="2579" priority="1941">
      <formula>IF(RIGHT(TEXT(AQ86,"0.#"),1)=".",FALSE,TRUE)</formula>
    </cfRule>
    <cfRule type="expression" dxfId="2578" priority="1942">
      <formula>IF(RIGHT(TEXT(AQ86,"0.#"),1)=".",TRUE,FALSE)</formula>
    </cfRule>
  </conditionalFormatting>
  <conditionalFormatting sqref="AQ87">
    <cfRule type="expression" dxfId="2577" priority="1939">
      <formula>IF(RIGHT(TEXT(AQ87,"0.#"),1)=".",FALSE,TRUE)</formula>
    </cfRule>
    <cfRule type="expression" dxfId="2576" priority="1940">
      <formula>IF(RIGHT(TEXT(AQ87,"0.#"),1)=".",TRUE,FALSE)</formula>
    </cfRule>
  </conditionalFormatting>
  <conditionalFormatting sqref="AE419">
    <cfRule type="expression" dxfId="2575" priority="1769">
      <formula>IF(RIGHT(TEXT(AE419,"0.#"),1)=".",FALSE,TRUE)</formula>
    </cfRule>
    <cfRule type="expression" dxfId="2574" priority="1770">
      <formula>IF(RIGHT(TEXT(AE419,"0.#"),1)=".",TRUE,FALSE)</formula>
    </cfRule>
  </conditionalFormatting>
  <conditionalFormatting sqref="AM421">
    <cfRule type="expression" dxfId="2573" priority="1759">
      <formula>IF(RIGHT(TEXT(AM421,"0.#"),1)=".",FALSE,TRUE)</formula>
    </cfRule>
    <cfRule type="expression" dxfId="2572" priority="1760">
      <formula>IF(RIGHT(TEXT(AM421,"0.#"),1)=".",TRUE,FALSE)</formula>
    </cfRule>
  </conditionalFormatting>
  <conditionalFormatting sqref="AE420">
    <cfRule type="expression" dxfId="2571" priority="1767">
      <formula>IF(RIGHT(TEXT(AE420,"0.#"),1)=".",FALSE,TRUE)</formula>
    </cfRule>
    <cfRule type="expression" dxfId="2570" priority="1768">
      <formula>IF(RIGHT(TEXT(AE420,"0.#"),1)=".",TRUE,FALSE)</formula>
    </cfRule>
  </conditionalFormatting>
  <conditionalFormatting sqref="AE421">
    <cfRule type="expression" dxfId="2569" priority="1765">
      <formula>IF(RIGHT(TEXT(AE421,"0.#"),1)=".",FALSE,TRUE)</formula>
    </cfRule>
    <cfRule type="expression" dxfId="2568" priority="1766">
      <formula>IF(RIGHT(TEXT(AE421,"0.#"),1)=".",TRUE,FALSE)</formula>
    </cfRule>
  </conditionalFormatting>
  <conditionalFormatting sqref="AM419">
    <cfRule type="expression" dxfId="2567" priority="1763">
      <formula>IF(RIGHT(TEXT(AM419,"0.#"),1)=".",FALSE,TRUE)</formula>
    </cfRule>
    <cfRule type="expression" dxfId="2566" priority="1764">
      <formula>IF(RIGHT(TEXT(AM419,"0.#"),1)=".",TRUE,FALSE)</formula>
    </cfRule>
  </conditionalFormatting>
  <conditionalFormatting sqref="AM420">
    <cfRule type="expression" dxfId="2565" priority="1761">
      <formula>IF(RIGHT(TEXT(AM420,"0.#"),1)=".",FALSE,TRUE)</formula>
    </cfRule>
    <cfRule type="expression" dxfId="2564" priority="1762">
      <formula>IF(RIGHT(TEXT(AM420,"0.#"),1)=".",TRUE,FALSE)</formula>
    </cfRule>
  </conditionalFormatting>
  <conditionalFormatting sqref="AU419">
    <cfRule type="expression" dxfId="2563" priority="1757">
      <formula>IF(RIGHT(TEXT(AU419,"0.#"),1)=".",FALSE,TRUE)</formula>
    </cfRule>
    <cfRule type="expression" dxfId="2562" priority="1758">
      <formula>IF(RIGHT(TEXT(AU419,"0.#"),1)=".",TRUE,FALSE)</formula>
    </cfRule>
  </conditionalFormatting>
  <conditionalFormatting sqref="AU420">
    <cfRule type="expression" dxfId="2561" priority="1755">
      <formula>IF(RIGHT(TEXT(AU420,"0.#"),1)=".",FALSE,TRUE)</formula>
    </cfRule>
    <cfRule type="expression" dxfId="2560" priority="1756">
      <formula>IF(RIGHT(TEXT(AU420,"0.#"),1)=".",TRUE,FALSE)</formula>
    </cfRule>
  </conditionalFormatting>
  <conditionalFormatting sqref="AU421">
    <cfRule type="expression" dxfId="2559" priority="1753">
      <formula>IF(RIGHT(TEXT(AU421,"0.#"),1)=".",FALSE,TRUE)</formula>
    </cfRule>
    <cfRule type="expression" dxfId="2558" priority="1754">
      <formula>IF(RIGHT(TEXT(AU421,"0.#"),1)=".",TRUE,FALSE)</formula>
    </cfRule>
  </conditionalFormatting>
  <conditionalFormatting sqref="AI421">
    <cfRule type="expression" dxfId="2557" priority="1747">
      <formula>IF(RIGHT(TEXT(AI421,"0.#"),1)=".",FALSE,TRUE)</formula>
    </cfRule>
    <cfRule type="expression" dxfId="2556" priority="1748">
      <formula>IF(RIGHT(TEXT(AI421,"0.#"),1)=".",TRUE,FALSE)</formula>
    </cfRule>
  </conditionalFormatting>
  <conditionalFormatting sqref="AI419">
    <cfRule type="expression" dxfId="2555" priority="1751">
      <formula>IF(RIGHT(TEXT(AI419,"0.#"),1)=".",FALSE,TRUE)</formula>
    </cfRule>
    <cfRule type="expression" dxfId="2554" priority="1752">
      <formula>IF(RIGHT(TEXT(AI419,"0.#"),1)=".",TRUE,FALSE)</formula>
    </cfRule>
  </conditionalFormatting>
  <conditionalFormatting sqref="AI420">
    <cfRule type="expression" dxfId="2553" priority="1749">
      <formula>IF(RIGHT(TEXT(AI420,"0.#"),1)=".",FALSE,TRUE)</formula>
    </cfRule>
    <cfRule type="expression" dxfId="2552" priority="1750">
      <formula>IF(RIGHT(TEXT(AI420,"0.#"),1)=".",TRUE,FALSE)</formula>
    </cfRule>
  </conditionalFormatting>
  <conditionalFormatting sqref="AQ420">
    <cfRule type="expression" dxfId="2551" priority="1745">
      <formula>IF(RIGHT(TEXT(AQ420,"0.#"),1)=".",FALSE,TRUE)</formula>
    </cfRule>
    <cfRule type="expression" dxfId="2550" priority="1746">
      <formula>IF(RIGHT(TEXT(AQ420,"0.#"),1)=".",TRUE,FALSE)</formula>
    </cfRule>
  </conditionalFormatting>
  <conditionalFormatting sqref="AQ421">
    <cfRule type="expression" dxfId="2549" priority="1743">
      <formula>IF(RIGHT(TEXT(AQ421,"0.#"),1)=".",FALSE,TRUE)</formula>
    </cfRule>
    <cfRule type="expression" dxfId="2548" priority="1744">
      <formula>IF(RIGHT(TEXT(AQ421,"0.#"),1)=".",TRUE,FALSE)</formula>
    </cfRule>
  </conditionalFormatting>
  <conditionalFormatting sqref="AQ419">
    <cfRule type="expression" dxfId="2547" priority="1741">
      <formula>IF(RIGHT(TEXT(AQ419,"0.#"),1)=".",FALSE,TRUE)</formula>
    </cfRule>
    <cfRule type="expression" dxfId="2546" priority="1742">
      <formula>IF(RIGHT(TEXT(AQ419,"0.#"),1)=".",TRUE,FALSE)</formula>
    </cfRule>
  </conditionalFormatting>
  <conditionalFormatting sqref="AE424">
    <cfRule type="expression" dxfId="2545" priority="1739">
      <formula>IF(RIGHT(TEXT(AE424,"0.#"),1)=".",FALSE,TRUE)</formula>
    </cfRule>
    <cfRule type="expression" dxfId="2544" priority="1740">
      <formula>IF(RIGHT(TEXT(AE424,"0.#"),1)=".",TRUE,FALSE)</formula>
    </cfRule>
  </conditionalFormatting>
  <conditionalFormatting sqref="AM426">
    <cfRule type="expression" dxfId="2543" priority="1729">
      <formula>IF(RIGHT(TEXT(AM426,"0.#"),1)=".",FALSE,TRUE)</formula>
    </cfRule>
    <cfRule type="expression" dxfId="2542" priority="1730">
      <formula>IF(RIGHT(TEXT(AM426,"0.#"),1)=".",TRUE,FALSE)</formula>
    </cfRule>
  </conditionalFormatting>
  <conditionalFormatting sqref="AE425">
    <cfRule type="expression" dxfId="2541" priority="1737">
      <formula>IF(RIGHT(TEXT(AE425,"0.#"),1)=".",FALSE,TRUE)</formula>
    </cfRule>
    <cfRule type="expression" dxfId="2540" priority="1738">
      <formula>IF(RIGHT(TEXT(AE425,"0.#"),1)=".",TRUE,FALSE)</formula>
    </cfRule>
  </conditionalFormatting>
  <conditionalFormatting sqref="AE426">
    <cfRule type="expression" dxfId="2539" priority="1735">
      <formula>IF(RIGHT(TEXT(AE426,"0.#"),1)=".",FALSE,TRUE)</formula>
    </cfRule>
    <cfRule type="expression" dxfId="2538" priority="1736">
      <formula>IF(RIGHT(TEXT(AE426,"0.#"),1)=".",TRUE,FALSE)</formula>
    </cfRule>
  </conditionalFormatting>
  <conditionalFormatting sqref="AM424">
    <cfRule type="expression" dxfId="2537" priority="1733">
      <formula>IF(RIGHT(TEXT(AM424,"0.#"),1)=".",FALSE,TRUE)</formula>
    </cfRule>
    <cfRule type="expression" dxfId="2536" priority="1734">
      <formula>IF(RIGHT(TEXT(AM424,"0.#"),1)=".",TRUE,FALSE)</formula>
    </cfRule>
  </conditionalFormatting>
  <conditionalFormatting sqref="AM425">
    <cfRule type="expression" dxfId="2535" priority="1731">
      <formula>IF(RIGHT(TEXT(AM425,"0.#"),1)=".",FALSE,TRUE)</formula>
    </cfRule>
    <cfRule type="expression" dxfId="2534" priority="1732">
      <formula>IF(RIGHT(TEXT(AM425,"0.#"),1)=".",TRUE,FALSE)</formula>
    </cfRule>
  </conditionalFormatting>
  <conditionalFormatting sqref="AU424">
    <cfRule type="expression" dxfId="2533" priority="1727">
      <formula>IF(RIGHT(TEXT(AU424,"0.#"),1)=".",FALSE,TRUE)</formula>
    </cfRule>
    <cfRule type="expression" dxfId="2532" priority="1728">
      <formula>IF(RIGHT(TEXT(AU424,"0.#"),1)=".",TRUE,FALSE)</formula>
    </cfRule>
  </conditionalFormatting>
  <conditionalFormatting sqref="AU425">
    <cfRule type="expression" dxfId="2531" priority="1725">
      <formula>IF(RIGHT(TEXT(AU425,"0.#"),1)=".",FALSE,TRUE)</formula>
    </cfRule>
    <cfRule type="expression" dxfId="2530" priority="1726">
      <formula>IF(RIGHT(TEXT(AU425,"0.#"),1)=".",TRUE,FALSE)</formula>
    </cfRule>
  </conditionalFormatting>
  <conditionalFormatting sqref="AU426">
    <cfRule type="expression" dxfId="2529" priority="1723">
      <formula>IF(RIGHT(TEXT(AU426,"0.#"),1)=".",FALSE,TRUE)</formula>
    </cfRule>
    <cfRule type="expression" dxfId="2528" priority="1724">
      <formula>IF(RIGHT(TEXT(AU426,"0.#"),1)=".",TRUE,FALSE)</formula>
    </cfRule>
  </conditionalFormatting>
  <conditionalFormatting sqref="AI426">
    <cfRule type="expression" dxfId="2527" priority="1717">
      <formula>IF(RIGHT(TEXT(AI426,"0.#"),1)=".",FALSE,TRUE)</formula>
    </cfRule>
    <cfRule type="expression" dxfId="2526" priority="1718">
      <formula>IF(RIGHT(TEXT(AI426,"0.#"),1)=".",TRUE,FALSE)</formula>
    </cfRule>
  </conditionalFormatting>
  <conditionalFormatting sqref="AI424">
    <cfRule type="expression" dxfId="2525" priority="1721">
      <formula>IF(RIGHT(TEXT(AI424,"0.#"),1)=".",FALSE,TRUE)</formula>
    </cfRule>
    <cfRule type="expression" dxfId="2524" priority="1722">
      <formula>IF(RIGHT(TEXT(AI424,"0.#"),1)=".",TRUE,FALSE)</formula>
    </cfRule>
  </conditionalFormatting>
  <conditionalFormatting sqref="AI425">
    <cfRule type="expression" dxfId="2523" priority="1719">
      <formula>IF(RIGHT(TEXT(AI425,"0.#"),1)=".",FALSE,TRUE)</formula>
    </cfRule>
    <cfRule type="expression" dxfId="2522" priority="1720">
      <formula>IF(RIGHT(TEXT(AI425,"0.#"),1)=".",TRUE,FALSE)</formula>
    </cfRule>
  </conditionalFormatting>
  <conditionalFormatting sqref="AQ425">
    <cfRule type="expression" dxfId="2521" priority="1715">
      <formula>IF(RIGHT(TEXT(AQ425,"0.#"),1)=".",FALSE,TRUE)</formula>
    </cfRule>
    <cfRule type="expression" dxfId="2520" priority="1716">
      <formula>IF(RIGHT(TEXT(AQ425,"0.#"),1)=".",TRUE,FALSE)</formula>
    </cfRule>
  </conditionalFormatting>
  <conditionalFormatting sqref="AQ426">
    <cfRule type="expression" dxfId="2519" priority="1713">
      <formula>IF(RIGHT(TEXT(AQ426,"0.#"),1)=".",FALSE,TRUE)</formula>
    </cfRule>
    <cfRule type="expression" dxfId="2518" priority="1714">
      <formula>IF(RIGHT(TEXT(AQ426,"0.#"),1)=".",TRUE,FALSE)</formula>
    </cfRule>
  </conditionalFormatting>
  <conditionalFormatting sqref="AQ424">
    <cfRule type="expression" dxfId="2517" priority="1711">
      <formula>IF(RIGHT(TEXT(AQ424,"0.#"),1)=".",FALSE,TRUE)</formula>
    </cfRule>
    <cfRule type="expression" dxfId="2516" priority="1712">
      <formula>IF(RIGHT(TEXT(AQ424,"0.#"),1)=".",TRUE,FALSE)</formula>
    </cfRule>
  </conditionalFormatting>
  <conditionalFormatting sqref="AE429">
    <cfRule type="expression" dxfId="2515" priority="1709">
      <formula>IF(RIGHT(TEXT(AE429,"0.#"),1)=".",FALSE,TRUE)</formula>
    </cfRule>
    <cfRule type="expression" dxfId="2514" priority="1710">
      <formula>IF(RIGHT(TEXT(AE429,"0.#"),1)=".",TRUE,FALSE)</formula>
    </cfRule>
  </conditionalFormatting>
  <conditionalFormatting sqref="AM431">
    <cfRule type="expression" dxfId="2513" priority="1699">
      <formula>IF(RIGHT(TEXT(AM431,"0.#"),1)=".",FALSE,TRUE)</formula>
    </cfRule>
    <cfRule type="expression" dxfId="2512" priority="1700">
      <formula>IF(RIGHT(TEXT(AM431,"0.#"),1)=".",TRUE,FALSE)</formula>
    </cfRule>
  </conditionalFormatting>
  <conditionalFormatting sqref="AE430">
    <cfRule type="expression" dxfId="2511" priority="1707">
      <formula>IF(RIGHT(TEXT(AE430,"0.#"),1)=".",FALSE,TRUE)</formula>
    </cfRule>
    <cfRule type="expression" dxfId="2510" priority="1708">
      <formula>IF(RIGHT(TEXT(AE430,"0.#"),1)=".",TRUE,FALSE)</formula>
    </cfRule>
  </conditionalFormatting>
  <conditionalFormatting sqref="AE431">
    <cfRule type="expression" dxfId="2509" priority="1705">
      <formula>IF(RIGHT(TEXT(AE431,"0.#"),1)=".",FALSE,TRUE)</formula>
    </cfRule>
    <cfRule type="expression" dxfId="2508" priority="1706">
      <formula>IF(RIGHT(TEXT(AE431,"0.#"),1)=".",TRUE,FALSE)</formula>
    </cfRule>
  </conditionalFormatting>
  <conditionalFormatting sqref="AM429">
    <cfRule type="expression" dxfId="2507" priority="1703">
      <formula>IF(RIGHT(TEXT(AM429,"0.#"),1)=".",FALSE,TRUE)</formula>
    </cfRule>
    <cfRule type="expression" dxfId="2506" priority="1704">
      <formula>IF(RIGHT(TEXT(AM429,"0.#"),1)=".",TRUE,FALSE)</formula>
    </cfRule>
  </conditionalFormatting>
  <conditionalFormatting sqref="AM430">
    <cfRule type="expression" dxfId="2505" priority="1701">
      <formula>IF(RIGHT(TEXT(AM430,"0.#"),1)=".",FALSE,TRUE)</formula>
    </cfRule>
    <cfRule type="expression" dxfId="2504" priority="1702">
      <formula>IF(RIGHT(TEXT(AM430,"0.#"),1)=".",TRUE,FALSE)</formula>
    </cfRule>
  </conditionalFormatting>
  <conditionalFormatting sqref="AU429">
    <cfRule type="expression" dxfId="2503" priority="1697">
      <formula>IF(RIGHT(TEXT(AU429,"0.#"),1)=".",FALSE,TRUE)</formula>
    </cfRule>
    <cfRule type="expression" dxfId="2502" priority="1698">
      <formula>IF(RIGHT(TEXT(AU429,"0.#"),1)=".",TRUE,FALSE)</formula>
    </cfRule>
  </conditionalFormatting>
  <conditionalFormatting sqref="AU430">
    <cfRule type="expression" dxfId="2501" priority="1695">
      <formula>IF(RIGHT(TEXT(AU430,"0.#"),1)=".",FALSE,TRUE)</formula>
    </cfRule>
    <cfRule type="expression" dxfId="2500" priority="1696">
      <formula>IF(RIGHT(TEXT(AU430,"0.#"),1)=".",TRUE,FALSE)</formula>
    </cfRule>
  </conditionalFormatting>
  <conditionalFormatting sqref="AU431">
    <cfRule type="expression" dxfId="2499" priority="1693">
      <formula>IF(RIGHT(TEXT(AU431,"0.#"),1)=".",FALSE,TRUE)</formula>
    </cfRule>
    <cfRule type="expression" dxfId="2498" priority="1694">
      <formula>IF(RIGHT(TEXT(AU431,"0.#"),1)=".",TRUE,FALSE)</formula>
    </cfRule>
  </conditionalFormatting>
  <conditionalFormatting sqref="AI431">
    <cfRule type="expression" dxfId="2497" priority="1687">
      <formula>IF(RIGHT(TEXT(AI431,"0.#"),1)=".",FALSE,TRUE)</formula>
    </cfRule>
    <cfRule type="expression" dxfId="2496" priority="1688">
      <formula>IF(RIGHT(TEXT(AI431,"0.#"),1)=".",TRUE,FALSE)</formula>
    </cfRule>
  </conditionalFormatting>
  <conditionalFormatting sqref="AI429">
    <cfRule type="expression" dxfId="2495" priority="1691">
      <formula>IF(RIGHT(TEXT(AI429,"0.#"),1)=".",FALSE,TRUE)</formula>
    </cfRule>
    <cfRule type="expression" dxfId="2494" priority="1692">
      <formula>IF(RIGHT(TEXT(AI429,"0.#"),1)=".",TRUE,FALSE)</formula>
    </cfRule>
  </conditionalFormatting>
  <conditionalFormatting sqref="AI430">
    <cfRule type="expression" dxfId="2493" priority="1689">
      <formula>IF(RIGHT(TEXT(AI430,"0.#"),1)=".",FALSE,TRUE)</formula>
    </cfRule>
    <cfRule type="expression" dxfId="2492" priority="1690">
      <formula>IF(RIGHT(TEXT(AI430,"0.#"),1)=".",TRUE,FALSE)</formula>
    </cfRule>
  </conditionalFormatting>
  <conditionalFormatting sqref="AQ430">
    <cfRule type="expression" dxfId="2491" priority="1685">
      <formula>IF(RIGHT(TEXT(AQ430,"0.#"),1)=".",FALSE,TRUE)</formula>
    </cfRule>
    <cfRule type="expression" dxfId="2490" priority="1686">
      <formula>IF(RIGHT(TEXT(AQ430,"0.#"),1)=".",TRUE,FALSE)</formula>
    </cfRule>
  </conditionalFormatting>
  <conditionalFormatting sqref="AQ431">
    <cfRule type="expression" dxfId="2489" priority="1683">
      <formula>IF(RIGHT(TEXT(AQ431,"0.#"),1)=".",FALSE,TRUE)</formula>
    </cfRule>
    <cfRule type="expression" dxfId="2488" priority="1684">
      <formula>IF(RIGHT(TEXT(AQ431,"0.#"),1)=".",TRUE,FALSE)</formula>
    </cfRule>
  </conditionalFormatting>
  <conditionalFormatting sqref="AQ429">
    <cfRule type="expression" dxfId="2487" priority="1681">
      <formula>IF(RIGHT(TEXT(AQ429,"0.#"),1)=".",FALSE,TRUE)</formula>
    </cfRule>
    <cfRule type="expression" dxfId="2486" priority="1682">
      <formula>IF(RIGHT(TEXT(AQ429,"0.#"),1)=".",TRUE,FALSE)</formula>
    </cfRule>
  </conditionalFormatting>
  <conditionalFormatting sqref="AE434">
    <cfRule type="expression" dxfId="2485" priority="1679">
      <formula>IF(RIGHT(TEXT(AE434,"0.#"),1)=".",FALSE,TRUE)</formula>
    </cfRule>
    <cfRule type="expression" dxfId="2484" priority="1680">
      <formula>IF(RIGHT(TEXT(AE434,"0.#"),1)=".",TRUE,FALSE)</formula>
    </cfRule>
  </conditionalFormatting>
  <conditionalFormatting sqref="AM436">
    <cfRule type="expression" dxfId="2483" priority="1669">
      <formula>IF(RIGHT(TEXT(AM436,"0.#"),1)=".",FALSE,TRUE)</formula>
    </cfRule>
    <cfRule type="expression" dxfId="2482" priority="1670">
      <formula>IF(RIGHT(TEXT(AM436,"0.#"),1)=".",TRUE,FALSE)</formula>
    </cfRule>
  </conditionalFormatting>
  <conditionalFormatting sqref="AE435">
    <cfRule type="expression" dxfId="2481" priority="1677">
      <formula>IF(RIGHT(TEXT(AE435,"0.#"),1)=".",FALSE,TRUE)</formula>
    </cfRule>
    <cfRule type="expression" dxfId="2480" priority="1678">
      <formula>IF(RIGHT(TEXT(AE435,"0.#"),1)=".",TRUE,FALSE)</formula>
    </cfRule>
  </conditionalFormatting>
  <conditionalFormatting sqref="AE436">
    <cfRule type="expression" dxfId="2479" priority="1675">
      <formula>IF(RIGHT(TEXT(AE436,"0.#"),1)=".",FALSE,TRUE)</formula>
    </cfRule>
    <cfRule type="expression" dxfId="2478" priority="1676">
      <formula>IF(RIGHT(TEXT(AE436,"0.#"),1)=".",TRUE,FALSE)</formula>
    </cfRule>
  </conditionalFormatting>
  <conditionalFormatting sqref="AM434">
    <cfRule type="expression" dxfId="2477" priority="1673">
      <formula>IF(RIGHT(TEXT(AM434,"0.#"),1)=".",FALSE,TRUE)</formula>
    </cfRule>
    <cfRule type="expression" dxfId="2476" priority="1674">
      <formula>IF(RIGHT(TEXT(AM434,"0.#"),1)=".",TRUE,FALSE)</formula>
    </cfRule>
  </conditionalFormatting>
  <conditionalFormatting sqref="AM435">
    <cfRule type="expression" dxfId="2475" priority="1671">
      <formula>IF(RIGHT(TEXT(AM435,"0.#"),1)=".",FALSE,TRUE)</formula>
    </cfRule>
    <cfRule type="expression" dxfId="2474" priority="1672">
      <formula>IF(RIGHT(TEXT(AM435,"0.#"),1)=".",TRUE,FALSE)</formula>
    </cfRule>
  </conditionalFormatting>
  <conditionalFormatting sqref="AU434">
    <cfRule type="expression" dxfId="2473" priority="1667">
      <formula>IF(RIGHT(TEXT(AU434,"0.#"),1)=".",FALSE,TRUE)</formula>
    </cfRule>
    <cfRule type="expression" dxfId="2472" priority="1668">
      <formula>IF(RIGHT(TEXT(AU434,"0.#"),1)=".",TRUE,FALSE)</formula>
    </cfRule>
  </conditionalFormatting>
  <conditionalFormatting sqref="AU435">
    <cfRule type="expression" dxfId="2471" priority="1665">
      <formula>IF(RIGHT(TEXT(AU435,"0.#"),1)=".",FALSE,TRUE)</formula>
    </cfRule>
    <cfRule type="expression" dxfId="2470" priority="1666">
      <formula>IF(RIGHT(TEXT(AU435,"0.#"),1)=".",TRUE,FALSE)</formula>
    </cfRule>
  </conditionalFormatting>
  <conditionalFormatting sqref="AU436">
    <cfRule type="expression" dxfId="2469" priority="1663">
      <formula>IF(RIGHT(TEXT(AU436,"0.#"),1)=".",FALSE,TRUE)</formula>
    </cfRule>
    <cfRule type="expression" dxfId="2468" priority="1664">
      <formula>IF(RIGHT(TEXT(AU436,"0.#"),1)=".",TRUE,FALSE)</formula>
    </cfRule>
  </conditionalFormatting>
  <conditionalFormatting sqref="AI436">
    <cfRule type="expression" dxfId="2467" priority="1657">
      <formula>IF(RIGHT(TEXT(AI436,"0.#"),1)=".",FALSE,TRUE)</formula>
    </cfRule>
    <cfRule type="expression" dxfId="2466" priority="1658">
      <formula>IF(RIGHT(TEXT(AI436,"0.#"),1)=".",TRUE,FALSE)</formula>
    </cfRule>
  </conditionalFormatting>
  <conditionalFormatting sqref="AI434">
    <cfRule type="expression" dxfId="2465" priority="1661">
      <formula>IF(RIGHT(TEXT(AI434,"0.#"),1)=".",FALSE,TRUE)</formula>
    </cfRule>
    <cfRule type="expression" dxfId="2464" priority="1662">
      <formula>IF(RIGHT(TEXT(AI434,"0.#"),1)=".",TRUE,FALSE)</formula>
    </cfRule>
  </conditionalFormatting>
  <conditionalFormatting sqref="AI435">
    <cfRule type="expression" dxfId="2463" priority="1659">
      <formula>IF(RIGHT(TEXT(AI435,"0.#"),1)=".",FALSE,TRUE)</formula>
    </cfRule>
    <cfRule type="expression" dxfId="2462" priority="1660">
      <formula>IF(RIGHT(TEXT(AI435,"0.#"),1)=".",TRUE,FALSE)</formula>
    </cfRule>
  </conditionalFormatting>
  <conditionalFormatting sqref="AQ435">
    <cfRule type="expression" dxfId="2461" priority="1655">
      <formula>IF(RIGHT(TEXT(AQ435,"0.#"),1)=".",FALSE,TRUE)</formula>
    </cfRule>
    <cfRule type="expression" dxfId="2460" priority="1656">
      <formula>IF(RIGHT(TEXT(AQ435,"0.#"),1)=".",TRUE,FALSE)</formula>
    </cfRule>
  </conditionalFormatting>
  <conditionalFormatting sqref="AQ436">
    <cfRule type="expression" dxfId="2459" priority="1653">
      <formula>IF(RIGHT(TEXT(AQ436,"0.#"),1)=".",FALSE,TRUE)</formula>
    </cfRule>
    <cfRule type="expression" dxfId="2458" priority="1654">
      <formula>IF(RIGHT(TEXT(AQ436,"0.#"),1)=".",TRUE,FALSE)</formula>
    </cfRule>
  </conditionalFormatting>
  <conditionalFormatting sqref="AQ434">
    <cfRule type="expression" dxfId="2457" priority="1651">
      <formula>IF(RIGHT(TEXT(AQ434,"0.#"),1)=".",FALSE,TRUE)</formula>
    </cfRule>
    <cfRule type="expression" dxfId="2456" priority="1652">
      <formula>IF(RIGHT(TEXT(AQ434,"0.#"),1)=".",TRUE,FALSE)</formula>
    </cfRule>
  </conditionalFormatting>
  <conditionalFormatting sqref="AE439">
    <cfRule type="expression" dxfId="2455" priority="1649">
      <formula>IF(RIGHT(TEXT(AE439,"0.#"),1)=".",FALSE,TRUE)</formula>
    </cfRule>
    <cfRule type="expression" dxfId="2454" priority="1650">
      <formula>IF(RIGHT(TEXT(AE439,"0.#"),1)=".",TRUE,FALSE)</formula>
    </cfRule>
  </conditionalFormatting>
  <conditionalFormatting sqref="AM441">
    <cfRule type="expression" dxfId="2453" priority="1639">
      <formula>IF(RIGHT(TEXT(AM441,"0.#"),1)=".",FALSE,TRUE)</formula>
    </cfRule>
    <cfRule type="expression" dxfId="2452" priority="1640">
      <formula>IF(RIGHT(TEXT(AM441,"0.#"),1)=".",TRUE,FALSE)</formula>
    </cfRule>
  </conditionalFormatting>
  <conditionalFormatting sqref="AE440">
    <cfRule type="expression" dxfId="2451" priority="1647">
      <formula>IF(RIGHT(TEXT(AE440,"0.#"),1)=".",FALSE,TRUE)</formula>
    </cfRule>
    <cfRule type="expression" dxfId="2450" priority="1648">
      <formula>IF(RIGHT(TEXT(AE440,"0.#"),1)=".",TRUE,FALSE)</formula>
    </cfRule>
  </conditionalFormatting>
  <conditionalFormatting sqref="AE441">
    <cfRule type="expression" dxfId="2449" priority="1645">
      <formula>IF(RIGHT(TEXT(AE441,"0.#"),1)=".",FALSE,TRUE)</formula>
    </cfRule>
    <cfRule type="expression" dxfId="2448" priority="1646">
      <formula>IF(RIGHT(TEXT(AE441,"0.#"),1)=".",TRUE,FALSE)</formula>
    </cfRule>
  </conditionalFormatting>
  <conditionalFormatting sqref="AM439">
    <cfRule type="expression" dxfId="2447" priority="1643">
      <formula>IF(RIGHT(TEXT(AM439,"0.#"),1)=".",FALSE,TRUE)</formula>
    </cfRule>
    <cfRule type="expression" dxfId="2446" priority="1644">
      <formula>IF(RIGHT(TEXT(AM439,"0.#"),1)=".",TRUE,FALSE)</formula>
    </cfRule>
  </conditionalFormatting>
  <conditionalFormatting sqref="AM440">
    <cfRule type="expression" dxfId="2445" priority="1641">
      <formula>IF(RIGHT(TEXT(AM440,"0.#"),1)=".",FALSE,TRUE)</formula>
    </cfRule>
    <cfRule type="expression" dxfId="2444" priority="1642">
      <formula>IF(RIGHT(TEXT(AM440,"0.#"),1)=".",TRUE,FALSE)</formula>
    </cfRule>
  </conditionalFormatting>
  <conditionalFormatting sqref="AU439">
    <cfRule type="expression" dxfId="2443" priority="1637">
      <formula>IF(RIGHT(TEXT(AU439,"0.#"),1)=".",FALSE,TRUE)</formula>
    </cfRule>
    <cfRule type="expression" dxfId="2442" priority="1638">
      <formula>IF(RIGHT(TEXT(AU439,"0.#"),1)=".",TRUE,FALSE)</formula>
    </cfRule>
  </conditionalFormatting>
  <conditionalFormatting sqref="AU440">
    <cfRule type="expression" dxfId="2441" priority="1635">
      <formula>IF(RIGHT(TEXT(AU440,"0.#"),1)=".",FALSE,TRUE)</formula>
    </cfRule>
    <cfRule type="expression" dxfId="2440" priority="1636">
      <formula>IF(RIGHT(TEXT(AU440,"0.#"),1)=".",TRUE,FALSE)</formula>
    </cfRule>
  </conditionalFormatting>
  <conditionalFormatting sqref="AU441">
    <cfRule type="expression" dxfId="2439" priority="1633">
      <formula>IF(RIGHT(TEXT(AU441,"0.#"),1)=".",FALSE,TRUE)</formula>
    </cfRule>
    <cfRule type="expression" dxfId="2438" priority="1634">
      <formula>IF(RIGHT(TEXT(AU441,"0.#"),1)=".",TRUE,FALSE)</formula>
    </cfRule>
  </conditionalFormatting>
  <conditionalFormatting sqref="AI441">
    <cfRule type="expression" dxfId="2437" priority="1627">
      <formula>IF(RIGHT(TEXT(AI441,"0.#"),1)=".",FALSE,TRUE)</formula>
    </cfRule>
    <cfRule type="expression" dxfId="2436" priority="1628">
      <formula>IF(RIGHT(TEXT(AI441,"0.#"),1)=".",TRUE,FALSE)</formula>
    </cfRule>
  </conditionalFormatting>
  <conditionalFormatting sqref="AI439">
    <cfRule type="expression" dxfId="2435" priority="1631">
      <formula>IF(RIGHT(TEXT(AI439,"0.#"),1)=".",FALSE,TRUE)</formula>
    </cfRule>
    <cfRule type="expression" dxfId="2434" priority="1632">
      <formula>IF(RIGHT(TEXT(AI439,"0.#"),1)=".",TRUE,FALSE)</formula>
    </cfRule>
  </conditionalFormatting>
  <conditionalFormatting sqref="AI440">
    <cfRule type="expression" dxfId="2433" priority="1629">
      <formula>IF(RIGHT(TEXT(AI440,"0.#"),1)=".",FALSE,TRUE)</formula>
    </cfRule>
    <cfRule type="expression" dxfId="2432" priority="1630">
      <formula>IF(RIGHT(TEXT(AI440,"0.#"),1)=".",TRUE,FALSE)</formula>
    </cfRule>
  </conditionalFormatting>
  <conditionalFormatting sqref="AQ440">
    <cfRule type="expression" dxfId="2431" priority="1625">
      <formula>IF(RIGHT(TEXT(AQ440,"0.#"),1)=".",FALSE,TRUE)</formula>
    </cfRule>
    <cfRule type="expression" dxfId="2430" priority="1626">
      <formula>IF(RIGHT(TEXT(AQ440,"0.#"),1)=".",TRUE,FALSE)</formula>
    </cfRule>
  </conditionalFormatting>
  <conditionalFormatting sqref="AQ441">
    <cfRule type="expression" dxfId="2429" priority="1623">
      <formula>IF(RIGHT(TEXT(AQ441,"0.#"),1)=".",FALSE,TRUE)</formula>
    </cfRule>
    <cfRule type="expression" dxfId="2428" priority="1624">
      <formula>IF(RIGHT(TEXT(AQ441,"0.#"),1)=".",TRUE,FALSE)</formula>
    </cfRule>
  </conditionalFormatting>
  <conditionalFormatting sqref="AQ439">
    <cfRule type="expression" dxfId="2427" priority="1621">
      <formula>IF(RIGHT(TEXT(AQ439,"0.#"),1)=".",FALSE,TRUE)</formula>
    </cfRule>
    <cfRule type="expression" dxfId="2426" priority="1622">
      <formula>IF(RIGHT(TEXT(AQ439,"0.#"),1)=".",TRUE,FALSE)</formula>
    </cfRule>
  </conditionalFormatting>
  <conditionalFormatting sqref="AE444">
    <cfRule type="expression" dxfId="2425" priority="1619">
      <formula>IF(RIGHT(TEXT(AE444,"0.#"),1)=".",FALSE,TRUE)</formula>
    </cfRule>
    <cfRule type="expression" dxfId="2424" priority="1620">
      <formula>IF(RIGHT(TEXT(AE444,"0.#"),1)=".",TRUE,FALSE)</formula>
    </cfRule>
  </conditionalFormatting>
  <conditionalFormatting sqref="AM446">
    <cfRule type="expression" dxfId="2423" priority="1609">
      <formula>IF(RIGHT(TEXT(AM446,"0.#"),1)=".",FALSE,TRUE)</formula>
    </cfRule>
    <cfRule type="expression" dxfId="2422" priority="1610">
      <formula>IF(RIGHT(TEXT(AM446,"0.#"),1)=".",TRUE,FALSE)</formula>
    </cfRule>
  </conditionalFormatting>
  <conditionalFormatting sqref="AE445">
    <cfRule type="expression" dxfId="2421" priority="1617">
      <formula>IF(RIGHT(TEXT(AE445,"0.#"),1)=".",FALSE,TRUE)</formula>
    </cfRule>
    <cfRule type="expression" dxfId="2420" priority="1618">
      <formula>IF(RIGHT(TEXT(AE445,"0.#"),1)=".",TRUE,FALSE)</formula>
    </cfRule>
  </conditionalFormatting>
  <conditionalFormatting sqref="AE446">
    <cfRule type="expression" dxfId="2419" priority="1615">
      <formula>IF(RIGHT(TEXT(AE446,"0.#"),1)=".",FALSE,TRUE)</formula>
    </cfRule>
    <cfRule type="expression" dxfId="2418" priority="1616">
      <formula>IF(RIGHT(TEXT(AE446,"0.#"),1)=".",TRUE,FALSE)</formula>
    </cfRule>
  </conditionalFormatting>
  <conditionalFormatting sqref="AM444">
    <cfRule type="expression" dxfId="2417" priority="1613">
      <formula>IF(RIGHT(TEXT(AM444,"0.#"),1)=".",FALSE,TRUE)</formula>
    </cfRule>
    <cfRule type="expression" dxfId="2416" priority="1614">
      <formula>IF(RIGHT(TEXT(AM444,"0.#"),1)=".",TRUE,FALSE)</formula>
    </cfRule>
  </conditionalFormatting>
  <conditionalFormatting sqref="AM445">
    <cfRule type="expression" dxfId="2415" priority="1611">
      <formula>IF(RIGHT(TEXT(AM445,"0.#"),1)=".",FALSE,TRUE)</formula>
    </cfRule>
    <cfRule type="expression" dxfId="2414" priority="1612">
      <formula>IF(RIGHT(TEXT(AM445,"0.#"),1)=".",TRUE,FALSE)</formula>
    </cfRule>
  </conditionalFormatting>
  <conditionalFormatting sqref="AU444">
    <cfRule type="expression" dxfId="2413" priority="1607">
      <formula>IF(RIGHT(TEXT(AU444,"0.#"),1)=".",FALSE,TRUE)</formula>
    </cfRule>
    <cfRule type="expression" dxfId="2412" priority="1608">
      <formula>IF(RIGHT(TEXT(AU444,"0.#"),1)=".",TRUE,FALSE)</formula>
    </cfRule>
  </conditionalFormatting>
  <conditionalFormatting sqref="AU445">
    <cfRule type="expression" dxfId="2411" priority="1605">
      <formula>IF(RIGHT(TEXT(AU445,"0.#"),1)=".",FALSE,TRUE)</formula>
    </cfRule>
    <cfRule type="expression" dxfId="2410" priority="1606">
      <formula>IF(RIGHT(TEXT(AU445,"0.#"),1)=".",TRUE,FALSE)</formula>
    </cfRule>
  </conditionalFormatting>
  <conditionalFormatting sqref="AU446">
    <cfRule type="expression" dxfId="2409" priority="1603">
      <formula>IF(RIGHT(TEXT(AU446,"0.#"),1)=".",FALSE,TRUE)</formula>
    </cfRule>
    <cfRule type="expression" dxfId="2408" priority="1604">
      <formula>IF(RIGHT(TEXT(AU446,"0.#"),1)=".",TRUE,FALSE)</formula>
    </cfRule>
  </conditionalFormatting>
  <conditionalFormatting sqref="AI446">
    <cfRule type="expression" dxfId="2407" priority="1597">
      <formula>IF(RIGHT(TEXT(AI446,"0.#"),1)=".",FALSE,TRUE)</formula>
    </cfRule>
    <cfRule type="expression" dxfId="2406" priority="1598">
      <formula>IF(RIGHT(TEXT(AI446,"0.#"),1)=".",TRUE,FALSE)</formula>
    </cfRule>
  </conditionalFormatting>
  <conditionalFormatting sqref="AI444">
    <cfRule type="expression" dxfId="2405" priority="1601">
      <formula>IF(RIGHT(TEXT(AI444,"0.#"),1)=".",FALSE,TRUE)</formula>
    </cfRule>
    <cfRule type="expression" dxfId="2404" priority="1602">
      <formula>IF(RIGHT(TEXT(AI444,"0.#"),1)=".",TRUE,FALSE)</formula>
    </cfRule>
  </conditionalFormatting>
  <conditionalFormatting sqref="AI445">
    <cfRule type="expression" dxfId="2403" priority="1599">
      <formula>IF(RIGHT(TEXT(AI445,"0.#"),1)=".",FALSE,TRUE)</formula>
    </cfRule>
    <cfRule type="expression" dxfId="2402" priority="1600">
      <formula>IF(RIGHT(TEXT(AI445,"0.#"),1)=".",TRUE,FALSE)</formula>
    </cfRule>
  </conditionalFormatting>
  <conditionalFormatting sqref="AQ445">
    <cfRule type="expression" dxfId="2401" priority="1595">
      <formula>IF(RIGHT(TEXT(AQ445,"0.#"),1)=".",FALSE,TRUE)</formula>
    </cfRule>
    <cfRule type="expression" dxfId="2400" priority="1596">
      <formula>IF(RIGHT(TEXT(AQ445,"0.#"),1)=".",TRUE,FALSE)</formula>
    </cfRule>
  </conditionalFormatting>
  <conditionalFormatting sqref="AQ446">
    <cfRule type="expression" dxfId="2399" priority="1593">
      <formula>IF(RIGHT(TEXT(AQ446,"0.#"),1)=".",FALSE,TRUE)</formula>
    </cfRule>
    <cfRule type="expression" dxfId="2398" priority="1594">
      <formula>IF(RIGHT(TEXT(AQ446,"0.#"),1)=".",TRUE,FALSE)</formula>
    </cfRule>
  </conditionalFormatting>
  <conditionalFormatting sqref="AQ444">
    <cfRule type="expression" dxfId="2397" priority="1591">
      <formula>IF(RIGHT(TEXT(AQ444,"0.#"),1)=".",FALSE,TRUE)</formula>
    </cfRule>
    <cfRule type="expression" dxfId="2396" priority="1592">
      <formula>IF(RIGHT(TEXT(AQ444,"0.#"),1)=".",TRUE,FALSE)</formula>
    </cfRule>
  </conditionalFormatting>
  <conditionalFormatting sqref="AE449">
    <cfRule type="expression" dxfId="2395" priority="1589">
      <formula>IF(RIGHT(TEXT(AE449,"0.#"),1)=".",FALSE,TRUE)</formula>
    </cfRule>
    <cfRule type="expression" dxfId="2394" priority="1590">
      <formula>IF(RIGHT(TEXT(AE449,"0.#"),1)=".",TRUE,FALSE)</formula>
    </cfRule>
  </conditionalFormatting>
  <conditionalFormatting sqref="AM451">
    <cfRule type="expression" dxfId="2393" priority="1579">
      <formula>IF(RIGHT(TEXT(AM451,"0.#"),1)=".",FALSE,TRUE)</formula>
    </cfRule>
    <cfRule type="expression" dxfId="2392" priority="1580">
      <formula>IF(RIGHT(TEXT(AM451,"0.#"),1)=".",TRUE,FALSE)</formula>
    </cfRule>
  </conditionalFormatting>
  <conditionalFormatting sqref="AE450">
    <cfRule type="expression" dxfId="2391" priority="1587">
      <formula>IF(RIGHT(TEXT(AE450,"0.#"),1)=".",FALSE,TRUE)</formula>
    </cfRule>
    <cfRule type="expression" dxfId="2390" priority="1588">
      <formula>IF(RIGHT(TEXT(AE450,"0.#"),1)=".",TRUE,FALSE)</formula>
    </cfRule>
  </conditionalFormatting>
  <conditionalFormatting sqref="AE451">
    <cfRule type="expression" dxfId="2389" priority="1585">
      <formula>IF(RIGHT(TEXT(AE451,"0.#"),1)=".",FALSE,TRUE)</formula>
    </cfRule>
    <cfRule type="expression" dxfId="2388" priority="1586">
      <formula>IF(RIGHT(TEXT(AE451,"0.#"),1)=".",TRUE,FALSE)</formula>
    </cfRule>
  </conditionalFormatting>
  <conditionalFormatting sqref="AM449">
    <cfRule type="expression" dxfId="2387" priority="1583">
      <formula>IF(RIGHT(TEXT(AM449,"0.#"),1)=".",FALSE,TRUE)</formula>
    </cfRule>
    <cfRule type="expression" dxfId="2386" priority="1584">
      <formula>IF(RIGHT(TEXT(AM449,"0.#"),1)=".",TRUE,FALSE)</formula>
    </cfRule>
  </conditionalFormatting>
  <conditionalFormatting sqref="AM450">
    <cfRule type="expression" dxfId="2385" priority="1581">
      <formula>IF(RIGHT(TEXT(AM450,"0.#"),1)=".",FALSE,TRUE)</formula>
    </cfRule>
    <cfRule type="expression" dxfId="2384" priority="1582">
      <formula>IF(RIGHT(TEXT(AM450,"0.#"),1)=".",TRUE,FALSE)</formula>
    </cfRule>
  </conditionalFormatting>
  <conditionalFormatting sqref="AU449">
    <cfRule type="expression" dxfId="2383" priority="1577">
      <formula>IF(RIGHT(TEXT(AU449,"0.#"),1)=".",FALSE,TRUE)</formula>
    </cfRule>
    <cfRule type="expression" dxfId="2382" priority="1578">
      <formula>IF(RIGHT(TEXT(AU449,"0.#"),1)=".",TRUE,FALSE)</formula>
    </cfRule>
  </conditionalFormatting>
  <conditionalFormatting sqref="AU450">
    <cfRule type="expression" dxfId="2381" priority="1575">
      <formula>IF(RIGHT(TEXT(AU450,"0.#"),1)=".",FALSE,TRUE)</formula>
    </cfRule>
    <cfRule type="expression" dxfId="2380" priority="1576">
      <formula>IF(RIGHT(TEXT(AU450,"0.#"),1)=".",TRUE,FALSE)</formula>
    </cfRule>
  </conditionalFormatting>
  <conditionalFormatting sqref="AU451">
    <cfRule type="expression" dxfId="2379" priority="1573">
      <formula>IF(RIGHT(TEXT(AU451,"0.#"),1)=".",FALSE,TRUE)</formula>
    </cfRule>
    <cfRule type="expression" dxfId="2378" priority="1574">
      <formula>IF(RIGHT(TEXT(AU451,"0.#"),1)=".",TRUE,FALSE)</formula>
    </cfRule>
  </conditionalFormatting>
  <conditionalFormatting sqref="AI451">
    <cfRule type="expression" dxfId="2377" priority="1567">
      <formula>IF(RIGHT(TEXT(AI451,"0.#"),1)=".",FALSE,TRUE)</formula>
    </cfRule>
    <cfRule type="expression" dxfId="2376" priority="1568">
      <formula>IF(RIGHT(TEXT(AI451,"0.#"),1)=".",TRUE,FALSE)</formula>
    </cfRule>
  </conditionalFormatting>
  <conditionalFormatting sqref="AI449">
    <cfRule type="expression" dxfId="2375" priority="1571">
      <formula>IF(RIGHT(TEXT(AI449,"0.#"),1)=".",FALSE,TRUE)</formula>
    </cfRule>
    <cfRule type="expression" dxfId="2374" priority="1572">
      <formula>IF(RIGHT(TEXT(AI449,"0.#"),1)=".",TRUE,FALSE)</formula>
    </cfRule>
  </conditionalFormatting>
  <conditionalFormatting sqref="AI450">
    <cfRule type="expression" dxfId="2373" priority="1569">
      <formula>IF(RIGHT(TEXT(AI450,"0.#"),1)=".",FALSE,TRUE)</formula>
    </cfRule>
    <cfRule type="expression" dxfId="2372" priority="1570">
      <formula>IF(RIGHT(TEXT(AI450,"0.#"),1)=".",TRUE,FALSE)</formula>
    </cfRule>
  </conditionalFormatting>
  <conditionalFormatting sqref="AQ450">
    <cfRule type="expression" dxfId="2371" priority="1565">
      <formula>IF(RIGHT(TEXT(AQ450,"0.#"),1)=".",FALSE,TRUE)</formula>
    </cfRule>
    <cfRule type="expression" dxfId="2370" priority="1566">
      <formula>IF(RIGHT(TEXT(AQ450,"0.#"),1)=".",TRUE,FALSE)</formula>
    </cfRule>
  </conditionalFormatting>
  <conditionalFormatting sqref="AQ451">
    <cfRule type="expression" dxfId="2369" priority="1563">
      <formula>IF(RIGHT(TEXT(AQ451,"0.#"),1)=".",FALSE,TRUE)</formula>
    </cfRule>
    <cfRule type="expression" dxfId="2368" priority="1564">
      <formula>IF(RIGHT(TEXT(AQ451,"0.#"),1)=".",TRUE,FALSE)</formula>
    </cfRule>
  </conditionalFormatting>
  <conditionalFormatting sqref="AQ449">
    <cfRule type="expression" dxfId="2367" priority="1561">
      <formula>IF(RIGHT(TEXT(AQ449,"0.#"),1)=".",FALSE,TRUE)</formula>
    </cfRule>
    <cfRule type="expression" dxfId="2366" priority="1562">
      <formula>IF(RIGHT(TEXT(AQ449,"0.#"),1)=".",TRUE,FALSE)</formula>
    </cfRule>
  </conditionalFormatting>
  <conditionalFormatting sqref="AE454">
    <cfRule type="expression" dxfId="2365" priority="1559">
      <formula>IF(RIGHT(TEXT(AE454,"0.#"),1)=".",FALSE,TRUE)</formula>
    </cfRule>
    <cfRule type="expression" dxfId="2364" priority="1560">
      <formula>IF(RIGHT(TEXT(AE454,"0.#"),1)=".",TRUE,FALSE)</formula>
    </cfRule>
  </conditionalFormatting>
  <conditionalFormatting sqref="AM456">
    <cfRule type="expression" dxfId="2363" priority="1549">
      <formula>IF(RIGHT(TEXT(AM456,"0.#"),1)=".",FALSE,TRUE)</formula>
    </cfRule>
    <cfRule type="expression" dxfId="2362" priority="1550">
      <formula>IF(RIGHT(TEXT(AM456,"0.#"),1)=".",TRUE,FALSE)</formula>
    </cfRule>
  </conditionalFormatting>
  <conditionalFormatting sqref="AE455">
    <cfRule type="expression" dxfId="2361" priority="1557">
      <formula>IF(RIGHT(TEXT(AE455,"0.#"),1)=".",FALSE,TRUE)</formula>
    </cfRule>
    <cfRule type="expression" dxfId="2360" priority="1558">
      <formula>IF(RIGHT(TEXT(AE455,"0.#"),1)=".",TRUE,FALSE)</formula>
    </cfRule>
  </conditionalFormatting>
  <conditionalFormatting sqref="AE456">
    <cfRule type="expression" dxfId="2359" priority="1555">
      <formula>IF(RIGHT(TEXT(AE456,"0.#"),1)=".",FALSE,TRUE)</formula>
    </cfRule>
    <cfRule type="expression" dxfId="2358" priority="1556">
      <formula>IF(RIGHT(TEXT(AE456,"0.#"),1)=".",TRUE,FALSE)</formula>
    </cfRule>
  </conditionalFormatting>
  <conditionalFormatting sqref="AM454">
    <cfRule type="expression" dxfId="2357" priority="1553">
      <formula>IF(RIGHT(TEXT(AM454,"0.#"),1)=".",FALSE,TRUE)</formula>
    </cfRule>
    <cfRule type="expression" dxfId="2356" priority="1554">
      <formula>IF(RIGHT(TEXT(AM454,"0.#"),1)=".",TRUE,FALSE)</formula>
    </cfRule>
  </conditionalFormatting>
  <conditionalFormatting sqref="AM455">
    <cfRule type="expression" dxfId="2355" priority="1551">
      <formula>IF(RIGHT(TEXT(AM455,"0.#"),1)=".",FALSE,TRUE)</formula>
    </cfRule>
    <cfRule type="expression" dxfId="2354" priority="1552">
      <formula>IF(RIGHT(TEXT(AM455,"0.#"),1)=".",TRUE,FALSE)</formula>
    </cfRule>
  </conditionalFormatting>
  <conditionalFormatting sqref="AU454">
    <cfRule type="expression" dxfId="2353" priority="1547">
      <formula>IF(RIGHT(TEXT(AU454,"0.#"),1)=".",FALSE,TRUE)</formula>
    </cfRule>
    <cfRule type="expression" dxfId="2352" priority="1548">
      <formula>IF(RIGHT(TEXT(AU454,"0.#"),1)=".",TRUE,FALSE)</formula>
    </cfRule>
  </conditionalFormatting>
  <conditionalFormatting sqref="AU455">
    <cfRule type="expression" dxfId="2351" priority="1545">
      <formula>IF(RIGHT(TEXT(AU455,"0.#"),1)=".",FALSE,TRUE)</formula>
    </cfRule>
    <cfRule type="expression" dxfId="2350" priority="1546">
      <formula>IF(RIGHT(TEXT(AU455,"0.#"),1)=".",TRUE,FALSE)</formula>
    </cfRule>
  </conditionalFormatting>
  <conditionalFormatting sqref="AU456">
    <cfRule type="expression" dxfId="2349" priority="1543">
      <formula>IF(RIGHT(TEXT(AU456,"0.#"),1)=".",FALSE,TRUE)</formula>
    </cfRule>
    <cfRule type="expression" dxfId="2348" priority="1544">
      <formula>IF(RIGHT(TEXT(AU456,"0.#"),1)=".",TRUE,FALSE)</formula>
    </cfRule>
  </conditionalFormatting>
  <conditionalFormatting sqref="AI456">
    <cfRule type="expression" dxfId="2347" priority="1537">
      <formula>IF(RIGHT(TEXT(AI456,"0.#"),1)=".",FALSE,TRUE)</formula>
    </cfRule>
    <cfRule type="expression" dxfId="2346" priority="1538">
      <formula>IF(RIGHT(TEXT(AI456,"0.#"),1)=".",TRUE,FALSE)</formula>
    </cfRule>
  </conditionalFormatting>
  <conditionalFormatting sqref="AI454">
    <cfRule type="expression" dxfId="2345" priority="1541">
      <formula>IF(RIGHT(TEXT(AI454,"0.#"),1)=".",FALSE,TRUE)</formula>
    </cfRule>
    <cfRule type="expression" dxfId="2344" priority="1542">
      <formula>IF(RIGHT(TEXT(AI454,"0.#"),1)=".",TRUE,FALSE)</formula>
    </cfRule>
  </conditionalFormatting>
  <conditionalFormatting sqref="AI455">
    <cfRule type="expression" dxfId="2343" priority="1539">
      <formula>IF(RIGHT(TEXT(AI455,"0.#"),1)=".",FALSE,TRUE)</formula>
    </cfRule>
    <cfRule type="expression" dxfId="2342" priority="1540">
      <formula>IF(RIGHT(TEXT(AI455,"0.#"),1)=".",TRUE,FALSE)</formula>
    </cfRule>
  </conditionalFormatting>
  <conditionalFormatting sqref="AQ455">
    <cfRule type="expression" dxfId="2341" priority="1535">
      <formula>IF(RIGHT(TEXT(AQ455,"0.#"),1)=".",FALSE,TRUE)</formula>
    </cfRule>
    <cfRule type="expression" dxfId="2340" priority="1536">
      <formula>IF(RIGHT(TEXT(AQ455,"0.#"),1)=".",TRUE,FALSE)</formula>
    </cfRule>
  </conditionalFormatting>
  <conditionalFormatting sqref="AQ456">
    <cfRule type="expression" dxfId="2339" priority="1533">
      <formula>IF(RIGHT(TEXT(AQ456,"0.#"),1)=".",FALSE,TRUE)</formula>
    </cfRule>
    <cfRule type="expression" dxfId="2338" priority="1534">
      <formula>IF(RIGHT(TEXT(AQ456,"0.#"),1)=".",TRUE,FALSE)</formula>
    </cfRule>
  </conditionalFormatting>
  <conditionalFormatting sqref="AQ454">
    <cfRule type="expression" dxfId="2337" priority="1531">
      <formula>IF(RIGHT(TEXT(AQ454,"0.#"),1)=".",FALSE,TRUE)</formula>
    </cfRule>
    <cfRule type="expression" dxfId="2336" priority="1532">
      <formula>IF(RIGHT(TEXT(AQ454,"0.#"),1)=".",TRUE,FALSE)</formula>
    </cfRule>
  </conditionalFormatting>
  <conditionalFormatting sqref="AE459">
    <cfRule type="expression" dxfId="2335" priority="1529">
      <formula>IF(RIGHT(TEXT(AE459,"0.#"),1)=".",FALSE,TRUE)</formula>
    </cfRule>
    <cfRule type="expression" dxfId="2334" priority="1530">
      <formula>IF(RIGHT(TEXT(AE459,"0.#"),1)=".",TRUE,FALSE)</formula>
    </cfRule>
  </conditionalFormatting>
  <conditionalFormatting sqref="AM461">
    <cfRule type="expression" dxfId="2333" priority="1519">
      <formula>IF(RIGHT(TEXT(AM461,"0.#"),1)=".",FALSE,TRUE)</formula>
    </cfRule>
    <cfRule type="expression" dxfId="2332" priority="1520">
      <formula>IF(RIGHT(TEXT(AM461,"0.#"),1)=".",TRUE,FALSE)</formula>
    </cfRule>
  </conditionalFormatting>
  <conditionalFormatting sqref="AE460">
    <cfRule type="expression" dxfId="2331" priority="1527">
      <formula>IF(RIGHT(TEXT(AE460,"0.#"),1)=".",FALSE,TRUE)</formula>
    </cfRule>
    <cfRule type="expression" dxfId="2330" priority="1528">
      <formula>IF(RIGHT(TEXT(AE460,"0.#"),1)=".",TRUE,FALSE)</formula>
    </cfRule>
  </conditionalFormatting>
  <conditionalFormatting sqref="AE461">
    <cfRule type="expression" dxfId="2329" priority="1525">
      <formula>IF(RIGHT(TEXT(AE461,"0.#"),1)=".",FALSE,TRUE)</formula>
    </cfRule>
    <cfRule type="expression" dxfId="2328" priority="1526">
      <formula>IF(RIGHT(TEXT(AE461,"0.#"),1)=".",TRUE,FALSE)</formula>
    </cfRule>
  </conditionalFormatting>
  <conditionalFormatting sqref="AM459">
    <cfRule type="expression" dxfId="2327" priority="1523">
      <formula>IF(RIGHT(TEXT(AM459,"0.#"),1)=".",FALSE,TRUE)</formula>
    </cfRule>
    <cfRule type="expression" dxfId="2326" priority="1524">
      <formula>IF(RIGHT(TEXT(AM459,"0.#"),1)=".",TRUE,FALSE)</formula>
    </cfRule>
  </conditionalFormatting>
  <conditionalFormatting sqref="AM460">
    <cfRule type="expression" dxfId="2325" priority="1521">
      <formula>IF(RIGHT(TEXT(AM460,"0.#"),1)=".",FALSE,TRUE)</formula>
    </cfRule>
    <cfRule type="expression" dxfId="2324" priority="1522">
      <formula>IF(RIGHT(TEXT(AM460,"0.#"),1)=".",TRUE,FALSE)</formula>
    </cfRule>
  </conditionalFormatting>
  <conditionalFormatting sqref="AU459">
    <cfRule type="expression" dxfId="2323" priority="1517">
      <formula>IF(RIGHT(TEXT(AU459,"0.#"),1)=".",FALSE,TRUE)</formula>
    </cfRule>
    <cfRule type="expression" dxfId="2322" priority="1518">
      <formula>IF(RIGHT(TEXT(AU459,"0.#"),1)=".",TRUE,FALSE)</formula>
    </cfRule>
  </conditionalFormatting>
  <conditionalFormatting sqref="AU460">
    <cfRule type="expression" dxfId="2321" priority="1515">
      <formula>IF(RIGHT(TEXT(AU460,"0.#"),1)=".",FALSE,TRUE)</formula>
    </cfRule>
    <cfRule type="expression" dxfId="2320" priority="1516">
      <formula>IF(RIGHT(TEXT(AU460,"0.#"),1)=".",TRUE,FALSE)</formula>
    </cfRule>
  </conditionalFormatting>
  <conditionalFormatting sqref="AU461">
    <cfRule type="expression" dxfId="2319" priority="1513">
      <formula>IF(RIGHT(TEXT(AU461,"0.#"),1)=".",FALSE,TRUE)</formula>
    </cfRule>
    <cfRule type="expression" dxfId="2318" priority="1514">
      <formula>IF(RIGHT(TEXT(AU461,"0.#"),1)=".",TRUE,FALSE)</formula>
    </cfRule>
  </conditionalFormatting>
  <conditionalFormatting sqref="AI461">
    <cfRule type="expression" dxfId="2317" priority="1507">
      <formula>IF(RIGHT(TEXT(AI461,"0.#"),1)=".",FALSE,TRUE)</formula>
    </cfRule>
    <cfRule type="expression" dxfId="2316" priority="1508">
      <formula>IF(RIGHT(TEXT(AI461,"0.#"),1)=".",TRUE,FALSE)</formula>
    </cfRule>
  </conditionalFormatting>
  <conditionalFormatting sqref="AI459">
    <cfRule type="expression" dxfId="2315" priority="1511">
      <formula>IF(RIGHT(TEXT(AI459,"0.#"),1)=".",FALSE,TRUE)</formula>
    </cfRule>
    <cfRule type="expression" dxfId="2314" priority="1512">
      <formula>IF(RIGHT(TEXT(AI459,"0.#"),1)=".",TRUE,FALSE)</formula>
    </cfRule>
  </conditionalFormatting>
  <conditionalFormatting sqref="AI460">
    <cfRule type="expression" dxfId="2313" priority="1509">
      <formula>IF(RIGHT(TEXT(AI460,"0.#"),1)=".",FALSE,TRUE)</formula>
    </cfRule>
    <cfRule type="expression" dxfId="2312" priority="1510">
      <formula>IF(RIGHT(TEXT(AI460,"0.#"),1)=".",TRUE,FALSE)</formula>
    </cfRule>
  </conditionalFormatting>
  <conditionalFormatting sqref="AQ460">
    <cfRule type="expression" dxfId="2311" priority="1505">
      <formula>IF(RIGHT(TEXT(AQ460,"0.#"),1)=".",FALSE,TRUE)</formula>
    </cfRule>
    <cfRule type="expression" dxfId="2310" priority="1506">
      <formula>IF(RIGHT(TEXT(AQ460,"0.#"),1)=".",TRUE,FALSE)</formula>
    </cfRule>
  </conditionalFormatting>
  <conditionalFormatting sqref="AQ461">
    <cfRule type="expression" dxfId="2309" priority="1503">
      <formula>IF(RIGHT(TEXT(AQ461,"0.#"),1)=".",FALSE,TRUE)</formula>
    </cfRule>
    <cfRule type="expression" dxfId="2308" priority="1504">
      <formula>IF(RIGHT(TEXT(AQ461,"0.#"),1)=".",TRUE,FALSE)</formula>
    </cfRule>
  </conditionalFormatting>
  <conditionalFormatting sqref="AQ459">
    <cfRule type="expression" dxfId="2307" priority="1501">
      <formula>IF(RIGHT(TEXT(AQ459,"0.#"),1)=".",FALSE,TRUE)</formula>
    </cfRule>
    <cfRule type="expression" dxfId="2306" priority="1502">
      <formula>IF(RIGHT(TEXT(AQ459,"0.#"),1)=".",TRUE,FALSE)</formula>
    </cfRule>
  </conditionalFormatting>
  <conditionalFormatting sqref="AE468">
    <cfRule type="expression" dxfId="2305" priority="1499">
      <formula>IF(RIGHT(TEXT(AE468,"0.#"),1)=".",FALSE,TRUE)</formula>
    </cfRule>
    <cfRule type="expression" dxfId="2304" priority="1500">
      <formula>IF(RIGHT(TEXT(AE468,"0.#"),1)=".",TRUE,FALSE)</formula>
    </cfRule>
  </conditionalFormatting>
  <conditionalFormatting sqref="AM470">
    <cfRule type="expression" dxfId="2303" priority="1489">
      <formula>IF(RIGHT(TEXT(AM470,"0.#"),1)=".",FALSE,TRUE)</formula>
    </cfRule>
    <cfRule type="expression" dxfId="2302" priority="1490">
      <formula>IF(RIGHT(TEXT(AM470,"0.#"),1)=".",TRUE,FALSE)</formula>
    </cfRule>
  </conditionalFormatting>
  <conditionalFormatting sqref="AE469">
    <cfRule type="expression" dxfId="2301" priority="1497">
      <formula>IF(RIGHT(TEXT(AE469,"0.#"),1)=".",FALSE,TRUE)</formula>
    </cfRule>
    <cfRule type="expression" dxfId="2300" priority="1498">
      <formula>IF(RIGHT(TEXT(AE469,"0.#"),1)=".",TRUE,FALSE)</formula>
    </cfRule>
  </conditionalFormatting>
  <conditionalFormatting sqref="AE470">
    <cfRule type="expression" dxfId="2299" priority="1495">
      <formula>IF(RIGHT(TEXT(AE470,"0.#"),1)=".",FALSE,TRUE)</formula>
    </cfRule>
    <cfRule type="expression" dxfId="2298" priority="1496">
      <formula>IF(RIGHT(TEXT(AE470,"0.#"),1)=".",TRUE,FALSE)</formula>
    </cfRule>
  </conditionalFormatting>
  <conditionalFormatting sqref="AM468">
    <cfRule type="expression" dxfId="2297" priority="1493">
      <formula>IF(RIGHT(TEXT(AM468,"0.#"),1)=".",FALSE,TRUE)</formula>
    </cfRule>
    <cfRule type="expression" dxfId="2296" priority="1494">
      <formula>IF(RIGHT(TEXT(AM468,"0.#"),1)=".",TRUE,FALSE)</formula>
    </cfRule>
  </conditionalFormatting>
  <conditionalFormatting sqref="AM469">
    <cfRule type="expression" dxfId="2295" priority="1491">
      <formula>IF(RIGHT(TEXT(AM469,"0.#"),1)=".",FALSE,TRUE)</formula>
    </cfRule>
    <cfRule type="expression" dxfId="2294" priority="1492">
      <formula>IF(RIGHT(TEXT(AM469,"0.#"),1)=".",TRUE,FALSE)</formula>
    </cfRule>
  </conditionalFormatting>
  <conditionalFormatting sqref="AU468">
    <cfRule type="expression" dxfId="2293" priority="1487">
      <formula>IF(RIGHT(TEXT(AU468,"0.#"),1)=".",FALSE,TRUE)</formula>
    </cfRule>
    <cfRule type="expression" dxfId="2292" priority="1488">
      <formula>IF(RIGHT(TEXT(AU468,"0.#"),1)=".",TRUE,FALSE)</formula>
    </cfRule>
  </conditionalFormatting>
  <conditionalFormatting sqref="AU469">
    <cfRule type="expression" dxfId="2291" priority="1485">
      <formula>IF(RIGHT(TEXT(AU469,"0.#"),1)=".",FALSE,TRUE)</formula>
    </cfRule>
    <cfRule type="expression" dxfId="2290" priority="1486">
      <formula>IF(RIGHT(TEXT(AU469,"0.#"),1)=".",TRUE,FALSE)</formula>
    </cfRule>
  </conditionalFormatting>
  <conditionalFormatting sqref="AU470">
    <cfRule type="expression" dxfId="2289" priority="1483">
      <formula>IF(RIGHT(TEXT(AU470,"0.#"),1)=".",FALSE,TRUE)</formula>
    </cfRule>
    <cfRule type="expression" dxfId="2288" priority="1484">
      <formula>IF(RIGHT(TEXT(AU470,"0.#"),1)=".",TRUE,FALSE)</formula>
    </cfRule>
  </conditionalFormatting>
  <conditionalFormatting sqref="AI470">
    <cfRule type="expression" dxfId="2287" priority="1477">
      <formula>IF(RIGHT(TEXT(AI470,"0.#"),1)=".",FALSE,TRUE)</formula>
    </cfRule>
    <cfRule type="expression" dxfId="2286" priority="1478">
      <formula>IF(RIGHT(TEXT(AI470,"0.#"),1)=".",TRUE,FALSE)</formula>
    </cfRule>
  </conditionalFormatting>
  <conditionalFormatting sqref="AI468">
    <cfRule type="expression" dxfId="2285" priority="1481">
      <formula>IF(RIGHT(TEXT(AI468,"0.#"),1)=".",FALSE,TRUE)</formula>
    </cfRule>
    <cfRule type="expression" dxfId="2284" priority="1482">
      <formula>IF(RIGHT(TEXT(AI468,"0.#"),1)=".",TRUE,FALSE)</formula>
    </cfRule>
  </conditionalFormatting>
  <conditionalFormatting sqref="AI469">
    <cfRule type="expression" dxfId="2283" priority="1479">
      <formula>IF(RIGHT(TEXT(AI469,"0.#"),1)=".",FALSE,TRUE)</formula>
    </cfRule>
    <cfRule type="expression" dxfId="2282" priority="1480">
      <formula>IF(RIGHT(TEXT(AI469,"0.#"),1)=".",TRUE,FALSE)</formula>
    </cfRule>
  </conditionalFormatting>
  <conditionalFormatting sqref="AQ469">
    <cfRule type="expression" dxfId="2281" priority="1475">
      <formula>IF(RIGHT(TEXT(AQ469,"0.#"),1)=".",FALSE,TRUE)</formula>
    </cfRule>
    <cfRule type="expression" dxfId="2280" priority="1476">
      <formula>IF(RIGHT(TEXT(AQ469,"0.#"),1)=".",TRUE,FALSE)</formula>
    </cfRule>
  </conditionalFormatting>
  <conditionalFormatting sqref="AQ470">
    <cfRule type="expression" dxfId="2279" priority="1473">
      <formula>IF(RIGHT(TEXT(AQ470,"0.#"),1)=".",FALSE,TRUE)</formula>
    </cfRule>
    <cfRule type="expression" dxfId="2278" priority="1474">
      <formula>IF(RIGHT(TEXT(AQ470,"0.#"),1)=".",TRUE,FALSE)</formula>
    </cfRule>
  </conditionalFormatting>
  <conditionalFormatting sqref="AQ468">
    <cfRule type="expression" dxfId="2277" priority="1471">
      <formula>IF(RIGHT(TEXT(AQ468,"0.#"),1)=".",FALSE,TRUE)</formula>
    </cfRule>
    <cfRule type="expression" dxfId="2276" priority="1472">
      <formula>IF(RIGHT(TEXT(AQ468,"0.#"),1)=".",TRUE,FALSE)</formula>
    </cfRule>
  </conditionalFormatting>
  <conditionalFormatting sqref="AE473">
    <cfRule type="expression" dxfId="2275" priority="1469">
      <formula>IF(RIGHT(TEXT(AE473,"0.#"),1)=".",FALSE,TRUE)</formula>
    </cfRule>
    <cfRule type="expression" dxfId="2274" priority="1470">
      <formula>IF(RIGHT(TEXT(AE473,"0.#"),1)=".",TRUE,FALSE)</formula>
    </cfRule>
  </conditionalFormatting>
  <conditionalFormatting sqref="AM475">
    <cfRule type="expression" dxfId="2273" priority="1459">
      <formula>IF(RIGHT(TEXT(AM475,"0.#"),1)=".",FALSE,TRUE)</formula>
    </cfRule>
    <cfRule type="expression" dxfId="2272" priority="1460">
      <formula>IF(RIGHT(TEXT(AM475,"0.#"),1)=".",TRUE,FALSE)</formula>
    </cfRule>
  </conditionalFormatting>
  <conditionalFormatting sqref="AE474">
    <cfRule type="expression" dxfId="2271" priority="1467">
      <formula>IF(RIGHT(TEXT(AE474,"0.#"),1)=".",FALSE,TRUE)</formula>
    </cfRule>
    <cfRule type="expression" dxfId="2270" priority="1468">
      <formula>IF(RIGHT(TEXT(AE474,"0.#"),1)=".",TRUE,FALSE)</formula>
    </cfRule>
  </conditionalFormatting>
  <conditionalFormatting sqref="AE475">
    <cfRule type="expression" dxfId="2269" priority="1465">
      <formula>IF(RIGHT(TEXT(AE475,"0.#"),1)=".",FALSE,TRUE)</formula>
    </cfRule>
    <cfRule type="expression" dxfId="2268" priority="1466">
      <formula>IF(RIGHT(TEXT(AE475,"0.#"),1)=".",TRUE,FALSE)</formula>
    </cfRule>
  </conditionalFormatting>
  <conditionalFormatting sqref="AM473">
    <cfRule type="expression" dxfId="2267" priority="1463">
      <formula>IF(RIGHT(TEXT(AM473,"0.#"),1)=".",FALSE,TRUE)</formula>
    </cfRule>
    <cfRule type="expression" dxfId="2266" priority="1464">
      <formula>IF(RIGHT(TEXT(AM473,"0.#"),1)=".",TRUE,FALSE)</formula>
    </cfRule>
  </conditionalFormatting>
  <conditionalFormatting sqref="AM474">
    <cfRule type="expression" dxfId="2265" priority="1461">
      <formula>IF(RIGHT(TEXT(AM474,"0.#"),1)=".",FALSE,TRUE)</formula>
    </cfRule>
    <cfRule type="expression" dxfId="2264" priority="1462">
      <formula>IF(RIGHT(TEXT(AM474,"0.#"),1)=".",TRUE,FALSE)</formula>
    </cfRule>
  </conditionalFormatting>
  <conditionalFormatting sqref="AU473">
    <cfRule type="expression" dxfId="2263" priority="1457">
      <formula>IF(RIGHT(TEXT(AU473,"0.#"),1)=".",FALSE,TRUE)</formula>
    </cfRule>
    <cfRule type="expression" dxfId="2262" priority="1458">
      <formula>IF(RIGHT(TEXT(AU473,"0.#"),1)=".",TRUE,FALSE)</formula>
    </cfRule>
  </conditionalFormatting>
  <conditionalFormatting sqref="AU474">
    <cfRule type="expression" dxfId="2261" priority="1455">
      <formula>IF(RIGHT(TEXT(AU474,"0.#"),1)=".",FALSE,TRUE)</formula>
    </cfRule>
    <cfRule type="expression" dxfId="2260" priority="1456">
      <formula>IF(RIGHT(TEXT(AU474,"0.#"),1)=".",TRUE,FALSE)</formula>
    </cfRule>
  </conditionalFormatting>
  <conditionalFormatting sqref="AU475">
    <cfRule type="expression" dxfId="2259" priority="1453">
      <formula>IF(RIGHT(TEXT(AU475,"0.#"),1)=".",FALSE,TRUE)</formula>
    </cfRule>
    <cfRule type="expression" dxfId="2258" priority="1454">
      <formula>IF(RIGHT(TEXT(AU475,"0.#"),1)=".",TRUE,FALSE)</formula>
    </cfRule>
  </conditionalFormatting>
  <conditionalFormatting sqref="AI475">
    <cfRule type="expression" dxfId="2257" priority="1447">
      <formula>IF(RIGHT(TEXT(AI475,"0.#"),1)=".",FALSE,TRUE)</formula>
    </cfRule>
    <cfRule type="expression" dxfId="2256" priority="1448">
      <formula>IF(RIGHT(TEXT(AI475,"0.#"),1)=".",TRUE,FALSE)</formula>
    </cfRule>
  </conditionalFormatting>
  <conditionalFormatting sqref="AI473">
    <cfRule type="expression" dxfId="2255" priority="1451">
      <formula>IF(RIGHT(TEXT(AI473,"0.#"),1)=".",FALSE,TRUE)</formula>
    </cfRule>
    <cfRule type="expression" dxfId="2254" priority="1452">
      <formula>IF(RIGHT(TEXT(AI473,"0.#"),1)=".",TRUE,FALSE)</formula>
    </cfRule>
  </conditionalFormatting>
  <conditionalFormatting sqref="AI474">
    <cfRule type="expression" dxfId="2253" priority="1449">
      <formula>IF(RIGHT(TEXT(AI474,"0.#"),1)=".",FALSE,TRUE)</formula>
    </cfRule>
    <cfRule type="expression" dxfId="2252" priority="1450">
      <formula>IF(RIGHT(TEXT(AI474,"0.#"),1)=".",TRUE,FALSE)</formula>
    </cfRule>
  </conditionalFormatting>
  <conditionalFormatting sqref="AQ474">
    <cfRule type="expression" dxfId="2251" priority="1445">
      <formula>IF(RIGHT(TEXT(AQ474,"0.#"),1)=".",FALSE,TRUE)</formula>
    </cfRule>
    <cfRule type="expression" dxfId="2250" priority="1446">
      <formula>IF(RIGHT(TEXT(AQ474,"0.#"),1)=".",TRUE,FALSE)</formula>
    </cfRule>
  </conditionalFormatting>
  <conditionalFormatting sqref="AQ475">
    <cfRule type="expression" dxfId="2249" priority="1443">
      <formula>IF(RIGHT(TEXT(AQ475,"0.#"),1)=".",FALSE,TRUE)</formula>
    </cfRule>
    <cfRule type="expression" dxfId="2248" priority="1444">
      <formula>IF(RIGHT(TEXT(AQ475,"0.#"),1)=".",TRUE,FALSE)</formula>
    </cfRule>
  </conditionalFormatting>
  <conditionalFormatting sqref="AQ473">
    <cfRule type="expression" dxfId="2247" priority="1441">
      <formula>IF(RIGHT(TEXT(AQ473,"0.#"),1)=".",FALSE,TRUE)</formula>
    </cfRule>
    <cfRule type="expression" dxfId="2246" priority="1442">
      <formula>IF(RIGHT(TEXT(AQ473,"0.#"),1)=".",TRUE,FALSE)</formula>
    </cfRule>
  </conditionalFormatting>
  <conditionalFormatting sqref="AE478">
    <cfRule type="expression" dxfId="2245" priority="1439">
      <formula>IF(RIGHT(TEXT(AE478,"0.#"),1)=".",FALSE,TRUE)</formula>
    </cfRule>
    <cfRule type="expression" dxfId="2244" priority="1440">
      <formula>IF(RIGHT(TEXT(AE478,"0.#"),1)=".",TRUE,FALSE)</formula>
    </cfRule>
  </conditionalFormatting>
  <conditionalFormatting sqref="AM480">
    <cfRule type="expression" dxfId="2243" priority="1429">
      <formula>IF(RIGHT(TEXT(AM480,"0.#"),1)=".",FALSE,TRUE)</formula>
    </cfRule>
    <cfRule type="expression" dxfId="2242" priority="1430">
      <formula>IF(RIGHT(TEXT(AM480,"0.#"),1)=".",TRUE,FALSE)</formula>
    </cfRule>
  </conditionalFormatting>
  <conditionalFormatting sqref="AE479">
    <cfRule type="expression" dxfId="2241" priority="1437">
      <formula>IF(RIGHT(TEXT(AE479,"0.#"),1)=".",FALSE,TRUE)</formula>
    </cfRule>
    <cfRule type="expression" dxfId="2240" priority="1438">
      <formula>IF(RIGHT(TEXT(AE479,"0.#"),1)=".",TRUE,FALSE)</formula>
    </cfRule>
  </conditionalFormatting>
  <conditionalFormatting sqref="AE480">
    <cfRule type="expression" dxfId="2239" priority="1435">
      <formula>IF(RIGHT(TEXT(AE480,"0.#"),1)=".",FALSE,TRUE)</formula>
    </cfRule>
    <cfRule type="expression" dxfId="2238" priority="1436">
      <formula>IF(RIGHT(TEXT(AE480,"0.#"),1)=".",TRUE,FALSE)</formula>
    </cfRule>
  </conditionalFormatting>
  <conditionalFormatting sqref="AM478">
    <cfRule type="expression" dxfId="2237" priority="1433">
      <formula>IF(RIGHT(TEXT(AM478,"0.#"),1)=".",FALSE,TRUE)</formula>
    </cfRule>
    <cfRule type="expression" dxfId="2236" priority="1434">
      <formula>IF(RIGHT(TEXT(AM478,"0.#"),1)=".",TRUE,FALSE)</formula>
    </cfRule>
  </conditionalFormatting>
  <conditionalFormatting sqref="AM479">
    <cfRule type="expression" dxfId="2235" priority="1431">
      <formula>IF(RIGHT(TEXT(AM479,"0.#"),1)=".",FALSE,TRUE)</formula>
    </cfRule>
    <cfRule type="expression" dxfId="2234" priority="1432">
      <formula>IF(RIGHT(TEXT(AM479,"0.#"),1)=".",TRUE,FALSE)</formula>
    </cfRule>
  </conditionalFormatting>
  <conditionalFormatting sqref="AU478">
    <cfRule type="expression" dxfId="2233" priority="1427">
      <formula>IF(RIGHT(TEXT(AU478,"0.#"),1)=".",FALSE,TRUE)</formula>
    </cfRule>
    <cfRule type="expression" dxfId="2232" priority="1428">
      <formula>IF(RIGHT(TEXT(AU478,"0.#"),1)=".",TRUE,FALSE)</formula>
    </cfRule>
  </conditionalFormatting>
  <conditionalFormatting sqref="AU479">
    <cfRule type="expression" dxfId="2231" priority="1425">
      <formula>IF(RIGHT(TEXT(AU479,"0.#"),1)=".",FALSE,TRUE)</formula>
    </cfRule>
    <cfRule type="expression" dxfId="2230" priority="1426">
      <formula>IF(RIGHT(TEXT(AU479,"0.#"),1)=".",TRUE,FALSE)</formula>
    </cfRule>
  </conditionalFormatting>
  <conditionalFormatting sqref="AU480">
    <cfRule type="expression" dxfId="2229" priority="1423">
      <formula>IF(RIGHT(TEXT(AU480,"0.#"),1)=".",FALSE,TRUE)</formula>
    </cfRule>
    <cfRule type="expression" dxfId="2228" priority="1424">
      <formula>IF(RIGHT(TEXT(AU480,"0.#"),1)=".",TRUE,FALSE)</formula>
    </cfRule>
  </conditionalFormatting>
  <conditionalFormatting sqref="AI480">
    <cfRule type="expression" dxfId="2227" priority="1417">
      <formula>IF(RIGHT(TEXT(AI480,"0.#"),1)=".",FALSE,TRUE)</formula>
    </cfRule>
    <cfRule type="expression" dxfId="2226" priority="1418">
      <formula>IF(RIGHT(TEXT(AI480,"0.#"),1)=".",TRUE,FALSE)</formula>
    </cfRule>
  </conditionalFormatting>
  <conditionalFormatting sqref="AI478">
    <cfRule type="expression" dxfId="2225" priority="1421">
      <formula>IF(RIGHT(TEXT(AI478,"0.#"),1)=".",FALSE,TRUE)</formula>
    </cfRule>
    <cfRule type="expression" dxfId="2224" priority="1422">
      <formula>IF(RIGHT(TEXT(AI478,"0.#"),1)=".",TRUE,FALSE)</formula>
    </cfRule>
  </conditionalFormatting>
  <conditionalFormatting sqref="AI479">
    <cfRule type="expression" dxfId="2223" priority="1419">
      <formula>IF(RIGHT(TEXT(AI479,"0.#"),1)=".",FALSE,TRUE)</formula>
    </cfRule>
    <cfRule type="expression" dxfId="2222" priority="1420">
      <formula>IF(RIGHT(TEXT(AI479,"0.#"),1)=".",TRUE,FALSE)</formula>
    </cfRule>
  </conditionalFormatting>
  <conditionalFormatting sqref="AQ479">
    <cfRule type="expression" dxfId="2221" priority="1415">
      <formula>IF(RIGHT(TEXT(AQ479,"0.#"),1)=".",FALSE,TRUE)</formula>
    </cfRule>
    <cfRule type="expression" dxfId="2220" priority="1416">
      <formula>IF(RIGHT(TEXT(AQ479,"0.#"),1)=".",TRUE,FALSE)</formula>
    </cfRule>
  </conditionalFormatting>
  <conditionalFormatting sqref="AQ480">
    <cfRule type="expression" dxfId="2219" priority="1413">
      <formula>IF(RIGHT(TEXT(AQ480,"0.#"),1)=".",FALSE,TRUE)</formula>
    </cfRule>
    <cfRule type="expression" dxfId="2218" priority="1414">
      <formula>IF(RIGHT(TEXT(AQ480,"0.#"),1)=".",TRUE,FALSE)</formula>
    </cfRule>
  </conditionalFormatting>
  <conditionalFormatting sqref="AQ478">
    <cfRule type="expression" dxfId="2217" priority="1411">
      <formula>IF(RIGHT(TEXT(AQ478,"0.#"),1)=".",FALSE,TRUE)</formula>
    </cfRule>
    <cfRule type="expression" dxfId="2216" priority="1412">
      <formula>IF(RIGHT(TEXT(AQ478,"0.#"),1)=".",TRUE,FALSE)</formula>
    </cfRule>
  </conditionalFormatting>
  <conditionalFormatting sqref="AE483">
    <cfRule type="expression" dxfId="2215" priority="1409">
      <formula>IF(RIGHT(TEXT(AE483,"0.#"),1)=".",FALSE,TRUE)</formula>
    </cfRule>
    <cfRule type="expression" dxfId="2214" priority="1410">
      <formula>IF(RIGHT(TEXT(AE483,"0.#"),1)=".",TRUE,FALSE)</formula>
    </cfRule>
  </conditionalFormatting>
  <conditionalFormatting sqref="AM485">
    <cfRule type="expression" dxfId="2213" priority="1399">
      <formula>IF(RIGHT(TEXT(AM485,"0.#"),1)=".",FALSE,TRUE)</formula>
    </cfRule>
    <cfRule type="expression" dxfId="2212" priority="1400">
      <formula>IF(RIGHT(TEXT(AM485,"0.#"),1)=".",TRUE,FALSE)</formula>
    </cfRule>
  </conditionalFormatting>
  <conditionalFormatting sqref="AE484">
    <cfRule type="expression" dxfId="2211" priority="1407">
      <formula>IF(RIGHT(TEXT(AE484,"0.#"),1)=".",FALSE,TRUE)</formula>
    </cfRule>
    <cfRule type="expression" dxfId="2210" priority="1408">
      <formula>IF(RIGHT(TEXT(AE484,"0.#"),1)=".",TRUE,FALSE)</formula>
    </cfRule>
  </conditionalFormatting>
  <conditionalFormatting sqref="AE485">
    <cfRule type="expression" dxfId="2209" priority="1405">
      <formula>IF(RIGHT(TEXT(AE485,"0.#"),1)=".",FALSE,TRUE)</formula>
    </cfRule>
    <cfRule type="expression" dxfId="2208" priority="1406">
      <formula>IF(RIGHT(TEXT(AE485,"0.#"),1)=".",TRUE,FALSE)</formula>
    </cfRule>
  </conditionalFormatting>
  <conditionalFormatting sqref="AM483">
    <cfRule type="expression" dxfId="2207" priority="1403">
      <formula>IF(RIGHT(TEXT(AM483,"0.#"),1)=".",FALSE,TRUE)</formula>
    </cfRule>
    <cfRule type="expression" dxfId="2206" priority="1404">
      <formula>IF(RIGHT(TEXT(AM483,"0.#"),1)=".",TRUE,FALSE)</formula>
    </cfRule>
  </conditionalFormatting>
  <conditionalFormatting sqref="AM484">
    <cfRule type="expression" dxfId="2205" priority="1401">
      <formula>IF(RIGHT(TEXT(AM484,"0.#"),1)=".",FALSE,TRUE)</formula>
    </cfRule>
    <cfRule type="expression" dxfId="2204" priority="1402">
      <formula>IF(RIGHT(TEXT(AM484,"0.#"),1)=".",TRUE,FALSE)</formula>
    </cfRule>
  </conditionalFormatting>
  <conditionalFormatting sqref="AU483">
    <cfRule type="expression" dxfId="2203" priority="1397">
      <formula>IF(RIGHT(TEXT(AU483,"0.#"),1)=".",FALSE,TRUE)</formula>
    </cfRule>
    <cfRule type="expression" dxfId="2202" priority="1398">
      <formula>IF(RIGHT(TEXT(AU483,"0.#"),1)=".",TRUE,FALSE)</formula>
    </cfRule>
  </conditionalFormatting>
  <conditionalFormatting sqref="AU484">
    <cfRule type="expression" dxfId="2201" priority="1395">
      <formula>IF(RIGHT(TEXT(AU484,"0.#"),1)=".",FALSE,TRUE)</formula>
    </cfRule>
    <cfRule type="expression" dxfId="2200" priority="1396">
      <formula>IF(RIGHT(TEXT(AU484,"0.#"),1)=".",TRUE,FALSE)</formula>
    </cfRule>
  </conditionalFormatting>
  <conditionalFormatting sqref="AU485">
    <cfRule type="expression" dxfId="2199" priority="1393">
      <formula>IF(RIGHT(TEXT(AU485,"0.#"),1)=".",FALSE,TRUE)</formula>
    </cfRule>
    <cfRule type="expression" dxfId="2198" priority="1394">
      <formula>IF(RIGHT(TEXT(AU485,"0.#"),1)=".",TRUE,FALSE)</formula>
    </cfRule>
  </conditionalFormatting>
  <conditionalFormatting sqref="AI485">
    <cfRule type="expression" dxfId="2197" priority="1387">
      <formula>IF(RIGHT(TEXT(AI485,"0.#"),1)=".",FALSE,TRUE)</formula>
    </cfRule>
    <cfRule type="expression" dxfId="2196" priority="1388">
      <formula>IF(RIGHT(TEXT(AI485,"0.#"),1)=".",TRUE,FALSE)</formula>
    </cfRule>
  </conditionalFormatting>
  <conditionalFormatting sqref="AI483">
    <cfRule type="expression" dxfId="2195" priority="1391">
      <formula>IF(RIGHT(TEXT(AI483,"0.#"),1)=".",FALSE,TRUE)</formula>
    </cfRule>
    <cfRule type="expression" dxfId="2194" priority="1392">
      <formula>IF(RIGHT(TEXT(AI483,"0.#"),1)=".",TRUE,FALSE)</formula>
    </cfRule>
  </conditionalFormatting>
  <conditionalFormatting sqref="AI484">
    <cfRule type="expression" dxfId="2193" priority="1389">
      <formula>IF(RIGHT(TEXT(AI484,"0.#"),1)=".",FALSE,TRUE)</formula>
    </cfRule>
    <cfRule type="expression" dxfId="2192" priority="1390">
      <formula>IF(RIGHT(TEXT(AI484,"0.#"),1)=".",TRUE,FALSE)</formula>
    </cfRule>
  </conditionalFormatting>
  <conditionalFormatting sqref="AQ484">
    <cfRule type="expression" dxfId="2191" priority="1385">
      <formula>IF(RIGHT(TEXT(AQ484,"0.#"),1)=".",FALSE,TRUE)</formula>
    </cfRule>
    <cfRule type="expression" dxfId="2190" priority="1386">
      <formula>IF(RIGHT(TEXT(AQ484,"0.#"),1)=".",TRUE,FALSE)</formula>
    </cfRule>
  </conditionalFormatting>
  <conditionalFormatting sqref="AQ485">
    <cfRule type="expression" dxfId="2189" priority="1383">
      <formula>IF(RIGHT(TEXT(AQ485,"0.#"),1)=".",FALSE,TRUE)</formula>
    </cfRule>
    <cfRule type="expression" dxfId="2188" priority="1384">
      <formula>IF(RIGHT(TEXT(AQ485,"0.#"),1)=".",TRUE,FALSE)</formula>
    </cfRule>
  </conditionalFormatting>
  <conditionalFormatting sqref="AQ483">
    <cfRule type="expression" dxfId="2187" priority="1381">
      <formula>IF(RIGHT(TEXT(AQ483,"0.#"),1)=".",FALSE,TRUE)</formula>
    </cfRule>
    <cfRule type="expression" dxfId="2186" priority="1382">
      <formula>IF(RIGHT(TEXT(AQ483,"0.#"),1)=".",TRUE,FALSE)</formula>
    </cfRule>
  </conditionalFormatting>
  <conditionalFormatting sqref="AE488">
    <cfRule type="expression" dxfId="2185" priority="1379">
      <formula>IF(RIGHT(TEXT(AE488,"0.#"),1)=".",FALSE,TRUE)</formula>
    </cfRule>
    <cfRule type="expression" dxfId="2184" priority="1380">
      <formula>IF(RIGHT(TEXT(AE488,"0.#"),1)=".",TRUE,FALSE)</formula>
    </cfRule>
  </conditionalFormatting>
  <conditionalFormatting sqref="AM490">
    <cfRule type="expression" dxfId="2183" priority="1369">
      <formula>IF(RIGHT(TEXT(AM490,"0.#"),1)=".",FALSE,TRUE)</formula>
    </cfRule>
    <cfRule type="expression" dxfId="2182" priority="1370">
      <formula>IF(RIGHT(TEXT(AM490,"0.#"),1)=".",TRUE,FALSE)</formula>
    </cfRule>
  </conditionalFormatting>
  <conditionalFormatting sqref="AE489">
    <cfRule type="expression" dxfId="2181" priority="1377">
      <formula>IF(RIGHT(TEXT(AE489,"0.#"),1)=".",FALSE,TRUE)</formula>
    </cfRule>
    <cfRule type="expression" dxfId="2180" priority="1378">
      <formula>IF(RIGHT(TEXT(AE489,"0.#"),1)=".",TRUE,FALSE)</formula>
    </cfRule>
  </conditionalFormatting>
  <conditionalFormatting sqref="AE490">
    <cfRule type="expression" dxfId="2179" priority="1375">
      <formula>IF(RIGHT(TEXT(AE490,"0.#"),1)=".",FALSE,TRUE)</formula>
    </cfRule>
    <cfRule type="expression" dxfId="2178" priority="1376">
      <formula>IF(RIGHT(TEXT(AE490,"0.#"),1)=".",TRUE,FALSE)</formula>
    </cfRule>
  </conditionalFormatting>
  <conditionalFormatting sqref="AM488">
    <cfRule type="expression" dxfId="2177" priority="1373">
      <formula>IF(RIGHT(TEXT(AM488,"0.#"),1)=".",FALSE,TRUE)</formula>
    </cfRule>
    <cfRule type="expression" dxfId="2176" priority="1374">
      <formula>IF(RIGHT(TEXT(AM488,"0.#"),1)=".",TRUE,FALSE)</formula>
    </cfRule>
  </conditionalFormatting>
  <conditionalFormatting sqref="AM489">
    <cfRule type="expression" dxfId="2175" priority="1371">
      <formula>IF(RIGHT(TEXT(AM489,"0.#"),1)=".",FALSE,TRUE)</formula>
    </cfRule>
    <cfRule type="expression" dxfId="2174" priority="1372">
      <formula>IF(RIGHT(TEXT(AM489,"0.#"),1)=".",TRUE,FALSE)</formula>
    </cfRule>
  </conditionalFormatting>
  <conditionalFormatting sqref="AU488">
    <cfRule type="expression" dxfId="2173" priority="1367">
      <formula>IF(RIGHT(TEXT(AU488,"0.#"),1)=".",FALSE,TRUE)</formula>
    </cfRule>
    <cfRule type="expression" dxfId="2172" priority="1368">
      <formula>IF(RIGHT(TEXT(AU488,"0.#"),1)=".",TRUE,FALSE)</formula>
    </cfRule>
  </conditionalFormatting>
  <conditionalFormatting sqref="AU489">
    <cfRule type="expression" dxfId="2171" priority="1365">
      <formula>IF(RIGHT(TEXT(AU489,"0.#"),1)=".",FALSE,TRUE)</formula>
    </cfRule>
    <cfRule type="expression" dxfId="2170" priority="1366">
      <formula>IF(RIGHT(TEXT(AU489,"0.#"),1)=".",TRUE,FALSE)</formula>
    </cfRule>
  </conditionalFormatting>
  <conditionalFormatting sqref="AU490">
    <cfRule type="expression" dxfId="2169" priority="1363">
      <formula>IF(RIGHT(TEXT(AU490,"0.#"),1)=".",FALSE,TRUE)</formula>
    </cfRule>
    <cfRule type="expression" dxfId="2168" priority="1364">
      <formula>IF(RIGHT(TEXT(AU490,"0.#"),1)=".",TRUE,FALSE)</formula>
    </cfRule>
  </conditionalFormatting>
  <conditionalFormatting sqref="AI490">
    <cfRule type="expression" dxfId="2167" priority="1357">
      <formula>IF(RIGHT(TEXT(AI490,"0.#"),1)=".",FALSE,TRUE)</formula>
    </cfRule>
    <cfRule type="expression" dxfId="2166" priority="1358">
      <formula>IF(RIGHT(TEXT(AI490,"0.#"),1)=".",TRUE,FALSE)</formula>
    </cfRule>
  </conditionalFormatting>
  <conditionalFormatting sqref="AI488">
    <cfRule type="expression" dxfId="2165" priority="1361">
      <formula>IF(RIGHT(TEXT(AI488,"0.#"),1)=".",FALSE,TRUE)</formula>
    </cfRule>
    <cfRule type="expression" dxfId="2164" priority="1362">
      <formula>IF(RIGHT(TEXT(AI488,"0.#"),1)=".",TRUE,FALSE)</formula>
    </cfRule>
  </conditionalFormatting>
  <conditionalFormatting sqref="AI489">
    <cfRule type="expression" dxfId="2163" priority="1359">
      <formula>IF(RIGHT(TEXT(AI489,"0.#"),1)=".",FALSE,TRUE)</formula>
    </cfRule>
    <cfRule type="expression" dxfId="2162" priority="1360">
      <formula>IF(RIGHT(TEXT(AI489,"0.#"),1)=".",TRUE,FALSE)</formula>
    </cfRule>
  </conditionalFormatting>
  <conditionalFormatting sqref="AQ489">
    <cfRule type="expression" dxfId="2161" priority="1355">
      <formula>IF(RIGHT(TEXT(AQ489,"0.#"),1)=".",FALSE,TRUE)</formula>
    </cfRule>
    <cfRule type="expression" dxfId="2160" priority="1356">
      <formula>IF(RIGHT(TEXT(AQ489,"0.#"),1)=".",TRUE,FALSE)</formula>
    </cfRule>
  </conditionalFormatting>
  <conditionalFormatting sqref="AQ490">
    <cfRule type="expression" dxfId="2159" priority="1353">
      <formula>IF(RIGHT(TEXT(AQ490,"0.#"),1)=".",FALSE,TRUE)</formula>
    </cfRule>
    <cfRule type="expression" dxfId="2158" priority="1354">
      <formula>IF(RIGHT(TEXT(AQ490,"0.#"),1)=".",TRUE,FALSE)</formula>
    </cfRule>
  </conditionalFormatting>
  <conditionalFormatting sqref="AQ488">
    <cfRule type="expression" dxfId="2157" priority="1351">
      <formula>IF(RIGHT(TEXT(AQ488,"0.#"),1)=".",FALSE,TRUE)</formula>
    </cfRule>
    <cfRule type="expression" dxfId="2156" priority="1352">
      <formula>IF(RIGHT(TEXT(AQ488,"0.#"),1)=".",TRUE,FALSE)</formula>
    </cfRule>
  </conditionalFormatting>
  <conditionalFormatting sqref="AE493">
    <cfRule type="expression" dxfId="2155" priority="1349">
      <formula>IF(RIGHT(TEXT(AE493,"0.#"),1)=".",FALSE,TRUE)</formula>
    </cfRule>
    <cfRule type="expression" dxfId="2154" priority="1350">
      <formula>IF(RIGHT(TEXT(AE493,"0.#"),1)=".",TRUE,FALSE)</formula>
    </cfRule>
  </conditionalFormatting>
  <conditionalFormatting sqref="AM495">
    <cfRule type="expression" dxfId="2153" priority="1339">
      <formula>IF(RIGHT(TEXT(AM495,"0.#"),1)=".",FALSE,TRUE)</formula>
    </cfRule>
    <cfRule type="expression" dxfId="2152" priority="1340">
      <formula>IF(RIGHT(TEXT(AM495,"0.#"),1)=".",TRUE,FALSE)</formula>
    </cfRule>
  </conditionalFormatting>
  <conditionalFormatting sqref="AE494">
    <cfRule type="expression" dxfId="2151" priority="1347">
      <formula>IF(RIGHT(TEXT(AE494,"0.#"),1)=".",FALSE,TRUE)</formula>
    </cfRule>
    <cfRule type="expression" dxfId="2150" priority="1348">
      <formula>IF(RIGHT(TEXT(AE494,"0.#"),1)=".",TRUE,FALSE)</formula>
    </cfRule>
  </conditionalFormatting>
  <conditionalFormatting sqref="AE495">
    <cfRule type="expression" dxfId="2149" priority="1345">
      <formula>IF(RIGHT(TEXT(AE495,"0.#"),1)=".",FALSE,TRUE)</formula>
    </cfRule>
    <cfRule type="expression" dxfId="2148" priority="1346">
      <formula>IF(RIGHT(TEXT(AE495,"0.#"),1)=".",TRUE,FALSE)</formula>
    </cfRule>
  </conditionalFormatting>
  <conditionalFormatting sqref="AM493">
    <cfRule type="expression" dxfId="2147" priority="1343">
      <formula>IF(RIGHT(TEXT(AM493,"0.#"),1)=".",FALSE,TRUE)</formula>
    </cfRule>
    <cfRule type="expression" dxfId="2146" priority="1344">
      <formula>IF(RIGHT(TEXT(AM493,"0.#"),1)=".",TRUE,FALSE)</formula>
    </cfRule>
  </conditionalFormatting>
  <conditionalFormatting sqref="AM494">
    <cfRule type="expression" dxfId="2145" priority="1341">
      <formula>IF(RIGHT(TEXT(AM494,"0.#"),1)=".",FALSE,TRUE)</formula>
    </cfRule>
    <cfRule type="expression" dxfId="2144" priority="1342">
      <formula>IF(RIGHT(TEXT(AM494,"0.#"),1)=".",TRUE,FALSE)</formula>
    </cfRule>
  </conditionalFormatting>
  <conditionalFormatting sqref="AU493">
    <cfRule type="expression" dxfId="2143" priority="1337">
      <formula>IF(RIGHT(TEXT(AU493,"0.#"),1)=".",FALSE,TRUE)</formula>
    </cfRule>
    <cfRule type="expression" dxfId="2142" priority="1338">
      <formula>IF(RIGHT(TEXT(AU493,"0.#"),1)=".",TRUE,FALSE)</formula>
    </cfRule>
  </conditionalFormatting>
  <conditionalFormatting sqref="AU494">
    <cfRule type="expression" dxfId="2141" priority="1335">
      <formula>IF(RIGHT(TEXT(AU494,"0.#"),1)=".",FALSE,TRUE)</formula>
    </cfRule>
    <cfRule type="expression" dxfId="2140" priority="1336">
      <formula>IF(RIGHT(TEXT(AU494,"0.#"),1)=".",TRUE,FALSE)</formula>
    </cfRule>
  </conditionalFormatting>
  <conditionalFormatting sqref="AU495">
    <cfRule type="expression" dxfId="2139" priority="1333">
      <formula>IF(RIGHT(TEXT(AU495,"0.#"),1)=".",FALSE,TRUE)</formula>
    </cfRule>
    <cfRule type="expression" dxfId="2138" priority="1334">
      <formula>IF(RIGHT(TEXT(AU495,"0.#"),1)=".",TRUE,FALSE)</formula>
    </cfRule>
  </conditionalFormatting>
  <conditionalFormatting sqref="AI495">
    <cfRule type="expression" dxfId="2137" priority="1327">
      <formula>IF(RIGHT(TEXT(AI495,"0.#"),1)=".",FALSE,TRUE)</formula>
    </cfRule>
    <cfRule type="expression" dxfId="2136" priority="1328">
      <formula>IF(RIGHT(TEXT(AI495,"0.#"),1)=".",TRUE,FALSE)</formula>
    </cfRule>
  </conditionalFormatting>
  <conditionalFormatting sqref="AI493">
    <cfRule type="expression" dxfId="2135" priority="1331">
      <formula>IF(RIGHT(TEXT(AI493,"0.#"),1)=".",FALSE,TRUE)</formula>
    </cfRule>
    <cfRule type="expression" dxfId="2134" priority="1332">
      <formula>IF(RIGHT(TEXT(AI493,"0.#"),1)=".",TRUE,FALSE)</formula>
    </cfRule>
  </conditionalFormatting>
  <conditionalFormatting sqref="AI494">
    <cfRule type="expression" dxfId="2133" priority="1329">
      <formula>IF(RIGHT(TEXT(AI494,"0.#"),1)=".",FALSE,TRUE)</formula>
    </cfRule>
    <cfRule type="expression" dxfId="2132" priority="1330">
      <formula>IF(RIGHT(TEXT(AI494,"0.#"),1)=".",TRUE,FALSE)</formula>
    </cfRule>
  </conditionalFormatting>
  <conditionalFormatting sqref="AQ494">
    <cfRule type="expression" dxfId="2131" priority="1325">
      <formula>IF(RIGHT(TEXT(AQ494,"0.#"),1)=".",FALSE,TRUE)</formula>
    </cfRule>
    <cfRule type="expression" dxfId="2130" priority="1326">
      <formula>IF(RIGHT(TEXT(AQ494,"0.#"),1)=".",TRUE,FALSE)</formula>
    </cfRule>
  </conditionalFormatting>
  <conditionalFormatting sqref="AQ495">
    <cfRule type="expression" dxfId="2129" priority="1323">
      <formula>IF(RIGHT(TEXT(AQ495,"0.#"),1)=".",FALSE,TRUE)</formula>
    </cfRule>
    <cfRule type="expression" dxfId="2128" priority="1324">
      <formula>IF(RIGHT(TEXT(AQ495,"0.#"),1)=".",TRUE,FALSE)</formula>
    </cfRule>
  </conditionalFormatting>
  <conditionalFormatting sqref="AQ493">
    <cfRule type="expression" dxfId="2127" priority="1321">
      <formula>IF(RIGHT(TEXT(AQ493,"0.#"),1)=".",FALSE,TRUE)</formula>
    </cfRule>
    <cfRule type="expression" dxfId="2126" priority="1322">
      <formula>IF(RIGHT(TEXT(AQ493,"0.#"),1)=".",TRUE,FALSE)</formula>
    </cfRule>
  </conditionalFormatting>
  <conditionalFormatting sqref="AE498">
    <cfRule type="expression" dxfId="2125" priority="1319">
      <formula>IF(RIGHT(TEXT(AE498,"0.#"),1)=".",FALSE,TRUE)</formula>
    </cfRule>
    <cfRule type="expression" dxfId="2124" priority="1320">
      <formula>IF(RIGHT(TEXT(AE498,"0.#"),1)=".",TRUE,FALSE)</formula>
    </cfRule>
  </conditionalFormatting>
  <conditionalFormatting sqref="AM500">
    <cfRule type="expression" dxfId="2123" priority="1309">
      <formula>IF(RIGHT(TEXT(AM500,"0.#"),1)=".",FALSE,TRUE)</formula>
    </cfRule>
    <cfRule type="expression" dxfId="2122" priority="1310">
      <formula>IF(RIGHT(TEXT(AM500,"0.#"),1)=".",TRUE,FALSE)</formula>
    </cfRule>
  </conditionalFormatting>
  <conditionalFormatting sqref="AE499">
    <cfRule type="expression" dxfId="2121" priority="1317">
      <formula>IF(RIGHT(TEXT(AE499,"0.#"),1)=".",FALSE,TRUE)</formula>
    </cfRule>
    <cfRule type="expression" dxfId="2120" priority="1318">
      <formula>IF(RIGHT(TEXT(AE499,"0.#"),1)=".",TRUE,FALSE)</formula>
    </cfRule>
  </conditionalFormatting>
  <conditionalFormatting sqref="AE500">
    <cfRule type="expression" dxfId="2119" priority="1315">
      <formula>IF(RIGHT(TEXT(AE500,"0.#"),1)=".",FALSE,TRUE)</formula>
    </cfRule>
    <cfRule type="expression" dxfId="2118" priority="1316">
      <formula>IF(RIGHT(TEXT(AE500,"0.#"),1)=".",TRUE,FALSE)</formula>
    </cfRule>
  </conditionalFormatting>
  <conditionalFormatting sqref="AM498">
    <cfRule type="expression" dxfId="2117" priority="1313">
      <formula>IF(RIGHT(TEXT(AM498,"0.#"),1)=".",FALSE,TRUE)</formula>
    </cfRule>
    <cfRule type="expression" dxfId="2116" priority="1314">
      <formula>IF(RIGHT(TEXT(AM498,"0.#"),1)=".",TRUE,FALSE)</formula>
    </cfRule>
  </conditionalFormatting>
  <conditionalFormatting sqref="AM499">
    <cfRule type="expression" dxfId="2115" priority="1311">
      <formula>IF(RIGHT(TEXT(AM499,"0.#"),1)=".",FALSE,TRUE)</formula>
    </cfRule>
    <cfRule type="expression" dxfId="2114" priority="1312">
      <formula>IF(RIGHT(TEXT(AM499,"0.#"),1)=".",TRUE,FALSE)</formula>
    </cfRule>
  </conditionalFormatting>
  <conditionalFormatting sqref="AU498">
    <cfRule type="expression" dxfId="2113" priority="1307">
      <formula>IF(RIGHT(TEXT(AU498,"0.#"),1)=".",FALSE,TRUE)</formula>
    </cfRule>
    <cfRule type="expression" dxfId="2112" priority="1308">
      <formula>IF(RIGHT(TEXT(AU498,"0.#"),1)=".",TRUE,FALSE)</formula>
    </cfRule>
  </conditionalFormatting>
  <conditionalFormatting sqref="AU499">
    <cfRule type="expression" dxfId="2111" priority="1305">
      <formula>IF(RIGHT(TEXT(AU499,"0.#"),1)=".",FALSE,TRUE)</formula>
    </cfRule>
    <cfRule type="expression" dxfId="2110" priority="1306">
      <formula>IF(RIGHT(TEXT(AU499,"0.#"),1)=".",TRUE,FALSE)</formula>
    </cfRule>
  </conditionalFormatting>
  <conditionalFormatting sqref="AU500">
    <cfRule type="expression" dxfId="2109" priority="1303">
      <formula>IF(RIGHT(TEXT(AU500,"0.#"),1)=".",FALSE,TRUE)</formula>
    </cfRule>
    <cfRule type="expression" dxfId="2108" priority="1304">
      <formula>IF(RIGHT(TEXT(AU500,"0.#"),1)=".",TRUE,FALSE)</formula>
    </cfRule>
  </conditionalFormatting>
  <conditionalFormatting sqref="AI500">
    <cfRule type="expression" dxfId="2107" priority="1297">
      <formula>IF(RIGHT(TEXT(AI500,"0.#"),1)=".",FALSE,TRUE)</formula>
    </cfRule>
    <cfRule type="expression" dxfId="2106" priority="1298">
      <formula>IF(RIGHT(TEXT(AI500,"0.#"),1)=".",TRUE,FALSE)</formula>
    </cfRule>
  </conditionalFormatting>
  <conditionalFormatting sqref="AI498">
    <cfRule type="expression" dxfId="2105" priority="1301">
      <formula>IF(RIGHT(TEXT(AI498,"0.#"),1)=".",FALSE,TRUE)</formula>
    </cfRule>
    <cfRule type="expression" dxfId="2104" priority="1302">
      <formula>IF(RIGHT(TEXT(AI498,"0.#"),1)=".",TRUE,FALSE)</formula>
    </cfRule>
  </conditionalFormatting>
  <conditionalFormatting sqref="AI499">
    <cfRule type="expression" dxfId="2103" priority="1299">
      <formula>IF(RIGHT(TEXT(AI499,"0.#"),1)=".",FALSE,TRUE)</formula>
    </cfRule>
    <cfRule type="expression" dxfId="2102" priority="1300">
      <formula>IF(RIGHT(TEXT(AI499,"0.#"),1)=".",TRUE,FALSE)</formula>
    </cfRule>
  </conditionalFormatting>
  <conditionalFormatting sqref="AQ499">
    <cfRule type="expression" dxfId="2101" priority="1295">
      <formula>IF(RIGHT(TEXT(AQ499,"0.#"),1)=".",FALSE,TRUE)</formula>
    </cfRule>
    <cfRule type="expression" dxfId="2100" priority="1296">
      <formula>IF(RIGHT(TEXT(AQ499,"0.#"),1)=".",TRUE,FALSE)</formula>
    </cfRule>
  </conditionalFormatting>
  <conditionalFormatting sqref="AQ500">
    <cfRule type="expression" dxfId="2099" priority="1293">
      <formula>IF(RIGHT(TEXT(AQ500,"0.#"),1)=".",FALSE,TRUE)</formula>
    </cfRule>
    <cfRule type="expression" dxfId="2098" priority="1294">
      <formula>IF(RIGHT(TEXT(AQ500,"0.#"),1)=".",TRUE,FALSE)</formula>
    </cfRule>
  </conditionalFormatting>
  <conditionalFormatting sqref="AQ498">
    <cfRule type="expression" dxfId="2097" priority="1291">
      <formula>IF(RIGHT(TEXT(AQ498,"0.#"),1)=".",FALSE,TRUE)</formula>
    </cfRule>
    <cfRule type="expression" dxfId="2096" priority="1292">
      <formula>IF(RIGHT(TEXT(AQ498,"0.#"),1)=".",TRUE,FALSE)</formula>
    </cfRule>
  </conditionalFormatting>
  <conditionalFormatting sqref="AE503">
    <cfRule type="expression" dxfId="2095" priority="1289">
      <formula>IF(RIGHT(TEXT(AE503,"0.#"),1)=".",FALSE,TRUE)</formula>
    </cfRule>
    <cfRule type="expression" dxfId="2094" priority="1290">
      <formula>IF(RIGHT(TEXT(AE503,"0.#"),1)=".",TRUE,FALSE)</formula>
    </cfRule>
  </conditionalFormatting>
  <conditionalFormatting sqref="AM505">
    <cfRule type="expression" dxfId="2093" priority="1279">
      <formula>IF(RIGHT(TEXT(AM505,"0.#"),1)=".",FALSE,TRUE)</formula>
    </cfRule>
    <cfRule type="expression" dxfId="2092" priority="1280">
      <formula>IF(RIGHT(TEXT(AM505,"0.#"),1)=".",TRUE,FALSE)</formula>
    </cfRule>
  </conditionalFormatting>
  <conditionalFormatting sqref="AE504">
    <cfRule type="expression" dxfId="2091" priority="1287">
      <formula>IF(RIGHT(TEXT(AE504,"0.#"),1)=".",FALSE,TRUE)</formula>
    </cfRule>
    <cfRule type="expression" dxfId="2090" priority="1288">
      <formula>IF(RIGHT(TEXT(AE504,"0.#"),1)=".",TRUE,FALSE)</formula>
    </cfRule>
  </conditionalFormatting>
  <conditionalFormatting sqref="AE505">
    <cfRule type="expression" dxfId="2089" priority="1285">
      <formula>IF(RIGHT(TEXT(AE505,"0.#"),1)=".",FALSE,TRUE)</formula>
    </cfRule>
    <cfRule type="expression" dxfId="2088" priority="1286">
      <formula>IF(RIGHT(TEXT(AE505,"0.#"),1)=".",TRUE,FALSE)</formula>
    </cfRule>
  </conditionalFormatting>
  <conditionalFormatting sqref="AM503">
    <cfRule type="expression" dxfId="2087" priority="1283">
      <formula>IF(RIGHT(TEXT(AM503,"0.#"),1)=".",FALSE,TRUE)</formula>
    </cfRule>
    <cfRule type="expression" dxfId="2086" priority="1284">
      <formula>IF(RIGHT(TEXT(AM503,"0.#"),1)=".",TRUE,FALSE)</formula>
    </cfRule>
  </conditionalFormatting>
  <conditionalFormatting sqref="AM504">
    <cfRule type="expression" dxfId="2085" priority="1281">
      <formula>IF(RIGHT(TEXT(AM504,"0.#"),1)=".",FALSE,TRUE)</formula>
    </cfRule>
    <cfRule type="expression" dxfId="2084" priority="1282">
      <formula>IF(RIGHT(TEXT(AM504,"0.#"),1)=".",TRUE,FALSE)</formula>
    </cfRule>
  </conditionalFormatting>
  <conditionalFormatting sqref="AU503">
    <cfRule type="expression" dxfId="2083" priority="1277">
      <formula>IF(RIGHT(TEXT(AU503,"0.#"),1)=".",FALSE,TRUE)</formula>
    </cfRule>
    <cfRule type="expression" dxfId="2082" priority="1278">
      <formula>IF(RIGHT(TEXT(AU503,"0.#"),1)=".",TRUE,FALSE)</formula>
    </cfRule>
  </conditionalFormatting>
  <conditionalFormatting sqref="AU504">
    <cfRule type="expression" dxfId="2081" priority="1275">
      <formula>IF(RIGHT(TEXT(AU504,"0.#"),1)=".",FALSE,TRUE)</formula>
    </cfRule>
    <cfRule type="expression" dxfId="2080" priority="1276">
      <formula>IF(RIGHT(TEXT(AU504,"0.#"),1)=".",TRUE,FALSE)</formula>
    </cfRule>
  </conditionalFormatting>
  <conditionalFormatting sqref="AU505">
    <cfRule type="expression" dxfId="2079" priority="1273">
      <formula>IF(RIGHT(TEXT(AU505,"0.#"),1)=".",FALSE,TRUE)</formula>
    </cfRule>
    <cfRule type="expression" dxfId="2078" priority="1274">
      <formula>IF(RIGHT(TEXT(AU505,"0.#"),1)=".",TRUE,FALSE)</formula>
    </cfRule>
  </conditionalFormatting>
  <conditionalFormatting sqref="AI505">
    <cfRule type="expression" dxfId="2077" priority="1267">
      <formula>IF(RIGHT(TEXT(AI505,"0.#"),1)=".",FALSE,TRUE)</formula>
    </cfRule>
    <cfRule type="expression" dxfId="2076" priority="1268">
      <formula>IF(RIGHT(TEXT(AI505,"0.#"),1)=".",TRUE,FALSE)</formula>
    </cfRule>
  </conditionalFormatting>
  <conditionalFormatting sqref="AI503">
    <cfRule type="expression" dxfId="2075" priority="1271">
      <formula>IF(RIGHT(TEXT(AI503,"0.#"),1)=".",FALSE,TRUE)</formula>
    </cfRule>
    <cfRule type="expression" dxfId="2074" priority="1272">
      <formula>IF(RIGHT(TEXT(AI503,"0.#"),1)=".",TRUE,FALSE)</formula>
    </cfRule>
  </conditionalFormatting>
  <conditionalFormatting sqref="AI504">
    <cfRule type="expression" dxfId="2073" priority="1269">
      <formula>IF(RIGHT(TEXT(AI504,"0.#"),1)=".",FALSE,TRUE)</formula>
    </cfRule>
    <cfRule type="expression" dxfId="2072" priority="1270">
      <formula>IF(RIGHT(TEXT(AI504,"0.#"),1)=".",TRUE,FALSE)</formula>
    </cfRule>
  </conditionalFormatting>
  <conditionalFormatting sqref="AQ504">
    <cfRule type="expression" dxfId="2071" priority="1265">
      <formula>IF(RIGHT(TEXT(AQ504,"0.#"),1)=".",FALSE,TRUE)</formula>
    </cfRule>
    <cfRule type="expression" dxfId="2070" priority="1266">
      <formula>IF(RIGHT(TEXT(AQ504,"0.#"),1)=".",TRUE,FALSE)</formula>
    </cfRule>
  </conditionalFormatting>
  <conditionalFormatting sqref="AQ505">
    <cfRule type="expression" dxfId="2069" priority="1263">
      <formula>IF(RIGHT(TEXT(AQ505,"0.#"),1)=".",FALSE,TRUE)</formula>
    </cfRule>
    <cfRule type="expression" dxfId="2068" priority="1264">
      <formula>IF(RIGHT(TEXT(AQ505,"0.#"),1)=".",TRUE,FALSE)</formula>
    </cfRule>
  </conditionalFormatting>
  <conditionalFormatting sqref="AQ503">
    <cfRule type="expression" dxfId="2067" priority="1261">
      <formula>IF(RIGHT(TEXT(AQ503,"0.#"),1)=".",FALSE,TRUE)</formula>
    </cfRule>
    <cfRule type="expression" dxfId="2066" priority="1262">
      <formula>IF(RIGHT(TEXT(AQ503,"0.#"),1)=".",TRUE,FALSE)</formula>
    </cfRule>
  </conditionalFormatting>
  <conditionalFormatting sqref="AE508">
    <cfRule type="expression" dxfId="2065" priority="1259">
      <formula>IF(RIGHT(TEXT(AE508,"0.#"),1)=".",FALSE,TRUE)</formula>
    </cfRule>
    <cfRule type="expression" dxfId="2064" priority="1260">
      <formula>IF(RIGHT(TEXT(AE508,"0.#"),1)=".",TRUE,FALSE)</formula>
    </cfRule>
  </conditionalFormatting>
  <conditionalFormatting sqref="AM510">
    <cfRule type="expression" dxfId="2063" priority="1249">
      <formula>IF(RIGHT(TEXT(AM510,"0.#"),1)=".",FALSE,TRUE)</formula>
    </cfRule>
    <cfRule type="expression" dxfId="2062" priority="1250">
      <formula>IF(RIGHT(TEXT(AM510,"0.#"),1)=".",TRUE,FALSE)</formula>
    </cfRule>
  </conditionalFormatting>
  <conditionalFormatting sqref="AE509">
    <cfRule type="expression" dxfId="2061" priority="1257">
      <formula>IF(RIGHT(TEXT(AE509,"0.#"),1)=".",FALSE,TRUE)</formula>
    </cfRule>
    <cfRule type="expression" dxfId="2060" priority="1258">
      <formula>IF(RIGHT(TEXT(AE509,"0.#"),1)=".",TRUE,FALSE)</formula>
    </cfRule>
  </conditionalFormatting>
  <conditionalFormatting sqref="AE510">
    <cfRule type="expression" dxfId="2059" priority="1255">
      <formula>IF(RIGHT(TEXT(AE510,"0.#"),1)=".",FALSE,TRUE)</formula>
    </cfRule>
    <cfRule type="expression" dxfId="2058" priority="1256">
      <formula>IF(RIGHT(TEXT(AE510,"0.#"),1)=".",TRUE,FALSE)</formula>
    </cfRule>
  </conditionalFormatting>
  <conditionalFormatting sqref="AM508">
    <cfRule type="expression" dxfId="2057" priority="1253">
      <formula>IF(RIGHT(TEXT(AM508,"0.#"),1)=".",FALSE,TRUE)</formula>
    </cfRule>
    <cfRule type="expression" dxfId="2056" priority="1254">
      <formula>IF(RIGHT(TEXT(AM508,"0.#"),1)=".",TRUE,FALSE)</formula>
    </cfRule>
  </conditionalFormatting>
  <conditionalFormatting sqref="AM509">
    <cfRule type="expression" dxfId="2055" priority="1251">
      <formula>IF(RIGHT(TEXT(AM509,"0.#"),1)=".",FALSE,TRUE)</formula>
    </cfRule>
    <cfRule type="expression" dxfId="2054" priority="1252">
      <formula>IF(RIGHT(TEXT(AM509,"0.#"),1)=".",TRUE,FALSE)</formula>
    </cfRule>
  </conditionalFormatting>
  <conditionalFormatting sqref="AU508">
    <cfRule type="expression" dxfId="2053" priority="1247">
      <formula>IF(RIGHT(TEXT(AU508,"0.#"),1)=".",FALSE,TRUE)</formula>
    </cfRule>
    <cfRule type="expression" dxfId="2052" priority="1248">
      <formula>IF(RIGHT(TEXT(AU508,"0.#"),1)=".",TRUE,FALSE)</formula>
    </cfRule>
  </conditionalFormatting>
  <conditionalFormatting sqref="AU509">
    <cfRule type="expression" dxfId="2051" priority="1245">
      <formula>IF(RIGHT(TEXT(AU509,"0.#"),1)=".",FALSE,TRUE)</formula>
    </cfRule>
    <cfRule type="expression" dxfId="2050" priority="1246">
      <formula>IF(RIGHT(TEXT(AU509,"0.#"),1)=".",TRUE,FALSE)</formula>
    </cfRule>
  </conditionalFormatting>
  <conditionalFormatting sqref="AU510">
    <cfRule type="expression" dxfId="2049" priority="1243">
      <formula>IF(RIGHT(TEXT(AU510,"0.#"),1)=".",FALSE,TRUE)</formula>
    </cfRule>
    <cfRule type="expression" dxfId="2048" priority="1244">
      <formula>IF(RIGHT(TEXT(AU510,"0.#"),1)=".",TRUE,FALSE)</formula>
    </cfRule>
  </conditionalFormatting>
  <conditionalFormatting sqref="AI510">
    <cfRule type="expression" dxfId="2047" priority="1237">
      <formula>IF(RIGHT(TEXT(AI510,"0.#"),1)=".",FALSE,TRUE)</formula>
    </cfRule>
    <cfRule type="expression" dxfId="2046" priority="1238">
      <formula>IF(RIGHT(TEXT(AI510,"0.#"),1)=".",TRUE,FALSE)</formula>
    </cfRule>
  </conditionalFormatting>
  <conditionalFormatting sqref="AI508">
    <cfRule type="expression" dxfId="2045" priority="1241">
      <formula>IF(RIGHT(TEXT(AI508,"0.#"),1)=".",FALSE,TRUE)</formula>
    </cfRule>
    <cfRule type="expression" dxfId="2044" priority="1242">
      <formula>IF(RIGHT(TEXT(AI508,"0.#"),1)=".",TRUE,FALSE)</formula>
    </cfRule>
  </conditionalFormatting>
  <conditionalFormatting sqref="AI509">
    <cfRule type="expression" dxfId="2043" priority="1239">
      <formula>IF(RIGHT(TEXT(AI509,"0.#"),1)=".",FALSE,TRUE)</formula>
    </cfRule>
    <cfRule type="expression" dxfId="2042" priority="1240">
      <formula>IF(RIGHT(TEXT(AI509,"0.#"),1)=".",TRUE,FALSE)</formula>
    </cfRule>
  </conditionalFormatting>
  <conditionalFormatting sqref="AQ509">
    <cfRule type="expression" dxfId="2041" priority="1235">
      <formula>IF(RIGHT(TEXT(AQ509,"0.#"),1)=".",FALSE,TRUE)</formula>
    </cfRule>
    <cfRule type="expression" dxfId="2040" priority="1236">
      <formula>IF(RIGHT(TEXT(AQ509,"0.#"),1)=".",TRUE,FALSE)</formula>
    </cfRule>
  </conditionalFormatting>
  <conditionalFormatting sqref="AQ510">
    <cfRule type="expression" dxfId="2039" priority="1233">
      <formula>IF(RIGHT(TEXT(AQ510,"0.#"),1)=".",FALSE,TRUE)</formula>
    </cfRule>
    <cfRule type="expression" dxfId="2038" priority="1234">
      <formula>IF(RIGHT(TEXT(AQ510,"0.#"),1)=".",TRUE,FALSE)</formula>
    </cfRule>
  </conditionalFormatting>
  <conditionalFormatting sqref="AQ508">
    <cfRule type="expression" dxfId="2037" priority="1231">
      <formula>IF(RIGHT(TEXT(AQ508,"0.#"),1)=".",FALSE,TRUE)</formula>
    </cfRule>
    <cfRule type="expression" dxfId="2036" priority="1232">
      <formula>IF(RIGHT(TEXT(AQ508,"0.#"),1)=".",TRUE,FALSE)</formula>
    </cfRule>
  </conditionalFormatting>
  <conditionalFormatting sqref="AE513">
    <cfRule type="expression" dxfId="2035" priority="1229">
      <formula>IF(RIGHT(TEXT(AE513,"0.#"),1)=".",FALSE,TRUE)</formula>
    </cfRule>
    <cfRule type="expression" dxfId="2034" priority="1230">
      <formula>IF(RIGHT(TEXT(AE513,"0.#"),1)=".",TRUE,FALSE)</formula>
    </cfRule>
  </conditionalFormatting>
  <conditionalFormatting sqref="AM515">
    <cfRule type="expression" dxfId="2033" priority="1219">
      <formula>IF(RIGHT(TEXT(AM515,"0.#"),1)=".",FALSE,TRUE)</formula>
    </cfRule>
    <cfRule type="expression" dxfId="2032" priority="1220">
      <formula>IF(RIGHT(TEXT(AM515,"0.#"),1)=".",TRUE,FALSE)</formula>
    </cfRule>
  </conditionalFormatting>
  <conditionalFormatting sqref="AE514">
    <cfRule type="expression" dxfId="2031" priority="1227">
      <formula>IF(RIGHT(TEXT(AE514,"0.#"),1)=".",FALSE,TRUE)</formula>
    </cfRule>
    <cfRule type="expression" dxfId="2030" priority="1228">
      <formula>IF(RIGHT(TEXT(AE514,"0.#"),1)=".",TRUE,FALSE)</formula>
    </cfRule>
  </conditionalFormatting>
  <conditionalFormatting sqref="AE515">
    <cfRule type="expression" dxfId="2029" priority="1225">
      <formula>IF(RIGHT(TEXT(AE515,"0.#"),1)=".",FALSE,TRUE)</formula>
    </cfRule>
    <cfRule type="expression" dxfId="2028" priority="1226">
      <formula>IF(RIGHT(TEXT(AE515,"0.#"),1)=".",TRUE,FALSE)</formula>
    </cfRule>
  </conditionalFormatting>
  <conditionalFormatting sqref="AM513">
    <cfRule type="expression" dxfId="2027" priority="1223">
      <formula>IF(RIGHT(TEXT(AM513,"0.#"),1)=".",FALSE,TRUE)</formula>
    </cfRule>
    <cfRule type="expression" dxfId="2026" priority="1224">
      <formula>IF(RIGHT(TEXT(AM513,"0.#"),1)=".",TRUE,FALSE)</formula>
    </cfRule>
  </conditionalFormatting>
  <conditionalFormatting sqref="AM514">
    <cfRule type="expression" dxfId="2025" priority="1221">
      <formula>IF(RIGHT(TEXT(AM514,"0.#"),1)=".",FALSE,TRUE)</formula>
    </cfRule>
    <cfRule type="expression" dxfId="2024" priority="1222">
      <formula>IF(RIGHT(TEXT(AM514,"0.#"),1)=".",TRUE,FALSE)</formula>
    </cfRule>
  </conditionalFormatting>
  <conditionalFormatting sqref="AU513">
    <cfRule type="expression" dxfId="2023" priority="1217">
      <formula>IF(RIGHT(TEXT(AU513,"0.#"),1)=".",FALSE,TRUE)</formula>
    </cfRule>
    <cfRule type="expression" dxfId="2022" priority="1218">
      <formula>IF(RIGHT(TEXT(AU513,"0.#"),1)=".",TRUE,FALSE)</formula>
    </cfRule>
  </conditionalFormatting>
  <conditionalFormatting sqref="AU514">
    <cfRule type="expression" dxfId="2021" priority="1215">
      <formula>IF(RIGHT(TEXT(AU514,"0.#"),1)=".",FALSE,TRUE)</formula>
    </cfRule>
    <cfRule type="expression" dxfId="2020" priority="1216">
      <formula>IF(RIGHT(TEXT(AU514,"0.#"),1)=".",TRUE,FALSE)</formula>
    </cfRule>
  </conditionalFormatting>
  <conditionalFormatting sqref="AU515">
    <cfRule type="expression" dxfId="2019" priority="1213">
      <formula>IF(RIGHT(TEXT(AU515,"0.#"),1)=".",FALSE,TRUE)</formula>
    </cfRule>
    <cfRule type="expression" dxfId="2018" priority="1214">
      <formula>IF(RIGHT(TEXT(AU515,"0.#"),1)=".",TRUE,FALSE)</formula>
    </cfRule>
  </conditionalFormatting>
  <conditionalFormatting sqref="AI515">
    <cfRule type="expression" dxfId="2017" priority="1207">
      <formula>IF(RIGHT(TEXT(AI515,"0.#"),1)=".",FALSE,TRUE)</formula>
    </cfRule>
    <cfRule type="expression" dxfId="2016" priority="1208">
      <formula>IF(RIGHT(TEXT(AI515,"0.#"),1)=".",TRUE,FALSE)</formula>
    </cfRule>
  </conditionalFormatting>
  <conditionalFormatting sqref="AI513">
    <cfRule type="expression" dxfId="2015" priority="1211">
      <formula>IF(RIGHT(TEXT(AI513,"0.#"),1)=".",FALSE,TRUE)</formula>
    </cfRule>
    <cfRule type="expression" dxfId="2014" priority="1212">
      <formula>IF(RIGHT(TEXT(AI513,"0.#"),1)=".",TRUE,FALSE)</formula>
    </cfRule>
  </conditionalFormatting>
  <conditionalFormatting sqref="AI514">
    <cfRule type="expression" dxfId="2013" priority="1209">
      <formula>IF(RIGHT(TEXT(AI514,"0.#"),1)=".",FALSE,TRUE)</formula>
    </cfRule>
    <cfRule type="expression" dxfId="2012" priority="1210">
      <formula>IF(RIGHT(TEXT(AI514,"0.#"),1)=".",TRUE,FALSE)</formula>
    </cfRule>
  </conditionalFormatting>
  <conditionalFormatting sqref="AQ514">
    <cfRule type="expression" dxfId="2011" priority="1205">
      <formula>IF(RIGHT(TEXT(AQ514,"0.#"),1)=".",FALSE,TRUE)</formula>
    </cfRule>
    <cfRule type="expression" dxfId="2010" priority="1206">
      <formula>IF(RIGHT(TEXT(AQ514,"0.#"),1)=".",TRUE,FALSE)</formula>
    </cfRule>
  </conditionalFormatting>
  <conditionalFormatting sqref="AQ515">
    <cfRule type="expression" dxfId="2009" priority="1203">
      <formula>IF(RIGHT(TEXT(AQ515,"0.#"),1)=".",FALSE,TRUE)</formula>
    </cfRule>
    <cfRule type="expression" dxfId="2008" priority="1204">
      <formula>IF(RIGHT(TEXT(AQ515,"0.#"),1)=".",TRUE,FALSE)</formula>
    </cfRule>
  </conditionalFormatting>
  <conditionalFormatting sqref="AQ513">
    <cfRule type="expression" dxfId="2007" priority="1201">
      <formula>IF(RIGHT(TEXT(AQ513,"0.#"),1)=".",FALSE,TRUE)</formula>
    </cfRule>
    <cfRule type="expression" dxfId="2006" priority="1202">
      <formula>IF(RIGHT(TEXT(AQ513,"0.#"),1)=".",TRUE,FALSE)</formula>
    </cfRule>
  </conditionalFormatting>
  <conditionalFormatting sqref="AE522">
    <cfRule type="expression" dxfId="2005" priority="1199">
      <formula>IF(RIGHT(TEXT(AE522,"0.#"),1)=".",FALSE,TRUE)</formula>
    </cfRule>
    <cfRule type="expression" dxfId="2004" priority="1200">
      <formula>IF(RIGHT(TEXT(AE522,"0.#"),1)=".",TRUE,FALSE)</formula>
    </cfRule>
  </conditionalFormatting>
  <conditionalFormatting sqref="AM524">
    <cfRule type="expression" dxfId="2003" priority="1189">
      <formula>IF(RIGHT(TEXT(AM524,"0.#"),1)=".",FALSE,TRUE)</formula>
    </cfRule>
    <cfRule type="expression" dxfId="2002" priority="1190">
      <formula>IF(RIGHT(TEXT(AM524,"0.#"),1)=".",TRUE,FALSE)</formula>
    </cfRule>
  </conditionalFormatting>
  <conditionalFormatting sqref="AE523">
    <cfRule type="expression" dxfId="2001" priority="1197">
      <formula>IF(RIGHT(TEXT(AE523,"0.#"),1)=".",FALSE,TRUE)</formula>
    </cfRule>
    <cfRule type="expression" dxfId="2000" priority="1198">
      <formula>IF(RIGHT(TEXT(AE523,"0.#"),1)=".",TRUE,FALSE)</formula>
    </cfRule>
  </conditionalFormatting>
  <conditionalFormatting sqref="AE524">
    <cfRule type="expression" dxfId="1999" priority="1195">
      <formula>IF(RIGHT(TEXT(AE524,"0.#"),1)=".",FALSE,TRUE)</formula>
    </cfRule>
    <cfRule type="expression" dxfId="1998" priority="1196">
      <formula>IF(RIGHT(TEXT(AE524,"0.#"),1)=".",TRUE,FALSE)</formula>
    </cfRule>
  </conditionalFormatting>
  <conditionalFormatting sqref="AM522">
    <cfRule type="expression" dxfId="1997" priority="1193">
      <formula>IF(RIGHT(TEXT(AM522,"0.#"),1)=".",FALSE,TRUE)</formula>
    </cfRule>
    <cfRule type="expression" dxfId="1996" priority="1194">
      <formula>IF(RIGHT(TEXT(AM522,"0.#"),1)=".",TRUE,FALSE)</formula>
    </cfRule>
  </conditionalFormatting>
  <conditionalFormatting sqref="AM523">
    <cfRule type="expression" dxfId="1995" priority="1191">
      <formula>IF(RIGHT(TEXT(AM523,"0.#"),1)=".",FALSE,TRUE)</formula>
    </cfRule>
    <cfRule type="expression" dxfId="1994" priority="1192">
      <formula>IF(RIGHT(TEXT(AM523,"0.#"),1)=".",TRUE,FALSE)</formula>
    </cfRule>
  </conditionalFormatting>
  <conditionalFormatting sqref="AU522">
    <cfRule type="expression" dxfId="1993" priority="1187">
      <formula>IF(RIGHT(TEXT(AU522,"0.#"),1)=".",FALSE,TRUE)</formula>
    </cfRule>
    <cfRule type="expression" dxfId="1992" priority="1188">
      <formula>IF(RIGHT(TEXT(AU522,"0.#"),1)=".",TRUE,FALSE)</formula>
    </cfRule>
  </conditionalFormatting>
  <conditionalFormatting sqref="AU523">
    <cfRule type="expression" dxfId="1991" priority="1185">
      <formula>IF(RIGHT(TEXT(AU523,"0.#"),1)=".",FALSE,TRUE)</formula>
    </cfRule>
    <cfRule type="expression" dxfId="1990" priority="1186">
      <formula>IF(RIGHT(TEXT(AU523,"0.#"),1)=".",TRUE,FALSE)</formula>
    </cfRule>
  </conditionalFormatting>
  <conditionalFormatting sqref="AU524">
    <cfRule type="expression" dxfId="1989" priority="1183">
      <formula>IF(RIGHT(TEXT(AU524,"0.#"),1)=".",FALSE,TRUE)</formula>
    </cfRule>
    <cfRule type="expression" dxfId="1988" priority="1184">
      <formula>IF(RIGHT(TEXT(AU524,"0.#"),1)=".",TRUE,FALSE)</formula>
    </cfRule>
  </conditionalFormatting>
  <conditionalFormatting sqref="AI524">
    <cfRule type="expression" dxfId="1987" priority="1177">
      <formula>IF(RIGHT(TEXT(AI524,"0.#"),1)=".",FALSE,TRUE)</formula>
    </cfRule>
    <cfRule type="expression" dxfId="1986" priority="1178">
      <formula>IF(RIGHT(TEXT(AI524,"0.#"),1)=".",TRUE,FALSE)</formula>
    </cfRule>
  </conditionalFormatting>
  <conditionalFormatting sqref="AI522">
    <cfRule type="expression" dxfId="1985" priority="1181">
      <formula>IF(RIGHT(TEXT(AI522,"0.#"),1)=".",FALSE,TRUE)</formula>
    </cfRule>
    <cfRule type="expression" dxfId="1984" priority="1182">
      <formula>IF(RIGHT(TEXT(AI522,"0.#"),1)=".",TRUE,FALSE)</formula>
    </cfRule>
  </conditionalFormatting>
  <conditionalFormatting sqref="AI523">
    <cfRule type="expression" dxfId="1983" priority="1179">
      <formula>IF(RIGHT(TEXT(AI523,"0.#"),1)=".",FALSE,TRUE)</formula>
    </cfRule>
    <cfRule type="expression" dxfId="1982" priority="1180">
      <formula>IF(RIGHT(TEXT(AI523,"0.#"),1)=".",TRUE,FALSE)</formula>
    </cfRule>
  </conditionalFormatting>
  <conditionalFormatting sqref="AQ523">
    <cfRule type="expression" dxfId="1981" priority="1175">
      <formula>IF(RIGHT(TEXT(AQ523,"0.#"),1)=".",FALSE,TRUE)</formula>
    </cfRule>
    <cfRule type="expression" dxfId="1980" priority="1176">
      <formula>IF(RIGHT(TEXT(AQ523,"0.#"),1)=".",TRUE,FALSE)</formula>
    </cfRule>
  </conditionalFormatting>
  <conditionalFormatting sqref="AQ524">
    <cfRule type="expression" dxfId="1979" priority="1173">
      <formula>IF(RIGHT(TEXT(AQ524,"0.#"),1)=".",FALSE,TRUE)</formula>
    </cfRule>
    <cfRule type="expression" dxfId="1978" priority="1174">
      <formula>IF(RIGHT(TEXT(AQ524,"0.#"),1)=".",TRUE,FALSE)</formula>
    </cfRule>
  </conditionalFormatting>
  <conditionalFormatting sqref="AQ522">
    <cfRule type="expression" dxfId="1977" priority="1171">
      <formula>IF(RIGHT(TEXT(AQ522,"0.#"),1)=".",FALSE,TRUE)</formula>
    </cfRule>
    <cfRule type="expression" dxfId="1976" priority="1172">
      <formula>IF(RIGHT(TEXT(AQ522,"0.#"),1)=".",TRUE,FALSE)</formula>
    </cfRule>
  </conditionalFormatting>
  <conditionalFormatting sqref="AE527">
    <cfRule type="expression" dxfId="1975" priority="1169">
      <formula>IF(RIGHT(TEXT(AE527,"0.#"),1)=".",FALSE,TRUE)</formula>
    </cfRule>
    <cfRule type="expression" dxfId="1974" priority="1170">
      <formula>IF(RIGHT(TEXT(AE527,"0.#"),1)=".",TRUE,FALSE)</formula>
    </cfRule>
  </conditionalFormatting>
  <conditionalFormatting sqref="AM529">
    <cfRule type="expression" dxfId="1973" priority="1159">
      <formula>IF(RIGHT(TEXT(AM529,"0.#"),1)=".",FALSE,TRUE)</formula>
    </cfRule>
    <cfRule type="expression" dxfId="1972" priority="1160">
      <formula>IF(RIGHT(TEXT(AM529,"0.#"),1)=".",TRUE,FALSE)</formula>
    </cfRule>
  </conditionalFormatting>
  <conditionalFormatting sqref="AE528">
    <cfRule type="expression" dxfId="1971" priority="1167">
      <formula>IF(RIGHT(TEXT(AE528,"0.#"),1)=".",FALSE,TRUE)</formula>
    </cfRule>
    <cfRule type="expression" dxfId="1970" priority="1168">
      <formula>IF(RIGHT(TEXT(AE528,"0.#"),1)=".",TRUE,FALSE)</formula>
    </cfRule>
  </conditionalFormatting>
  <conditionalFormatting sqref="AE529">
    <cfRule type="expression" dxfId="1969" priority="1165">
      <formula>IF(RIGHT(TEXT(AE529,"0.#"),1)=".",FALSE,TRUE)</formula>
    </cfRule>
    <cfRule type="expression" dxfId="1968" priority="1166">
      <formula>IF(RIGHT(TEXT(AE529,"0.#"),1)=".",TRUE,FALSE)</formula>
    </cfRule>
  </conditionalFormatting>
  <conditionalFormatting sqref="AM527">
    <cfRule type="expression" dxfId="1967" priority="1163">
      <formula>IF(RIGHT(TEXT(AM527,"0.#"),1)=".",FALSE,TRUE)</formula>
    </cfRule>
    <cfRule type="expression" dxfId="1966" priority="1164">
      <formula>IF(RIGHT(TEXT(AM527,"0.#"),1)=".",TRUE,FALSE)</formula>
    </cfRule>
  </conditionalFormatting>
  <conditionalFormatting sqref="AM528">
    <cfRule type="expression" dxfId="1965" priority="1161">
      <formula>IF(RIGHT(TEXT(AM528,"0.#"),1)=".",FALSE,TRUE)</formula>
    </cfRule>
    <cfRule type="expression" dxfId="1964" priority="1162">
      <formula>IF(RIGHT(TEXT(AM528,"0.#"),1)=".",TRUE,FALSE)</formula>
    </cfRule>
  </conditionalFormatting>
  <conditionalFormatting sqref="AU527">
    <cfRule type="expression" dxfId="1963" priority="1157">
      <formula>IF(RIGHT(TEXT(AU527,"0.#"),1)=".",FALSE,TRUE)</formula>
    </cfRule>
    <cfRule type="expression" dxfId="1962" priority="1158">
      <formula>IF(RIGHT(TEXT(AU527,"0.#"),1)=".",TRUE,FALSE)</formula>
    </cfRule>
  </conditionalFormatting>
  <conditionalFormatting sqref="AU528">
    <cfRule type="expression" dxfId="1961" priority="1155">
      <formula>IF(RIGHT(TEXT(AU528,"0.#"),1)=".",FALSE,TRUE)</formula>
    </cfRule>
    <cfRule type="expression" dxfId="1960" priority="1156">
      <formula>IF(RIGHT(TEXT(AU528,"0.#"),1)=".",TRUE,FALSE)</formula>
    </cfRule>
  </conditionalFormatting>
  <conditionalFormatting sqref="AU529">
    <cfRule type="expression" dxfId="1959" priority="1153">
      <formula>IF(RIGHT(TEXT(AU529,"0.#"),1)=".",FALSE,TRUE)</formula>
    </cfRule>
    <cfRule type="expression" dxfId="1958" priority="1154">
      <formula>IF(RIGHT(TEXT(AU529,"0.#"),1)=".",TRUE,FALSE)</formula>
    </cfRule>
  </conditionalFormatting>
  <conditionalFormatting sqref="AI529">
    <cfRule type="expression" dxfId="1957" priority="1147">
      <formula>IF(RIGHT(TEXT(AI529,"0.#"),1)=".",FALSE,TRUE)</formula>
    </cfRule>
    <cfRule type="expression" dxfId="1956" priority="1148">
      <formula>IF(RIGHT(TEXT(AI529,"0.#"),1)=".",TRUE,FALSE)</formula>
    </cfRule>
  </conditionalFormatting>
  <conditionalFormatting sqref="AI527">
    <cfRule type="expression" dxfId="1955" priority="1151">
      <formula>IF(RIGHT(TEXT(AI527,"0.#"),1)=".",FALSE,TRUE)</formula>
    </cfRule>
    <cfRule type="expression" dxfId="1954" priority="1152">
      <formula>IF(RIGHT(TEXT(AI527,"0.#"),1)=".",TRUE,FALSE)</formula>
    </cfRule>
  </conditionalFormatting>
  <conditionalFormatting sqref="AI528">
    <cfRule type="expression" dxfId="1953" priority="1149">
      <formula>IF(RIGHT(TEXT(AI528,"0.#"),1)=".",FALSE,TRUE)</formula>
    </cfRule>
    <cfRule type="expression" dxfId="1952" priority="1150">
      <formula>IF(RIGHT(TEXT(AI528,"0.#"),1)=".",TRUE,FALSE)</formula>
    </cfRule>
  </conditionalFormatting>
  <conditionalFormatting sqref="AQ528">
    <cfRule type="expression" dxfId="1951" priority="1145">
      <formula>IF(RIGHT(TEXT(AQ528,"0.#"),1)=".",FALSE,TRUE)</formula>
    </cfRule>
    <cfRule type="expression" dxfId="1950" priority="1146">
      <formula>IF(RIGHT(TEXT(AQ528,"0.#"),1)=".",TRUE,FALSE)</formula>
    </cfRule>
  </conditionalFormatting>
  <conditionalFormatting sqref="AQ529">
    <cfRule type="expression" dxfId="1949" priority="1143">
      <formula>IF(RIGHT(TEXT(AQ529,"0.#"),1)=".",FALSE,TRUE)</formula>
    </cfRule>
    <cfRule type="expression" dxfId="1948" priority="1144">
      <formula>IF(RIGHT(TEXT(AQ529,"0.#"),1)=".",TRUE,FALSE)</formula>
    </cfRule>
  </conditionalFormatting>
  <conditionalFormatting sqref="AQ527">
    <cfRule type="expression" dxfId="1947" priority="1141">
      <formula>IF(RIGHT(TEXT(AQ527,"0.#"),1)=".",FALSE,TRUE)</formula>
    </cfRule>
    <cfRule type="expression" dxfId="1946" priority="1142">
      <formula>IF(RIGHT(TEXT(AQ527,"0.#"),1)=".",TRUE,FALSE)</formula>
    </cfRule>
  </conditionalFormatting>
  <conditionalFormatting sqref="AE532">
    <cfRule type="expression" dxfId="1945" priority="1139">
      <formula>IF(RIGHT(TEXT(AE532,"0.#"),1)=".",FALSE,TRUE)</formula>
    </cfRule>
    <cfRule type="expression" dxfId="1944" priority="1140">
      <formula>IF(RIGHT(TEXT(AE532,"0.#"),1)=".",TRUE,FALSE)</formula>
    </cfRule>
  </conditionalFormatting>
  <conditionalFormatting sqref="AM534">
    <cfRule type="expression" dxfId="1943" priority="1129">
      <formula>IF(RIGHT(TEXT(AM534,"0.#"),1)=".",FALSE,TRUE)</formula>
    </cfRule>
    <cfRule type="expression" dxfId="1942" priority="1130">
      <formula>IF(RIGHT(TEXT(AM534,"0.#"),1)=".",TRUE,FALSE)</formula>
    </cfRule>
  </conditionalFormatting>
  <conditionalFormatting sqref="AE533">
    <cfRule type="expression" dxfId="1941" priority="1137">
      <formula>IF(RIGHT(TEXT(AE533,"0.#"),1)=".",FALSE,TRUE)</formula>
    </cfRule>
    <cfRule type="expression" dxfId="1940" priority="1138">
      <formula>IF(RIGHT(TEXT(AE533,"0.#"),1)=".",TRUE,FALSE)</formula>
    </cfRule>
  </conditionalFormatting>
  <conditionalFormatting sqref="AE534">
    <cfRule type="expression" dxfId="1939" priority="1135">
      <formula>IF(RIGHT(TEXT(AE534,"0.#"),1)=".",FALSE,TRUE)</formula>
    </cfRule>
    <cfRule type="expression" dxfId="1938" priority="1136">
      <formula>IF(RIGHT(TEXT(AE534,"0.#"),1)=".",TRUE,FALSE)</formula>
    </cfRule>
  </conditionalFormatting>
  <conditionalFormatting sqref="AM532">
    <cfRule type="expression" dxfId="1937" priority="1133">
      <formula>IF(RIGHT(TEXT(AM532,"0.#"),1)=".",FALSE,TRUE)</formula>
    </cfRule>
    <cfRule type="expression" dxfId="1936" priority="1134">
      <formula>IF(RIGHT(TEXT(AM532,"0.#"),1)=".",TRUE,FALSE)</formula>
    </cfRule>
  </conditionalFormatting>
  <conditionalFormatting sqref="AM533">
    <cfRule type="expression" dxfId="1935" priority="1131">
      <formula>IF(RIGHT(TEXT(AM533,"0.#"),1)=".",FALSE,TRUE)</formula>
    </cfRule>
    <cfRule type="expression" dxfId="1934" priority="1132">
      <formula>IF(RIGHT(TEXT(AM533,"0.#"),1)=".",TRUE,FALSE)</formula>
    </cfRule>
  </conditionalFormatting>
  <conditionalFormatting sqref="AU532">
    <cfRule type="expression" dxfId="1933" priority="1127">
      <formula>IF(RIGHT(TEXT(AU532,"0.#"),1)=".",FALSE,TRUE)</formula>
    </cfRule>
    <cfRule type="expression" dxfId="1932" priority="1128">
      <formula>IF(RIGHT(TEXT(AU532,"0.#"),1)=".",TRUE,FALSE)</formula>
    </cfRule>
  </conditionalFormatting>
  <conditionalFormatting sqref="AU533">
    <cfRule type="expression" dxfId="1931" priority="1125">
      <formula>IF(RIGHT(TEXT(AU533,"0.#"),1)=".",FALSE,TRUE)</formula>
    </cfRule>
    <cfRule type="expression" dxfId="1930" priority="1126">
      <formula>IF(RIGHT(TEXT(AU533,"0.#"),1)=".",TRUE,FALSE)</formula>
    </cfRule>
  </conditionalFormatting>
  <conditionalFormatting sqref="AU534">
    <cfRule type="expression" dxfId="1929" priority="1123">
      <formula>IF(RIGHT(TEXT(AU534,"0.#"),1)=".",FALSE,TRUE)</formula>
    </cfRule>
    <cfRule type="expression" dxfId="1928" priority="1124">
      <formula>IF(RIGHT(TEXT(AU534,"0.#"),1)=".",TRUE,FALSE)</formula>
    </cfRule>
  </conditionalFormatting>
  <conditionalFormatting sqref="AI534">
    <cfRule type="expression" dxfId="1927" priority="1117">
      <formula>IF(RIGHT(TEXT(AI534,"0.#"),1)=".",FALSE,TRUE)</formula>
    </cfRule>
    <cfRule type="expression" dxfId="1926" priority="1118">
      <formula>IF(RIGHT(TEXT(AI534,"0.#"),1)=".",TRUE,FALSE)</formula>
    </cfRule>
  </conditionalFormatting>
  <conditionalFormatting sqref="AI532">
    <cfRule type="expression" dxfId="1925" priority="1121">
      <formula>IF(RIGHT(TEXT(AI532,"0.#"),1)=".",FALSE,TRUE)</formula>
    </cfRule>
    <cfRule type="expression" dxfId="1924" priority="1122">
      <formula>IF(RIGHT(TEXT(AI532,"0.#"),1)=".",TRUE,FALSE)</formula>
    </cfRule>
  </conditionalFormatting>
  <conditionalFormatting sqref="AI533">
    <cfRule type="expression" dxfId="1923" priority="1119">
      <formula>IF(RIGHT(TEXT(AI533,"0.#"),1)=".",FALSE,TRUE)</formula>
    </cfRule>
    <cfRule type="expression" dxfId="1922" priority="1120">
      <formula>IF(RIGHT(TEXT(AI533,"0.#"),1)=".",TRUE,FALSE)</formula>
    </cfRule>
  </conditionalFormatting>
  <conditionalFormatting sqref="AQ533">
    <cfRule type="expression" dxfId="1921" priority="1115">
      <formula>IF(RIGHT(TEXT(AQ533,"0.#"),1)=".",FALSE,TRUE)</formula>
    </cfRule>
    <cfRule type="expression" dxfId="1920" priority="1116">
      <formula>IF(RIGHT(TEXT(AQ533,"0.#"),1)=".",TRUE,FALSE)</formula>
    </cfRule>
  </conditionalFormatting>
  <conditionalFormatting sqref="AQ534">
    <cfRule type="expression" dxfId="1919" priority="1113">
      <formula>IF(RIGHT(TEXT(AQ534,"0.#"),1)=".",FALSE,TRUE)</formula>
    </cfRule>
    <cfRule type="expression" dxfId="1918" priority="1114">
      <formula>IF(RIGHT(TEXT(AQ534,"0.#"),1)=".",TRUE,FALSE)</formula>
    </cfRule>
  </conditionalFormatting>
  <conditionalFormatting sqref="AQ532">
    <cfRule type="expression" dxfId="1917" priority="1111">
      <formula>IF(RIGHT(TEXT(AQ532,"0.#"),1)=".",FALSE,TRUE)</formula>
    </cfRule>
    <cfRule type="expression" dxfId="1916" priority="1112">
      <formula>IF(RIGHT(TEXT(AQ532,"0.#"),1)=".",TRUE,FALSE)</formula>
    </cfRule>
  </conditionalFormatting>
  <conditionalFormatting sqref="AE537">
    <cfRule type="expression" dxfId="1915" priority="1109">
      <formula>IF(RIGHT(TEXT(AE537,"0.#"),1)=".",FALSE,TRUE)</formula>
    </cfRule>
    <cfRule type="expression" dxfId="1914" priority="1110">
      <formula>IF(RIGHT(TEXT(AE537,"0.#"),1)=".",TRUE,FALSE)</formula>
    </cfRule>
  </conditionalFormatting>
  <conditionalFormatting sqref="AM539">
    <cfRule type="expression" dxfId="1913" priority="1099">
      <formula>IF(RIGHT(TEXT(AM539,"0.#"),1)=".",FALSE,TRUE)</formula>
    </cfRule>
    <cfRule type="expression" dxfId="1912" priority="1100">
      <formula>IF(RIGHT(TEXT(AM539,"0.#"),1)=".",TRUE,FALSE)</formula>
    </cfRule>
  </conditionalFormatting>
  <conditionalFormatting sqref="AE538">
    <cfRule type="expression" dxfId="1911" priority="1107">
      <formula>IF(RIGHT(TEXT(AE538,"0.#"),1)=".",FALSE,TRUE)</formula>
    </cfRule>
    <cfRule type="expression" dxfId="1910" priority="1108">
      <formula>IF(RIGHT(TEXT(AE538,"0.#"),1)=".",TRUE,FALSE)</formula>
    </cfRule>
  </conditionalFormatting>
  <conditionalFormatting sqref="AE539">
    <cfRule type="expression" dxfId="1909" priority="1105">
      <formula>IF(RIGHT(TEXT(AE539,"0.#"),1)=".",FALSE,TRUE)</formula>
    </cfRule>
    <cfRule type="expression" dxfId="1908" priority="1106">
      <formula>IF(RIGHT(TEXT(AE539,"0.#"),1)=".",TRUE,FALSE)</formula>
    </cfRule>
  </conditionalFormatting>
  <conditionalFormatting sqref="AM537">
    <cfRule type="expression" dxfId="1907" priority="1103">
      <formula>IF(RIGHT(TEXT(AM537,"0.#"),1)=".",FALSE,TRUE)</formula>
    </cfRule>
    <cfRule type="expression" dxfId="1906" priority="1104">
      <formula>IF(RIGHT(TEXT(AM537,"0.#"),1)=".",TRUE,FALSE)</formula>
    </cfRule>
  </conditionalFormatting>
  <conditionalFormatting sqref="AM538">
    <cfRule type="expression" dxfId="1905" priority="1101">
      <formula>IF(RIGHT(TEXT(AM538,"0.#"),1)=".",FALSE,TRUE)</formula>
    </cfRule>
    <cfRule type="expression" dxfId="1904" priority="1102">
      <formula>IF(RIGHT(TEXT(AM538,"0.#"),1)=".",TRUE,FALSE)</formula>
    </cfRule>
  </conditionalFormatting>
  <conditionalFormatting sqref="AU537">
    <cfRule type="expression" dxfId="1903" priority="1097">
      <formula>IF(RIGHT(TEXT(AU537,"0.#"),1)=".",FALSE,TRUE)</formula>
    </cfRule>
    <cfRule type="expression" dxfId="1902" priority="1098">
      <formula>IF(RIGHT(TEXT(AU537,"0.#"),1)=".",TRUE,FALSE)</formula>
    </cfRule>
  </conditionalFormatting>
  <conditionalFormatting sqref="AU538">
    <cfRule type="expression" dxfId="1901" priority="1095">
      <formula>IF(RIGHT(TEXT(AU538,"0.#"),1)=".",FALSE,TRUE)</formula>
    </cfRule>
    <cfRule type="expression" dxfId="1900" priority="1096">
      <formula>IF(RIGHT(TEXT(AU538,"0.#"),1)=".",TRUE,FALSE)</formula>
    </cfRule>
  </conditionalFormatting>
  <conditionalFormatting sqref="AU539">
    <cfRule type="expression" dxfId="1899" priority="1093">
      <formula>IF(RIGHT(TEXT(AU539,"0.#"),1)=".",FALSE,TRUE)</formula>
    </cfRule>
    <cfRule type="expression" dxfId="1898" priority="1094">
      <formula>IF(RIGHT(TEXT(AU539,"0.#"),1)=".",TRUE,FALSE)</formula>
    </cfRule>
  </conditionalFormatting>
  <conditionalFormatting sqref="AI539">
    <cfRule type="expression" dxfId="1897" priority="1087">
      <formula>IF(RIGHT(TEXT(AI539,"0.#"),1)=".",FALSE,TRUE)</formula>
    </cfRule>
    <cfRule type="expression" dxfId="1896" priority="1088">
      <formula>IF(RIGHT(TEXT(AI539,"0.#"),1)=".",TRUE,FALSE)</formula>
    </cfRule>
  </conditionalFormatting>
  <conditionalFormatting sqref="AI537">
    <cfRule type="expression" dxfId="1895" priority="1091">
      <formula>IF(RIGHT(TEXT(AI537,"0.#"),1)=".",FALSE,TRUE)</formula>
    </cfRule>
    <cfRule type="expression" dxfId="1894" priority="1092">
      <formula>IF(RIGHT(TEXT(AI537,"0.#"),1)=".",TRUE,FALSE)</formula>
    </cfRule>
  </conditionalFormatting>
  <conditionalFormatting sqref="AI538">
    <cfRule type="expression" dxfId="1893" priority="1089">
      <formula>IF(RIGHT(TEXT(AI538,"0.#"),1)=".",FALSE,TRUE)</formula>
    </cfRule>
    <cfRule type="expression" dxfId="1892" priority="1090">
      <formula>IF(RIGHT(TEXT(AI538,"0.#"),1)=".",TRUE,FALSE)</formula>
    </cfRule>
  </conditionalFormatting>
  <conditionalFormatting sqref="AQ538">
    <cfRule type="expression" dxfId="1891" priority="1085">
      <formula>IF(RIGHT(TEXT(AQ538,"0.#"),1)=".",FALSE,TRUE)</formula>
    </cfRule>
    <cfRule type="expression" dxfId="1890" priority="1086">
      <formula>IF(RIGHT(TEXT(AQ538,"0.#"),1)=".",TRUE,FALSE)</formula>
    </cfRule>
  </conditionalFormatting>
  <conditionalFormatting sqref="AQ539">
    <cfRule type="expression" dxfId="1889" priority="1083">
      <formula>IF(RIGHT(TEXT(AQ539,"0.#"),1)=".",FALSE,TRUE)</formula>
    </cfRule>
    <cfRule type="expression" dxfId="1888" priority="1084">
      <formula>IF(RIGHT(TEXT(AQ539,"0.#"),1)=".",TRUE,FALSE)</formula>
    </cfRule>
  </conditionalFormatting>
  <conditionalFormatting sqref="AQ537">
    <cfRule type="expression" dxfId="1887" priority="1081">
      <formula>IF(RIGHT(TEXT(AQ537,"0.#"),1)=".",FALSE,TRUE)</formula>
    </cfRule>
    <cfRule type="expression" dxfId="1886" priority="1082">
      <formula>IF(RIGHT(TEXT(AQ537,"0.#"),1)=".",TRUE,FALSE)</formula>
    </cfRule>
  </conditionalFormatting>
  <conditionalFormatting sqref="AE542">
    <cfRule type="expression" dxfId="1885" priority="1079">
      <formula>IF(RIGHT(TEXT(AE542,"0.#"),1)=".",FALSE,TRUE)</formula>
    </cfRule>
    <cfRule type="expression" dxfId="1884" priority="1080">
      <formula>IF(RIGHT(TEXT(AE542,"0.#"),1)=".",TRUE,FALSE)</formula>
    </cfRule>
  </conditionalFormatting>
  <conditionalFormatting sqref="AM544">
    <cfRule type="expression" dxfId="1883" priority="1069">
      <formula>IF(RIGHT(TEXT(AM544,"0.#"),1)=".",FALSE,TRUE)</formula>
    </cfRule>
    <cfRule type="expression" dxfId="1882" priority="1070">
      <formula>IF(RIGHT(TEXT(AM544,"0.#"),1)=".",TRUE,FALSE)</formula>
    </cfRule>
  </conditionalFormatting>
  <conditionalFormatting sqref="AE543">
    <cfRule type="expression" dxfId="1881" priority="1077">
      <formula>IF(RIGHT(TEXT(AE543,"0.#"),1)=".",FALSE,TRUE)</formula>
    </cfRule>
    <cfRule type="expression" dxfId="1880" priority="1078">
      <formula>IF(RIGHT(TEXT(AE543,"0.#"),1)=".",TRUE,FALSE)</formula>
    </cfRule>
  </conditionalFormatting>
  <conditionalFormatting sqref="AE544">
    <cfRule type="expression" dxfId="1879" priority="1075">
      <formula>IF(RIGHT(TEXT(AE544,"0.#"),1)=".",FALSE,TRUE)</formula>
    </cfRule>
    <cfRule type="expression" dxfId="1878" priority="1076">
      <formula>IF(RIGHT(TEXT(AE544,"0.#"),1)=".",TRUE,FALSE)</formula>
    </cfRule>
  </conditionalFormatting>
  <conditionalFormatting sqref="AM542">
    <cfRule type="expression" dxfId="1877" priority="1073">
      <formula>IF(RIGHT(TEXT(AM542,"0.#"),1)=".",FALSE,TRUE)</formula>
    </cfRule>
    <cfRule type="expression" dxfId="1876" priority="1074">
      <formula>IF(RIGHT(TEXT(AM542,"0.#"),1)=".",TRUE,FALSE)</formula>
    </cfRule>
  </conditionalFormatting>
  <conditionalFormatting sqref="AM543">
    <cfRule type="expression" dxfId="1875" priority="1071">
      <formula>IF(RIGHT(TEXT(AM543,"0.#"),1)=".",FALSE,TRUE)</formula>
    </cfRule>
    <cfRule type="expression" dxfId="1874" priority="1072">
      <formula>IF(RIGHT(TEXT(AM543,"0.#"),1)=".",TRUE,FALSE)</formula>
    </cfRule>
  </conditionalFormatting>
  <conditionalFormatting sqref="AU542">
    <cfRule type="expression" dxfId="1873" priority="1067">
      <formula>IF(RIGHT(TEXT(AU542,"0.#"),1)=".",FALSE,TRUE)</formula>
    </cfRule>
    <cfRule type="expression" dxfId="1872" priority="1068">
      <formula>IF(RIGHT(TEXT(AU542,"0.#"),1)=".",TRUE,FALSE)</formula>
    </cfRule>
  </conditionalFormatting>
  <conditionalFormatting sqref="AU543">
    <cfRule type="expression" dxfId="1871" priority="1065">
      <formula>IF(RIGHT(TEXT(AU543,"0.#"),1)=".",FALSE,TRUE)</formula>
    </cfRule>
    <cfRule type="expression" dxfId="1870" priority="1066">
      <formula>IF(RIGHT(TEXT(AU543,"0.#"),1)=".",TRUE,FALSE)</formula>
    </cfRule>
  </conditionalFormatting>
  <conditionalFormatting sqref="AU544">
    <cfRule type="expression" dxfId="1869" priority="1063">
      <formula>IF(RIGHT(TEXT(AU544,"0.#"),1)=".",FALSE,TRUE)</formula>
    </cfRule>
    <cfRule type="expression" dxfId="1868" priority="1064">
      <formula>IF(RIGHT(TEXT(AU544,"0.#"),1)=".",TRUE,FALSE)</formula>
    </cfRule>
  </conditionalFormatting>
  <conditionalFormatting sqref="AI544">
    <cfRule type="expression" dxfId="1867" priority="1057">
      <formula>IF(RIGHT(TEXT(AI544,"0.#"),1)=".",FALSE,TRUE)</formula>
    </cfRule>
    <cfRule type="expression" dxfId="1866" priority="1058">
      <formula>IF(RIGHT(TEXT(AI544,"0.#"),1)=".",TRUE,FALSE)</formula>
    </cfRule>
  </conditionalFormatting>
  <conditionalFormatting sqref="AI542">
    <cfRule type="expression" dxfId="1865" priority="1061">
      <formula>IF(RIGHT(TEXT(AI542,"0.#"),1)=".",FALSE,TRUE)</formula>
    </cfRule>
    <cfRule type="expression" dxfId="1864" priority="1062">
      <formula>IF(RIGHT(TEXT(AI542,"0.#"),1)=".",TRUE,FALSE)</formula>
    </cfRule>
  </conditionalFormatting>
  <conditionalFormatting sqref="AI543">
    <cfRule type="expression" dxfId="1863" priority="1059">
      <formula>IF(RIGHT(TEXT(AI543,"0.#"),1)=".",FALSE,TRUE)</formula>
    </cfRule>
    <cfRule type="expression" dxfId="1862" priority="1060">
      <formula>IF(RIGHT(TEXT(AI543,"0.#"),1)=".",TRUE,FALSE)</formula>
    </cfRule>
  </conditionalFormatting>
  <conditionalFormatting sqref="AQ543">
    <cfRule type="expression" dxfId="1861" priority="1055">
      <formula>IF(RIGHT(TEXT(AQ543,"0.#"),1)=".",FALSE,TRUE)</formula>
    </cfRule>
    <cfRule type="expression" dxfId="1860" priority="1056">
      <formula>IF(RIGHT(TEXT(AQ543,"0.#"),1)=".",TRUE,FALSE)</formula>
    </cfRule>
  </conditionalFormatting>
  <conditionalFormatting sqref="AQ544">
    <cfRule type="expression" dxfId="1859" priority="1053">
      <formula>IF(RIGHT(TEXT(AQ544,"0.#"),1)=".",FALSE,TRUE)</formula>
    </cfRule>
    <cfRule type="expression" dxfId="1858" priority="1054">
      <formula>IF(RIGHT(TEXT(AQ544,"0.#"),1)=".",TRUE,FALSE)</formula>
    </cfRule>
  </conditionalFormatting>
  <conditionalFormatting sqref="AQ542">
    <cfRule type="expression" dxfId="1857" priority="1051">
      <formula>IF(RIGHT(TEXT(AQ542,"0.#"),1)=".",FALSE,TRUE)</formula>
    </cfRule>
    <cfRule type="expression" dxfId="1856" priority="1052">
      <formula>IF(RIGHT(TEXT(AQ542,"0.#"),1)=".",TRUE,FALSE)</formula>
    </cfRule>
  </conditionalFormatting>
  <conditionalFormatting sqref="AE547">
    <cfRule type="expression" dxfId="1855" priority="1049">
      <formula>IF(RIGHT(TEXT(AE547,"0.#"),1)=".",FALSE,TRUE)</formula>
    </cfRule>
    <cfRule type="expression" dxfId="1854" priority="1050">
      <formula>IF(RIGHT(TEXT(AE547,"0.#"),1)=".",TRUE,FALSE)</formula>
    </cfRule>
  </conditionalFormatting>
  <conditionalFormatting sqref="AM549">
    <cfRule type="expression" dxfId="1853" priority="1039">
      <formula>IF(RIGHT(TEXT(AM549,"0.#"),1)=".",FALSE,TRUE)</formula>
    </cfRule>
    <cfRule type="expression" dxfId="1852" priority="1040">
      <formula>IF(RIGHT(TEXT(AM549,"0.#"),1)=".",TRUE,FALSE)</formula>
    </cfRule>
  </conditionalFormatting>
  <conditionalFormatting sqref="AE548">
    <cfRule type="expression" dxfId="1851" priority="1047">
      <formula>IF(RIGHT(TEXT(AE548,"0.#"),1)=".",FALSE,TRUE)</formula>
    </cfRule>
    <cfRule type="expression" dxfId="1850" priority="1048">
      <formula>IF(RIGHT(TEXT(AE548,"0.#"),1)=".",TRUE,FALSE)</formula>
    </cfRule>
  </conditionalFormatting>
  <conditionalFormatting sqref="AE549">
    <cfRule type="expression" dxfId="1849" priority="1045">
      <formula>IF(RIGHT(TEXT(AE549,"0.#"),1)=".",FALSE,TRUE)</formula>
    </cfRule>
    <cfRule type="expression" dxfId="1848" priority="1046">
      <formula>IF(RIGHT(TEXT(AE549,"0.#"),1)=".",TRUE,FALSE)</formula>
    </cfRule>
  </conditionalFormatting>
  <conditionalFormatting sqref="AM547">
    <cfRule type="expression" dxfId="1847" priority="1043">
      <formula>IF(RIGHT(TEXT(AM547,"0.#"),1)=".",FALSE,TRUE)</formula>
    </cfRule>
    <cfRule type="expression" dxfId="1846" priority="1044">
      <formula>IF(RIGHT(TEXT(AM547,"0.#"),1)=".",TRUE,FALSE)</formula>
    </cfRule>
  </conditionalFormatting>
  <conditionalFormatting sqref="AM548">
    <cfRule type="expression" dxfId="1845" priority="1041">
      <formula>IF(RIGHT(TEXT(AM548,"0.#"),1)=".",FALSE,TRUE)</formula>
    </cfRule>
    <cfRule type="expression" dxfId="1844" priority="1042">
      <formula>IF(RIGHT(TEXT(AM548,"0.#"),1)=".",TRUE,FALSE)</formula>
    </cfRule>
  </conditionalFormatting>
  <conditionalFormatting sqref="AU547">
    <cfRule type="expression" dxfId="1843" priority="1037">
      <formula>IF(RIGHT(TEXT(AU547,"0.#"),1)=".",FALSE,TRUE)</formula>
    </cfRule>
    <cfRule type="expression" dxfId="1842" priority="1038">
      <formula>IF(RIGHT(TEXT(AU547,"0.#"),1)=".",TRUE,FALSE)</formula>
    </cfRule>
  </conditionalFormatting>
  <conditionalFormatting sqref="AU548">
    <cfRule type="expression" dxfId="1841" priority="1035">
      <formula>IF(RIGHT(TEXT(AU548,"0.#"),1)=".",FALSE,TRUE)</formula>
    </cfRule>
    <cfRule type="expression" dxfId="1840" priority="1036">
      <formula>IF(RIGHT(TEXT(AU548,"0.#"),1)=".",TRUE,FALSE)</formula>
    </cfRule>
  </conditionalFormatting>
  <conditionalFormatting sqref="AU549">
    <cfRule type="expression" dxfId="1839" priority="1033">
      <formula>IF(RIGHT(TEXT(AU549,"0.#"),1)=".",FALSE,TRUE)</formula>
    </cfRule>
    <cfRule type="expression" dxfId="1838" priority="1034">
      <formula>IF(RIGHT(TEXT(AU549,"0.#"),1)=".",TRUE,FALSE)</formula>
    </cfRule>
  </conditionalFormatting>
  <conditionalFormatting sqref="AI549">
    <cfRule type="expression" dxfId="1837" priority="1027">
      <formula>IF(RIGHT(TEXT(AI549,"0.#"),1)=".",FALSE,TRUE)</formula>
    </cfRule>
    <cfRule type="expression" dxfId="1836" priority="1028">
      <formula>IF(RIGHT(TEXT(AI549,"0.#"),1)=".",TRUE,FALSE)</formula>
    </cfRule>
  </conditionalFormatting>
  <conditionalFormatting sqref="AI547">
    <cfRule type="expression" dxfId="1835" priority="1031">
      <formula>IF(RIGHT(TEXT(AI547,"0.#"),1)=".",FALSE,TRUE)</formula>
    </cfRule>
    <cfRule type="expression" dxfId="1834" priority="1032">
      <formula>IF(RIGHT(TEXT(AI547,"0.#"),1)=".",TRUE,FALSE)</formula>
    </cfRule>
  </conditionalFormatting>
  <conditionalFormatting sqref="AI548">
    <cfRule type="expression" dxfId="1833" priority="1029">
      <formula>IF(RIGHT(TEXT(AI548,"0.#"),1)=".",FALSE,TRUE)</formula>
    </cfRule>
    <cfRule type="expression" dxfId="1832" priority="1030">
      <formula>IF(RIGHT(TEXT(AI548,"0.#"),1)=".",TRUE,FALSE)</formula>
    </cfRule>
  </conditionalFormatting>
  <conditionalFormatting sqref="AQ548">
    <cfRule type="expression" dxfId="1831" priority="1025">
      <formula>IF(RIGHT(TEXT(AQ548,"0.#"),1)=".",FALSE,TRUE)</formula>
    </cfRule>
    <cfRule type="expression" dxfId="1830" priority="1026">
      <formula>IF(RIGHT(TEXT(AQ548,"0.#"),1)=".",TRUE,FALSE)</formula>
    </cfRule>
  </conditionalFormatting>
  <conditionalFormatting sqref="AQ549">
    <cfRule type="expression" dxfId="1829" priority="1023">
      <formula>IF(RIGHT(TEXT(AQ549,"0.#"),1)=".",FALSE,TRUE)</formula>
    </cfRule>
    <cfRule type="expression" dxfId="1828" priority="1024">
      <formula>IF(RIGHT(TEXT(AQ549,"0.#"),1)=".",TRUE,FALSE)</formula>
    </cfRule>
  </conditionalFormatting>
  <conditionalFormatting sqref="AQ547">
    <cfRule type="expression" dxfId="1827" priority="1021">
      <formula>IF(RIGHT(TEXT(AQ547,"0.#"),1)=".",FALSE,TRUE)</formula>
    </cfRule>
    <cfRule type="expression" dxfId="1826" priority="1022">
      <formula>IF(RIGHT(TEXT(AQ547,"0.#"),1)=".",TRUE,FALSE)</formula>
    </cfRule>
  </conditionalFormatting>
  <conditionalFormatting sqref="AE552">
    <cfRule type="expression" dxfId="1825" priority="1019">
      <formula>IF(RIGHT(TEXT(AE552,"0.#"),1)=".",FALSE,TRUE)</formula>
    </cfRule>
    <cfRule type="expression" dxfId="1824" priority="1020">
      <formula>IF(RIGHT(TEXT(AE552,"0.#"),1)=".",TRUE,FALSE)</formula>
    </cfRule>
  </conditionalFormatting>
  <conditionalFormatting sqref="AM554">
    <cfRule type="expression" dxfId="1823" priority="1009">
      <formula>IF(RIGHT(TEXT(AM554,"0.#"),1)=".",FALSE,TRUE)</formula>
    </cfRule>
    <cfRule type="expression" dxfId="1822" priority="1010">
      <formula>IF(RIGHT(TEXT(AM554,"0.#"),1)=".",TRUE,FALSE)</formula>
    </cfRule>
  </conditionalFormatting>
  <conditionalFormatting sqref="AE553">
    <cfRule type="expression" dxfId="1821" priority="1017">
      <formula>IF(RIGHT(TEXT(AE553,"0.#"),1)=".",FALSE,TRUE)</formula>
    </cfRule>
    <cfRule type="expression" dxfId="1820" priority="1018">
      <formula>IF(RIGHT(TEXT(AE553,"0.#"),1)=".",TRUE,FALSE)</formula>
    </cfRule>
  </conditionalFormatting>
  <conditionalFormatting sqref="AE554">
    <cfRule type="expression" dxfId="1819" priority="1015">
      <formula>IF(RIGHT(TEXT(AE554,"0.#"),1)=".",FALSE,TRUE)</formula>
    </cfRule>
    <cfRule type="expression" dxfId="1818" priority="1016">
      <formula>IF(RIGHT(TEXT(AE554,"0.#"),1)=".",TRUE,FALSE)</formula>
    </cfRule>
  </conditionalFormatting>
  <conditionalFormatting sqref="AM552">
    <cfRule type="expression" dxfId="1817" priority="1013">
      <formula>IF(RIGHT(TEXT(AM552,"0.#"),1)=".",FALSE,TRUE)</formula>
    </cfRule>
    <cfRule type="expression" dxfId="1816" priority="1014">
      <formula>IF(RIGHT(TEXT(AM552,"0.#"),1)=".",TRUE,FALSE)</formula>
    </cfRule>
  </conditionalFormatting>
  <conditionalFormatting sqref="AM553">
    <cfRule type="expression" dxfId="1815" priority="1011">
      <formula>IF(RIGHT(TEXT(AM553,"0.#"),1)=".",FALSE,TRUE)</formula>
    </cfRule>
    <cfRule type="expression" dxfId="1814" priority="1012">
      <formula>IF(RIGHT(TEXT(AM553,"0.#"),1)=".",TRUE,FALSE)</formula>
    </cfRule>
  </conditionalFormatting>
  <conditionalFormatting sqref="AU552">
    <cfRule type="expression" dxfId="1813" priority="1007">
      <formula>IF(RIGHT(TEXT(AU552,"0.#"),1)=".",FALSE,TRUE)</formula>
    </cfRule>
    <cfRule type="expression" dxfId="1812" priority="1008">
      <formula>IF(RIGHT(TEXT(AU552,"0.#"),1)=".",TRUE,FALSE)</formula>
    </cfRule>
  </conditionalFormatting>
  <conditionalFormatting sqref="AU553">
    <cfRule type="expression" dxfId="1811" priority="1005">
      <formula>IF(RIGHT(TEXT(AU553,"0.#"),1)=".",FALSE,TRUE)</formula>
    </cfRule>
    <cfRule type="expression" dxfId="1810" priority="1006">
      <formula>IF(RIGHT(TEXT(AU553,"0.#"),1)=".",TRUE,FALSE)</formula>
    </cfRule>
  </conditionalFormatting>
  <conditionalFormatting sqref="AU554">
    <cfRule type="expression" dxfId="1809" priority="1003">
      <formula>IF(RIGHT(TEXT(AU554,"0.#"),1)=".",FALSE,TRUE)</formula>
    </cfRule>
    <cfRule type="expression" dxfId="1808" priority="1004">
      <formula>IF(RIGHT(TEXT(AU554,"0.#"),1)=".",TRUE,FALSE)</formula>
    </cfRule>
  </conditionalFormatting>
  <conditionalFormatting sqref="AI554">
    <cfRule type="expression" dxfId="1807" priority="997">
      <formula>IF(RIGHT(TEXT(AI554,"0.#"),1)=".",FALSE,TRUE)</formula>
    </cfRule>
    <cfRule type="expression" dxfId="1806" priority="998">
      <formula>IF(RIGHT(TEXT(AI554,"0.#"),1)=".",TRUE,FALSE)</formula>
    </cfRule>
  </conditionalFormatting>
  <conditionalFormatting sqref="AI552">
    <cfRule type="expression" dxfId="1805" priority="1001">
      <formula>IF(RIGHT(TEXT(AI552,"0.#"),1)=".",FALSE,TRUE)</formula>
    </cfRule>
    <cfRule type="expression" dxfId="1804" priority="1002">
      <formula>IF(RIGHT(TEXT(AI552,"0.#"),1)=".",TRUE,FALSE)</formula>
    </cfRule>
  </conditionalFormatting>
  <conditionalFormatting sqref="AI553">
    <cfRule type="expression" dxfId="1803" priority="999">
      <formula>IF(RIGHT(TEXT(AI553,"0.#"),1)=".",FALSE,TRUE)</formula>
    </cfRule>
    <cfRule type="expression" dxfId="1802" priority="1000">
      <formula>IF(RIGHT(TEXT(AI553,"0.#"),1)=".",TRUE,FALSE)</formula>
    </cfRule>
  </conditionalFormatting>
  <conditionalFormatting sqref="AQ553">
    <cfRule type="expression" dxfId="1801" priority="995">
      <formula>IF(RIGHT(TEXT(AQ553,"0.#"),1)=".",FALSE,TRUE)</formula>
    </cfRule>
    <cfRule type="expression" dxfId="1800" priority="996">
      <formula>IF(RIGHT(TEXT(AQ553,"0.#"),1)=".",TRUE,FALSE)</formula>
    </cfRule>
  </conditionalFormatting>
  <conditionalFormatting sqref="AQ554">
    <cfRule type="expression" dxfId="1799" priority="993">
      <formula>IF(RIGHT(TEXT(AQ554,"0.#"),1)=".",FALSE,TRUE)</formula>
    </cfRule>
    <cfRule type="expression" dxfId="1798" priority="994">
      <formula>IF(RIGHT(TEXT(AQ554,"0.#"),1)=".",TRUE,FALSE)</formula>
    </cfRule>
  </conditionalFormatting>
  <conditionalFormatting sqref="AQ552">
    <cfRule type="expression" dxfId="1797" priority="991">
      <formula>IF(RIGHT(TEXT(AQ552,"0.#"),1)=".",FALSE,TRUE)</formula>
    </cfRule>
    <cfRule type="expression" dxfId="1796" priority="992">
      <formula>IF(RIGHT(TEXT(AQ552,"0.#"),1)=".",TRUE,FALSE)</formula>
    </cfRule>
  </conditionalFormatting>
  <conditionalFormatting sqref="AE557">
    <cfRule type="expression" dxfId="1795" priority="989">
      <formula>IF(RIGHT(TEXT(AE557,"0.#"),1)=".",FALSE,TRUE)</formula>
    </cfRule>
    <cfRule type="expression" dxfId="1794" priority="990">
      <formula>IF(RIGHT(TEXT(AE557,"0.#"),1)=".",TRUE,FALSE)</formula>
    </cfRule>
  </conditionalFormatting>
  <conditionalFormatting sqref="AM559">
    <cfRule type="expression" dxfId="1793" priority="979">
      <formula>IF(RIGHT(TEXT(AM559,"0.#"),1)=".",FALSE,TRUE)</formula>
    </cfRule>
    <cfRule type="expression" dxfId="1792" priority="980">
      <formula>IF(RIGHT(TEXT(AM559,"0.#"),1)=".",TRUE,FALSE)</formula>
    </cfRule>
  </conditionalFormatting>
  <conditionalFormatting sqref="AE558">
    <cfRule type="expression" dxfId="1791" priority="987">
      <formula>IF(RIGHT(TEXT(AE558,"0.#"),1)=".",FALSE,TRUE)</formula>
    </cfRule>
    <cfRule type="expression" dxfId="1790" priority="988">
      <formula>IF(RIGHT(TEXT(AE558,"0.#"),1)=".",TRUE,FALSE)</formula>
    </cfRule>
  </conditionalFormatting>
  <conditionalFormatting sqref="AE559">
    <cfRule type="expression" dxfId="1789" priority="985">
      <formula>IF(RIGHT(TEXT(AE559,"0.#"),1)=".",FALSE,TRUE)</formula>
    </cfRule>
    <cfRule type="expression" dxfId="1788" priority="986">
      <formula>IF(RIGHT(TEXT(AE559,"0.#"),1)=".",TRUE,FALSE)</formula>
    </cfRule>
  </conditionalFormatting>
  <conditionalFormatting sqref="AM557">
    <cfRule type="expression" dxfId="1787" priority="983">
      <formula>IF(RIGHT(TEXT(AM557,"0.#"),1)=".",FALSE,TRUE)</formula>
    </cfRule>
    <cfRule type="expression" dxfId="1786" priority="984">
      <formula>IF(RIGHT(TEXT(AM557,"0.#"),1)=".",TRUE,FALSE)</formula>
    </cfRule>
  </conditionalFormatting>
  <conditionalFormatting sqref="AM558">
    <cfRule type="expression" dxfId="1785" priority="981">
      <formula>IF(RIGHT(TEXT(AM558,"0.#"),1)=".",FALSE,TRUE)</formula>
    </cfRule>
    <cfRule type="expression" dxfId="1784" priority="982">
      <formula>IF(RIGHT(TEXT(AM558,"0.#"),1)=".",TRUE,FALSE)</formula>
    </cfRule>
  </conditionalFormatting>
  <conditionalFormatting sqref="AU557">
    <cfRule type="expression" dxfId="1783" priority="977">
      <formula>IF(RIGHT(TEXT(AU557,"0.#"),1)=".",FALSE,TRUE)</formula>
    </cfRule>
    <cfRule type="expression" dxfId="1782" priority="978">
      <formula>IF(RIGHT(TEXT(AU557,"0.#"),1)=".",TRUE,FALSE)</formula>
    </cfRule>
  </conditionalFormatting>
  <conditionalFormatting sqref="AU558">
    <cfRule type="expression" dxfId="1781" priority="975">
      <formula>IF(RIGHT(TEXT(AU558,"0.#"),1)=".",FALSE,TRUE)</formula>
    </cfRule>
    <cfRule type="expression" dxfId="1780" priority="976">
      <formula>IF(RIGHT(TEXT(AU558,"0.#"),1)=".",TRUE,FALSE)</formula>
    </cfRule>
  </conditionalFormatting>
  <conditionalFormatting sqref="AU559">
    <cfRule type="expression" dxfId="1779" priority="973">
      <formula>IF(RIGHT(TEXT(AU559,"0.#"),1)=".",FALSE,TRUE)</formula>
    </cfRule>
    <cfRule type="expression" dxfId="1778" priority="974">
      <formula>IF(RIGHT(TEXT(AU559,"0.#"),1)=".",TRUE,FALSE)</formula>
    </cfRule>
  </conditionalFormatting>
  <conditionalFormatting sqref="AI559">
    <cfRule type="expression" dxfId="1777" priority="967">
      <formula>IF(RIGHT(TEXT(AI559,"0.#"),1)=".",FALSE,TRUE)</formula>
    </cfRule>
    <cfRule type="expression" dxfId="1776" priority="968">
      <formula>IF(RIGHT(TEXT(AI559,"0.#"),1)=".",TRUE,FALSE)</formula>
    </cfRule>
  </conditionalFormatting>
  <conditionalFormatting sqref="AI557">
    <cfRule type="expression" dxfId="1775" priority="971">
      <formula>IF(RIGHT(TEXT(AI557,"0.#"),1)=".",FALSE,TRUE)</formula>
    </cfRule>
    <cfRule type="expression" dxfId="1774" priority="972">
      <formula>IF(RIGHT(TEXT(AI557,"0.#"),1)=".",TRUE,FALSE)</formula>
    </cfRule>
  </conditionalFormatting>
  <conditionalFormatting sqref="AI558">
    <cfRule type="expression" dxfId="1773" priority="969">
      <formula>IF(RIGHT(TEXT(AI558,"0.#"),1)=".",FALSE,TRUE)</formula>
    </cfRule>
    <cfRule type="expression" dxfId="1772" priority="970">
      <formula>IF(RIGHT(TEXT(AI558,"0.#"),1)=".",TRUE,FALSE)</formula>
    </cfRule>
  </conditionalFormatting>
  <conditionalFormatting sqref="AQ558">
    <cfRule type="expression" dxfId="1771" priority="965">
      <formula>IF(RIGHT(TEXT(AQ558,"0.#"),1)=".",FALSE,TRUE)</formula>
    </cfRule>
    <cfRule type="expression" dxfId="1770" priority="966">
      <formula>IF(RIGHT(TEXT(AQ558,"0.#"),1)=".",TRUE,FALSE)</formula>
    </cfRule>
  </conditionalFormatting>
  <conditionalFormatting sqref="AQ559">
    <cfRule type="expression" dxfId="1769" priority="963">
      <formula>IF(RIGHT(TEXT(AQ559,"0.#"),1)=".",FALSE,TRUE)</formula>
    </cfRule>
    <cfRule type="expression" dxfId="1768" priority="964">
      <formula>IF(RIGHT(TEXT(AQ559,"0.#"),1)=".",TRUE,FALSE)</formula>
    </cfRule>
  </conditionalFormatting>
  <conditionalFormatting sqref="AQ557">
    <cfRule type="expression" dxfId="1767" priority="961">
      <formula>IF(RIGHT(TEXT(AQ557,"0.#"),1)=".",FALSE,TRUE)</formula>
    </cfRule>
    <cfRule type="expression" dxfId="1766" priority="962">
      <formula>IF(RIGHT(TEXT(AQ557,"0.#"),1)=".",TRUE,FALSE)</formula>
    </cfRule>
  </conditionalFormatting>
  <conditionalFormatting sqref="AE562">
    <cfRule type="expression" dxfId="1765" priority="959">
      <formula>IF(RIGHT(TEXT(AE562,"0.#"),1)=".",FALSE,TRUE)</formula>
    </cfRule>
    <cfRule type="expression" dxfId="1764" priority="960">
      <formula>IF(RIGHT(TEXT(AE562,"0.#"),1)=".",TRUE,FALSE)</formula>
    </cfRule>
  </conditionalFormatting>
  <conditionalFormatting sqref="AM564">
    <cfRule type="expression" dxfId="1763" priority="949">
      <formula>IF(RIGHT(TEXT(AM564,"0.#"),1)=".",FALSE,TRUE)</formula>
    </cfRule>
    <cfRule type="expression" dxfId="1762" priority="950">
      <formula>IF(RIGHT(TEXT(AM564,"0.#"),1)=".",TRUE,FALSE)</formula>
    </cfRule>
  </conditionalFormatting>
  <conditionalFormatting sqref="AE563">
    <cfRule type="expression" dxfId="1761" priority="957">
      <formula>IF(RIGHT(TEXT(AE563,"0.#"),1)=".",FALSE,TRUE)</formula>
    </cfRule>
    <cfRule type="expression" dxfId="1760" priority="958">
      <formula>IF(RIGHT(TEXT(AE563,"0.#"),1)=".",TRUE,FALSE)</formula>
    </cfRule>
  </conditionalFormatting>
  <conditionalFormatting sqref="AE564">
    <cfRule type="expression" dxfId="1759" priority="955">
      <formula>IF(RIGHT(TEXT(AE564,"0.#"),1)=".",FALSE,TRUE)</formula>
    </cfRule>
    <cfRule type="expression" dxfId="1758" priority="956">
      <formula>IF(RIGHT(TEXT(AE564,"0.#"),1)=".",TRUE,FALSE)</formula>
    </cfRule>
  </conditionalFormatting>
  <conditionalFormatting sqref="AM562">
    <cfRule type="expression" dxfId="1757" priority="953">
      <formula>IF(RIGHT(TEXT(AM562,"0.#"),1)=".",FALSE,TRUE)</formula>
    </cfRule>
    <cfRule type="expression" dxfId="1756" priority="954">
      <formula>IF(RIGHT(TEXT(AM562,"0.#"),1)=".",TRUE,FALSE)</formula>
    </cfRule>
  </conditionalFormatting>
  <conditionalFormatting sqref="AM563">
    <cfRule type="expression" dxfId="1755" priority="951">
      <formula>IF(RIGHT(TEXT(AM563,"0.#"),1)=".",FALSE,TRUE)</formula>
    </cfRule>
    <cfRule type="expression" dxfId="1754" priority="952">
      <formula>IF(RIGHT(TEXT(AM563,"0.#"),1)=".",TRUE,FALSE)</formula>
    </cfRule>
  </conditionalFormatting>
  <conditionalFormatting sqref="AU562">
    <cfRule type="expression" dxfId="1753" priority="947">
      <formula>IF(RIGHT(TEXT(AU562,"0.#"),1)=".",FALSE,TRUE)</formula>
    </cfRule>
    <cfRule type="expression" dxfId="1752" priority="948">
      <formula>IF(RIGHT(TEXT(AU562,"0.#"),1)=".",TRUE,FALSE)</formula>
    </cfRule>
  </conditionalFormatting>
  <conditionalFormatting sqref="AU563">
    <cfRule type="expression" dxfId="1751" priority="945">
      <formula>IF(RIGHT(TEXT(AU563,"0.#"),1)=".",FALSE,TRUE)</formula>
    </cfRule>
    <cfRule type="expression" dxfId="1750" priority="946">
      <formula>IF(RIGHT(TEXT(AU563,"0.#"),1)=".",TRUE,FALSE)</formula>
    </cfRule>
  </conditionalFormatting>
  <conditionalFormatting sqref="AU564">
    <cfRule type="expression" dxfId="1749" priority="943">
      <formula>IF(RIGHT(TEXT(AU564,"0.#"),1)=".",FALSE,TRUE)</formula>
    </cfRule>
    <cfRule type="expression" dxfId="1748" priority="944">
      <formula>IF(RIGHT(TEXT(AU564,"0.#"),1)=".",TRUE,FALSE)</formula>
    </cfRule>
  </conditionalFormatting>
  <conditionalFormatting sqref="AI564">
    <cfRule type="expression" dxfId="1747" priority="937">
      <formula>IF(RIGHT(TEXT(AI564,"0.#"),1)=".",FALSE,TRUE)</formula>
    </cfRule>
    <cfRule type="expression" dxfId="1746" priority="938">
      <formula>IF(RIGHT(TEXT(AI564,"0.#"),1)=".",TRUE,FALSE)</formula>
    </cfRule>
  </conditionalFormatting>
  <conditionalFormatting sqref="AI562">
    <cfRule type="expression" dxfId="1745" priority="941">
      <formula>IF(RIGHT(TEXT(AI562,"0.#"),1)=".",FALSE,TRUE)</formula>
    </cfRule>
    <cfRule type="expression" dxfId="1744" priority="942">
      <formula>IF(RIGHT(TEXT(AI562,"0.#"),1)=".",TRUE,FALSE)</formula>
    </cfRule>
  </conditionalFormatting>
  <conditionalFormatting sqref="AI563">
    <cfRule type="expression" dxfId="1743" priority="939">
      <formula>IF(RIGHT(TEXT(AI563,"0.#"),1)=".",FALSE,TRUE)</formula>
    </cfRule>
    <cfRule type="expression" dxfId="1742" priority="940">
      <formula>IF(RIGHT(TEXT(AI563,"0.#"),1)=".",TRUE,FALSE)</formula>
    </cfRule>
  </conditionalFormatting>
  <conditionalFormatting sqref="AQ563">
    <cfRule type="expression" dxfId="1741" priority="935">
      <formula>IF(RIGHT(TEXT(AQ563,"0.#"),1)=".",FALSE,TRUE)</formula>
    </cfRule>
    <cfRule type="expression" dxfId="1740" priority="936">
      <formula>IF(RIGHT(TEXT(AQ563,"0.#"),1)=".",TRUE,FALSE)</formula>
    </cfRule>
  </conditionalFormatting>
  <conditionalFormatting sqref="AQ564">
    <cfRule type="expression" dxfId="1739" priority="933">
      <formula>IF(RIGHT(TEXT(AQ564,"0.#"),1)=".",FALSE,TRUE)</formula>
    </cfRule>
    <cfRule type="expression" dxfId="1738" priority="934">
      <formula>IF(RIGHT(TEXT(AQ564,"0.#"),1)=".",TRUE,FALSE)</formula>
    </cfRule>
  </conditionalFormatting>
  <conditionalFormatting sqref="AQ562">
    <cfRule type="expression" dxfId="1737" priority="931">
      <formula>IF(RIGHT(TEXT(AQ562,"0.#"),1)=".",FALSE,TRUE)</formula>
    </cfRule>
    <cfRule type="expression" dxfId="1736" priority="932">
      <formula>IF(RIGHT(TEXT(AQ562,"0.#"),1)=".",TRUE,FALSE)</formula>
    </cfRule>
  </conditionalFormatting>
  <conditionalFormatting sqref="AE567">
    <cfRule type="expression" dxfId="1735" priority="929">
      <formula>IF(RIGHT(TEXT(AE567,"0.#"),1)=".",FALSE,TRUE)</formula>
    </cfRule>
    <cfRule type="expression" dxfId="1734" priority="930">
      <formula>IF(RIGHT(TEXT(AE567,"0.#"),1)=".",TRUE,FALSE)</formula>
    </cfRule>
  </conditionalFormatting>
  <conditionalFormatting sqref="AM569">
    <cfRule type="expression" dxfId="1733" priority="919">
      <formula>IF(RIGHT(TEXT(AM569,"0.#"),1)=".",FALSE,TRUE)</formula>
    </cfRule>
    <cfRule type="expression" dxfId="1732" priority="920">
      <formula>IF(RIGHT(TEXT(AM569,"0.#"),1)=".",TRUE,FALSE)</formula>
    </cfRule>
  </conditionalFormatting>
  <conditionalFormatting sqref="AE568">
    <cfRule type="expression" dxfId="1731" priority="927">
      <formula>IF(RIGHT(TEXT(AE568,"0.#"),1)=".",FALSE,TRUE)</formula>
    </cfRule>
    <cfRule type="expression" dxfId="1730" priority="928">
      <formula>IF(RIGHT(TEXT(AE568,"0.#"),1)=".",TRUE,FALSE)</formula>
    </cfRule>
  </conditionalFormatting>
  <conditionalFormatting sqref="AE569">
    <cfRule type="expression" dxfId="1729" priority="925">
      <formula>IF(RIGHT(TEXT(AE569,"0.#"),1)=".",FALSE,TRUE)</formula>
    </cfRule>
    <cfRule type="expression" dxfId="1728" priority="926">
      <formula>IF(RIGHT(TEXT(AE569,"0.#"),1)=".",TRUE,FALSE)</formula>
    </cfRule>
  </conditionalFormatting>
  <conditionalFormatting sqref="AM567">
    <cfRule type="expression" dxfId="1727" priority="923">
      <formula>IF(RIGHT(TEXT(AM567,"0.#"),1)=".",FALSE,TRUE)</formula>
    </cfRule>
    <cfRule type="expression" dxfId="1726" priority="924">
      <formula>IF(RIGHT(TEXT(AM567,"0.#"),1)=".",TRUE,FALSE)</formula>
    </cfRule>
  </conditionalFormatting>
  <conditionalFormatting sqref="AM568">
    <cfRule type="expression" dxfId="1725" priority="921">
      <formula>IF(RIGHT(TEXT(AM568,"0.#"),1)=".",FALSE,TRUE)</formula>
    </cfRule>
    <cfRule type="expression" dxfId="1724" priority="922">
      <formula>IF(RIGHT(TEXT(AM568,"0.#"),1)=".",TRUE,FALSE)</formula>
    </cfRule>
  </conditionalFormatting>
  <conditionalFormatting sqref="AU567">
    <cfRule type="expression" dxfId="1723" priority="917">
      <formula>IF(RIGHT(TEXT(AU567,"0.#"),1)=".",FALSE,TRUE)</formula>
    </cfRule>
    <cfRule type="expression" dxfId="1722" priority="918">
      <formula>IF(RIGHT(TEXT(AU567,"0.#"),1)=".",TRUE,FALSE)</formula>
    </cfRule>
  </conditionalFormatting>
  <conditionalFormatting sqref="AU568">
    <cfRule type="expression" dxfId="1721" priority="915">
      <formula>IF(RIGHT(TEXT(AU568,"0.#"),1)=".",FALSE,TRUE)</formula>
    </cfRule>
    <cfRule type="expression" dxfId="1720" priority="916">
      <formula>IF(RIGHT(TEXT(AU568,"0.#"),1)=".",TRUE,FALSE)</formula>
    </cfRule>
  </conditionalFormatting>
  <conditionalFormatting sqref="AU569">
    <cfRule type="expression" dxfId="1719" priority="913">
      <formula>IF(RIGHT(TEXT(AU569,"0.#"),1)=".",FALSE,TRUE)</formula>
    </cfRule>
    <cfRule type="expression" dxfId="1718" priority="914">
      <formula>IF(RIGHT(TEXT(AU569,"0.#"),1)=".",TRUE,FALSE)</formula>
    </cfRule>
  </conditionalFormatting>
  <conditionalFormatting sqref="AI569">
    <cfRule type="expression" dxfId="1717" priority="907">
      <formula>IF(RIGHT(TEXT(AI569,"0.#"),1)=".",FALSE,TRUE)</formula>
    </cfRule>
    <cfRule type="expression" dxfId="1716" priority="908">
      <formula>IF(RIGHT(TEXT(AI569,"0.#"),1)=".",TRUE,FALSE)</formula>
    </cfRule>
  </conditionalFormatting>
  <conditionalFormatting sqref="AI567">
    <cfRule type="expression" dxfId="1715" priority="911">
      <formula>IF(RIGHT(TEXT(AI567,"0.#"),1)=".",FALSE,TRUE)</formula>
    </cfRule>
    <cfRule type="expression" dxfId="1714" priority="912">
      <formula>IF(RIGHT(TEXT(AI567,"0.#"),1)=".",TRUE,FALSE)</formula>
    </cfRule>
  </conditionalFormatting>
  <conditionalFormatting sqref="AI568">
    <cfRule type="expression" dxfId="1713" priority="909">
      <formula>IF(RIGHT(TEXT(AI568,"0.#"),1)=".",FALSE,TRUE)</formula>
    </cfRule>
    <cfRule type="expression" dxfId="1712" priority="910">
      <formula>IF(RIGHT(TEXT(AI568,"0.#"),1)=".",TRUE,FALSE)</formula>
    </cfRule>
  </conditionalFormatting>
  <conditionalFormatting sqref="AQ568">
    <cfRule type="expression" dxfId="1711" priority="905">
      <formula>IF(RIGHT(TEXT(AQ568,"0.#"),1)=".",FALSE,TRUE)</formula>
    </cfRule>
    <cfRule type="expression" dxfId="1710" priority="906">
      <formula>IF(RIGHT(TEXT(AQ568,"0.#"),1)=".",TRUE,FALSE)</formula>
    </cfRule>
  </conditionalFormatting>
  <conditionalFormatting sqref="AQ569">
    <cfRule type="expression" dxfId="1709" priority="903">
      <formula>IF(RIGHT(TEXT(AQ569,"0.#"),1)=".",FALSE,TRUE)</formula>
    </cfRule>
    <cfRule type="expression" dxfId="1708" priority="904">
      <formula>IF(RIGHT(TEXT(AQ569,"0.#"),1)=".",TRUE,FALSE)</formula>
    </cfRule>
  </conditionalFormatting>
  <conditionalFormatting sqref="AQ567">
    <cfRule type="expression" dxfId="1707" priority="901">
      <formula>IF(RIGHT(TEXT(AQ567,"0.#"),1)=".",FALSE,TRUE)</formula>
    </cfRule>
    <cfRule type="expression" dxfId="1706" priority="902">
      <formula>IF(RIGHT(TEXT(AQ567,"0.#"),1)=".",TRUE,FALSE)</formula>
    </cfRule>
  </conditionalFormatting>
  <conditionalFormatting sqref="AE576">
    <cfRule type="expression" dxfId="1705" priority="899">
      <formula>IF(RIGHT(TEXT(AE576,"0.#"),1)=".",FALSE,TRUE)</formula>
    </cfRule>
    <cfRule type="expression" dxfId="1704" priority="900">
      <formula>IF(RIGHT(TEXT(AE576,"0.#"),1)=".",TRUE,FALSE)</formula>
    </cfRule>
  </conditionalFormatting>
  <conditionalFormatting sqref="AM578">
    <cfRule type="expression" dxfId="1703" priority="889">
      <formula>IF(RIGHT(TEXT(AM578,"0.#"),1)=".",FALSE,TRUE)</formula>
    </cfRule>
    <cfRule type="expression" dxfId="1702" priority="890">
      <formula>IF(RIGHT(TEXT(AM578,"0.#"),1)=".",TRUE,FALSE)</formula>
    </cfRule>
  </conditionalFormatting>
  <conditionalFormatting sqref="AE577">
    <cfRule type="expression" dxfId="1701" priority="897">
      <formula>IF(RIGHT(TEXT(AE577,"0.#"),1)=".",FALSE,TRUE)</formula>
    </cfRule>
    <cfRule type="expression" dxfId="1700" priority="898">
      <formula>IF(RIGHT(TEXT(AE577,"0.#"),1)=".",TRUE,FALSE)</formula>
    </cfRule>
  </conditionalFormatting>
  <conditionalFormatting sqref="AE578">
    <cfRule type="expression" dxfId="1699" priority="895">
      <formula>IF(RIGHT(TEXT(AE578,"0.#"),1)=".",FALSE,TRUE)</formula>
    </cfRule>
    <cfRule type="expression" dxfId="1698" priority="896">
      <formula>IF(RIGHT(TEXT(AE578,"0.#"),1)=".",TRUE,FALSE)</formula>
    </cfRule>
  </conditionalFormatting>
  <conditionalFormatting sqref="AM576">
    <cfRule type="expression" dxfId="1697" priority="893">
      <formula>IF(RIGHT(TEXT(AM576,"0.#"),1)=".",FALSE,TRUE)</formula>
    </cfRule>
    <cfRule type="expression" dxfId="1696" priority="894">
      <formula>IF(RIGHT(TEXT(AM576,"0.#"),1)=".",TRUE,FALSE)</formula>
    </cfRule>
  </conditionalFormatting>
  <conditionalFormatting sqref="AM577">
    <cfRule type="expression" dxfId="1695" priority="891">
      <formula>IF(RIGHT(TEXT(AM577,"0.#"),1)=".",FALSE,TRUE)</formula>
    </cfRule>
    <cfRule type="expression" dxfId="1694" priority="892">
      <formula>IF(RIGHT(TEXT(AM577,"0.#"),1)=".",TRUE,FALSE)</formula>
    </cfRule>
  </conditionalFormatting>
  <conditionalFormatting sqref="AU576">
    <cfRule type="expression" dxfId="1693" priority="887">
      <formula>IF(RIGHT(TEXT(AU576,"0.#"),1)=".",FALSE,TRUE)</formula>
    </cfRule>
    <cfRule type="expression" dxfId="1692" priority="888">
      <formula>IF(RIGHT(TEXT(AU576,"0.#"),1)=".",TRUE,FALSE)</formula>
    </cfRule>
  </conditionalFormatting>
  <conditionalFormatting sqref="AU577">
    <cfRule type="expression" dxfId="1691" priority="885">
      <formula>IF(RIGHT(TEXT(AU577,"0.#"),1)=".",FALSE,TRUE)</formula>
    </cfRule>
    <cfRule type="expression" dxfId="1690" priority="886">
      <formula>IF(RIGHT(TEXT(AU577,"0.#"),1)=".",TRUE,FALSE)</formula>
    </cfRule>
  </conditionalFormatting>
  <conditionalFormatting sqref="AU578">
    <cfRule type="expression" dxfId="1689" priority="883">
      <formula>IF(RIGHT(TEXT(AU578,"0.#"),1)=".",FALSE,TRUE)</formula>
    </cfRule>
    <cfRule type="expression" dxfId="1688" priority="884">
      <formula>IF(RIGHT(TEXT(AU578,"0.#"),1)=".",TRUE,FALSE)</formula>
    </cfRule>
  </conditionalFormatting>
  <conditionalFormatting sqref="AI578">
    <cfRule type="expression" dxfId="1687" priority="877">
      <formula>IF(RIGHT(TEXT(AI578,"0.#"),1)=".",FALSE,TRUE)</formula>
    </cfRule>
    <cfRule type="expression" dxfId="1686" priority="878">
      <formula>IF(RIGHT(TEXT(AI578,"0.#"),1)=".",TRUE,FALSE)</formula>
    </cfRule>
  </conditionalFormatting>
  <conditionalFormatting sqref="AI576">
    <cfRule type="expression" dxfId="1685" priority="881">
      <formula>IF(RIGHT(TEXT(AI576,"0.#"),1)=".",FALSE,TRUE)</formula>
    </cfRule>
    <cfRule type="expression" dxfId="1684" priority="882">
      <formula>IF(RIGHT(TEXT(AI576,"0.#"),1)=".",TRUE,FALSE)</formula>
    </cfRule>
  </conditionalFormatting>
  <conditionalFormatting sqref="AI577">
    <cfRule type="expression" dxfId="1683" priority="879">
      <formula>IF(RIGHT(TEXT(AI577,"0.#"),1)=".",FALSE,TRUE)</formula>
    </cfRule>
    <cfRule type="expression" dxfId="1682" priority="880">
      <formula>IF(RIGHT(TEXT(AI577,"0.#"),1)=".",TRUE,FALSE)</formula>
    </cfRule>
  </conditionalFormatting>
  <conditionalFormatting sqref="AQ577">
    <cfRule type="expression" dxfId="1681" priority="875">
      <formula>IF(RIGHT(TEXT(AQ577,"0.#"),1)=".",FALSE,TRUE)</formula>
    </cfRule>
    <cfRule type="expression" dxfId="1680" priority="876">
      <formula>IF(RIGHT(TEXT(AQ577,"0.#"),1)=".",TRUE,FALSE)</formula>
    </cfRule>
  </conditionalFormatting>
  <conditionalFormatting sqref="AQ578">
    <cfRule type="expression" dxfId="1679" priority="873">
      <formula>IF(RIGHT(TEXT(AQ578,"0.#"),1)=".",FALSE,TRUE)</formula>
    </cfRule>
    <cfRule type="expression" dxfId="1678" priority="874">
      <formula>IF(RIGHT(TEXT(AQ578,"0.#"),1)=".",TRUE,FALSE)</formula>
    </cfRule>
  </conditionalFormatting>
  <conditionalFormatting sqref="AQ576">
    <cfRule type="expression" dxfId="1677" priority="871">
      <formula>IF(RIGHT(TEXT(AQ576,"0.#"),1)=".",FALSE,TRUE)</formula>
    </cfRule>
    <cfRule type="expression" dxfId="1676" priority="872">
      <formula>IF(RIGHT(TEXT(AQ576,"0.#"),1)=".",TRUE,FALSE)</formula>
    </cfRule>
  </conditionalFormatting>
  <conditionalFormatting sqref="AE581">
    <cfRule type="expression" dxfId="1675" priority="869">
      <formula>IF(RIGHT(TEXT(AE581,"0.#"),1)=".",FALSE,TRUE)</formula>
    </cfRule>
    <cfRule type="expression" dxfId="1674" priority="870">
      <formula>IF(RIGHT(TEXT(AE581,"0.#"),1)=".",TRUE,FALSE)</formula>
    </cfRule>
  </conditionalFormatting>
  <conditionalFormatting sqref="AM583">
    <cfRule type="expression" dxfId="1673" priority="859">
      <formula>IF(RIGHT(TEXT(AM583,"0.#"),1)=".",FALSE,TRUE)</formula>
    </cfRule>
    <cfRule type="expression" dxfId="1672" priority="860">
      <formula>IF(RIGHT(TEXT(AM583,"0.#"),1)=".",TRUE,FALSE)</formula>
    </cfRule>
  </conditionalFormatting>
  <conditionalFormatting sqref="AE582">
    <cfRule type="expression" dxfId="1671" priority="867">
      <formula>IF(RIGHT(TEXT(AE582,"0.#"),1)=".",FALSE,TRUE)</formula>
    </cfRule>
    <cfRule type="expression" dxfId="1670" priority="868">
      <formula>IF(RIGHT(TEXT(AE582,"0.#"),1)=".",TRUE,FALSE)</formula>
    </cfRule>
  </conditionalFormatting>
  <conditionalFormatting sqref="AE583">
    <cfRule type="expression" dxfId="1669" priority="865">
      <formula>IF(RIGHT(TEXT(AE583,"0.#"),1)=".",FALSE,TRUE)</formula>
    </cfRule>
    <cfRule type="expression" dxfId="1668" priority="866">
      <formula>IF(RIGHT(TEXT(AE583,"0.#"),1)=".",TRUE,FALSE)</formula>
    </cfRule>
  </conditionalFormatting>
  <conditionalFormatting sqref="AM581">
    <cfRule type="expression" dxfId="1667" priority="863">
      <formula>IF(RIGHT(TEXT(AM581,"0.#"),1)=".",FALSE,TRUE)</formula>
    </cfRule>
    <cfRule type="expression" dxfId="1666" priority="864">
      <formula>IF(RIGHT(TEXT(AM581,"0.#"),1)=".",TRUE,FALSE)</formula>
    </cfRule>
  </conditionalFormatting>
  <conditionalFormatting sqref="AM582">
    <cfRule type="expression" dxfId="1665" priority="861">
      <formula>IF(RIGHT(TEXT(AM582,"0.#"),1)=".",FALSE,TRUE)</formula>
    </cfRule>
    <cfRule type="expression" dxfId="1664" priority="862">
      <formula>IF(RIGHT(TEXT(AM582,"0.#"),1)=".",TRUE,FALSE)</formula>
    </cfRule>
  </conditionalFormatting>
  <conditionalFormatting sqref="AU581">
    <cfRule type="expression" dxfId="1663" priority="857">
      <formula>IF(RIGHT(TEXT(AU581,"0.#"),1)=".",FALSE,TRUE)</formula>
    </cfRule>
    <cfRule type="expression" dxfId="1662" priority="858">
      <formula>IF(RIGHT(TEXT(AU581,"0.#"),1)=".",TRUE,FALSE)</formula>
    </cfRule>
  </conditionalFormatting>
  <conditionalFormatting sqref="AU582">
    <cfRule type="expression" dxfId="1661" priority="855">
      <formula>IF(RIGHT(TEXT(AU582,"0.#"),1)=".",FALSE,TRUE)</formula>
    </cfRule>
    <cfRule type="expression" dxfId="1660" priority="856">
      <formula>IF(RIGHT(TEXT(AU582,"0.#"),1)=".",TRUE,FALSE)</formula>
    </cfRule>
  </conditionalFormatting>
  <conditionalFormatting sqref="AU583">
    <cfRule type="expression" dxfId="1659" priority="853">
      <formula>IF(RIGHT(TEXT(AU583,"0.#"),1)=".",FALSE,TRUE)</formula>
    </cfRule>
    <cfRule type="expression" dxfId="1658" priority="854">
      <formula>IF(RIGHT(TEXT(AU583,"0.#"),1)=".",TRUE,FALSE)</formula>
    </cfRule>
  </conditionalFormatting>
  <conditionalFormatting sqref="AI583">
    <cfRule type="expression" dxfId="1657" priority="847">
      <formula>IF(RIGHT(TEXT(AI583,"0.#"),1)=".",FALSE,TRUE)</formula>
    </cfRule>
    <cfRule type="expression" dxfId="1656" priority="848">
      <formula>IF(RIGHT(TEXT(AI583,"0.#"),1)=".",TRUE,FALSE)</formula>
    </cfRule>
  </conditionalFormatting>
  <conditionalFormatting sqref="AI581">
    <cfRule type="expression" dxfId="1655" priority="851">
      <formula>IF(RIGHT(TEXT(AI581,"0.#"),1)=".",FALSE,TRUE)</formula>
    </cfRule>
    <cfRule type="expression" dxfId="1654" priority="852">
      <formula>IF(RIGHT(TEXT(AI581,"0.#"),1)=".",TRUE,FALSE)</formula>
    </cfRule>
  </conditionalFormatting>
  <conditionalFormatting sqref="AI582">
    <cfRule type="expression" dxfId="1653" priority="849">
      <formula>IF(RIGHT(TEXT(AI582,"0.#"),1)=".",FALSE,TRUE)</formula>
    </cfRule>
    <cfRule type="expression" dxfId="1652" priority="850">
      <formula>IF(RIGHT(TEXT(AI582,"0.#"),1)=".",TRUE,FALSE)</formula>
    </cfRule>
  </conditionalFormatting>
  <conditionalFormatting sqref="AQ582">
    <cfRule type="expression" dxfId="1651" priority="845">
      <formula>IF(RIGHT(TEXT(AQ582,"0.#"),1)=".",FALSE,TRUE)</formula>
    </cfRule>
    <cfRule type="expression" dxfId="1650" priority="846">
      <formula>IF(RIGHT(TEXT(AQ582,"0.#"),1)=".",TRUE,FALSE)</formula>
    </cfRule>
  </conditionalFormatting>
  <conditionalFormatting sqref="AQ583">
    <cfRule type="expression" dxfId="1649" priority="843">
      <formula>IF(RIGHT(TEXT(AQ583,"0.#"),1)=".",FALSE,TRUE)</formula>
    </cfRule>
    <cfRule type="expression" dxfId="1648" priority="844">
      <formula>IF(RIGHT(TEXT(AQ583,"0.#"),1)=".",TRUE,FALSE)</formula>
    </cfRule>
  </conditionalFormatting>
  <conditionalFormatting sqref="AQ581">
    <cfRule type="expression" dxfId="1647" priority="841">
      <formula>IF(RIGHT(TEXT(AQ581,"0.#"),1)=".",FALSE,TRUE)</formula>
    </cfRule>
    <cfRule type="expression" dxfId="1646" priority="842">
      <formula>IF(RIGHT(TEXT(AQ581,"0.#"),1)=".",TRUE,FALSE)</formula>
    </cfRule>
  </conditionalFormatting>
  <conditionalFormatting sqref="AE586">
    <cfRule type="expression" dxfId="1645" priority="839">
      <formula>IF(RIGHT(TEXT(AE586,"0.#"),1)=".",FALSE,TRUE)</formula>
    </cfRule>
    <cfRule type="expression" dxfId="1644" priority="840">
      <formula>IF(RIGHT(TEXT(AE586,"0.#"),1)=".",TRUE,FALSE)</formula>
    </cfRule>
  </conditionalFormatting>
  <conditionalFormatting sqref="AM588">
    <cfRule type="expression" dxfId="1643" priority="829">
      <formula>IF(RIGHT(TEXT(AM588,"0.#"),1)=".",FALSE,TRUE)</formula>
    </cfRule>
    <cfRule type="expression" dxfId="1642" priority="830">
      <formula>IF(RIGHT(TEXT(AM588,"0.#"),1)=".",TRUE,FALSE)</formula>
    </cfRule>
  </conditionalFormatting>
  <conditionalFormatting sqref="AE587">
    <cfRule type="expression" dxfId="1641" priority="837">
      <formula>IF(RIGHT(TEXT(AE587,"0.#"),1)=".",FALSE,TRUE)</formula>
    </cfRule>
    <cfRule type="expression" dxfId="1640" priority="838">
      <formula>IF(RIGHT(TEXT(AE587,"0.#"),1)=".",TRUE,FALSE)</formula>
    </cfRule>
  </conditionalFormatting>
  <conditionalFormatting sqref="AE588">
    <cfRule type="expression" dxfId="1639" priority="835">
      <formula>IF(RIGHT(TEXT(AE588,"0.#"),1)=".",FALSE,TRUE)</formula>
    </cfRule>
    <cfRule type="expression" dxfId="1638" priority="836">
      <formula>IF(RIGHT(TEXT(AE588,"0.#"),1)=".",TRUE,FALSE)</formula>
    </cfRule>
  </conditionalFormatting>
  <conditionalFormatting sqref="AM586">
    <cfRule type="expression" dxfId="1637" priority="833">
      <formula>IF(RIGHT(TEXT(AM586,"0.#"),1)=".",FALSE,TRUE)</formula>
    </cfRule>
    <cfRule type="expression" dxfId="1636" priority="834">
      <formula>IF(RIGHT(TEXT(AM586,"0.#"),1)=".",TRUE,FALSE)</formula>
    </cfRule>
  </conditionalFormatting>
  <conditionalFormatting sqref="AM587">
    <cfRule type="expression" dxfId="1635" priority="831">
      <formula>IF(RIGHT(TEXT(AM587,"0.#"),1)=".",FALSE,TRUE)</formula>
    </cfRule>
    <cfRule type="expression" dxfId="1634" priority="832">
      <formula>IF(RIGHT(TEXT(AM587,"0.#"),1)=".",TRUE,FALSE)</formula>
    </cfRule>
  </conditionalFormatting>
  <conditionalFormatting sqref="AU586">
    <cfRule type="expression" dxfId="1633" priority="827">
      <formula>IF(RIGHT(TEXT(AU586,"0.#"),1)=".",FALSE,TRUE)</formula>
    </cfRule>
    <cfRule type="expression" dxfId="1632" priority="828">
      <formula>IF(RIGHT(TEXT(AU586,"0.#"),1)=".",TRUE,FALSE)</formula>
    </cfRule>
  </conditionalFormatting>
  <conditionalFormatting sqref="AU587">
    <cfRule type="expression" dxfId="1631" priority="825">
      <formula>IF(RIGHT(TEXT(AU587,"0.#"),1)=".",FALSE,TRUE)</formula>
    </cfRule>
    <cfRule type="expression" dxfId="1630" priority="826">
      <formula>IF(RIGHT(TEXT(AU587,"0.#"),1)=".",TRUE,FALSE)</formula>
    </cfRule>
  </conditionalFormatting>
  <conditionalFormatting sqref="AU588">
    <cfRule type="expression" dxfId="1629" priority="823">
      <formula>IF(RIGHT(TEXT(AU588,"0.#"),1)=".",FALSE,TRUE)</formula>
    </cfRule>
    <cfRule type="expression" dxfId="1628" priority="824">
      <formula>IF(RIGHT(TEXT(AU588,"0.#"),1)=".",TRUE,FALSE)</formula>
    </cfRule>
  </conditionalFormatting>
  <conditionalFormatting sqref="AI588">
    <cfRule type="expression" dxfId="1627" priority="817">
      <formula>IF(RIGHT(TEXT(AI588,"0.#"),1)=".",FALSE,TRUE)</formula>
    </cfRule>
    <cfRule type="expression" dxfId="1626" priority="818">
      <formula>IF(RIGHT(TEXT(AI588,"0.#"),1)=".",TRUE,FALSE)</formula>
    </cfRule>
  </conditionalFormatting>
  <conditionalFormatting sqref="AI586">
    <cfRule type="expression" dxfId="1625" priority="821">
      <formula>IF(RIGHT(TEXT(AI586,"0.#"),1)=".",FALSE,TRUE)</formula>
    </cfRule>
    <cfRule type="expression" dxfId="1624" priority="822">
      <formula>IF(RIGHT(TEXT(AI586,"0.#"),1)=".",TRUE,FALSE)</formula>
    </cfRule>
  </conditionalFormatting>
  <conditionalFormatting sqref="AI587">
    <cfRule type="expression" dxfId="1623" priority="819">
      <formula>IF(RIGHT(TEXT(AI587,"0.#"),1)=".",FALSE,TRUE)</formula>
    </cfRule>
    <cfRule type="expression" dxfId="1622" priority="820">
      <formula>IF(RIGHT(TEXT(AI587,"0.#"),1)=".",TRUE,FALSE)</formula>
    </cfRule>
  </conditionalFormatting>
  <conditionalFormatting sqref="AQ587">
    <cfRule type="expression" dxfId="1621" priority="815">
      <formula>IF(RIGHT(TEXT(AQ587,"0.#"),1)=".",FALSE,TRUE)</formula>
    </cfRule>
    <cfRule type="expression" dxfId="1620" priority="816">
      <formula>IF(RIGHT(TEXT(AQ587,"0.#"),1)=".",TRUE,FALSE)</formula>
    </cfRule>
  </conditionalFormatting>
  <conditionalFormatting sqref="AQ588">
    <cfRule type="expression" dxfId="1619" priority="813">
      <formula>IF(RIGHT(TEXT(AQ588,"0.#"),1)=".",FALSE,TRUE)</formula>
    </cfRule>
    <cfRule type="expression" dxfId="1618" priority="814">
      <formula>IF(RIGHT(TEXT(AQ588,"0.#"),1)=".",TRUE,FALSE)</formula>
    </cfRule>
  </conditionalFormatting>
  <conditionalFormatting sqref="AQ586">
    <cfRule type="expression" dxfId="1617" priority="811">
      <formula>IF(RIGHT(TEXT(AQ586,"0.#"),1)=".",FALSE,TRUE)</formula>
    </cfRule>
    <cfRule type="expression" dxfId="1616" priority="812">
      <formula>IF(RIGHT(TEXT(AQ586,"0.#"),1)=".",TRUE,FALSE)</formula>
    </cfRule>
  </conditionalFormatting>
  <conditionalFormatting sqref="AE591">
    <cfRule type="expression" dxfId="1615" priority="809">
      <formula>IF(RIGHT(TEXT(AE591,"0.#"),1)=".",FALSE,TRUE)</formula>
    </cfRule>
    <cfRule type="expression" dxfId="1614" priority="810">
      <formula>IF(RIGHT(TEXT(AE591,"0.#"),1)=".",TRUE,FALSE)</formula>
    </cfRule>
  </conditionalFormatting>
  <conditionalFormatting sqref="AM593">
    <cfRule type="expression" dxfId="1613" priority="799">
      <formula>IF(RIGHT(TEXT(AM593,"0.#"),1)=".",FALSE,TRUE)</formula>
    </cfRule>
    <cfRule type="expression" dxfId="1612" priority="800">
      <formula>IF(RIGHT(TEXT(AM593,"0.#"),1)=".",TRUE,FALSE)</formula>
    </cfRule>
  </conditionalFormatting>
  <conditionalFormatting sqref="AE592">
    <cfRule type="expression" dxfId="1611" priority="807">
      <formula>IF(RIGHT(TEXT(AE592,"0.#"),1)=".",FALSE,TRUE)</formula>
    </cfRule>
    <cfRule type="expression" dxfId="1610" priority="808">
      <formula>IF(RIGHT(TEXT(AE592,"0.#"),1)=".",TRUE,FALSE)</formula>
    </cfRule>
  </conditionalFormatting>
  <conditionalFormatting sqref="AE593">
    <cfRule type="expression" dxfId="1609" priority="805">
      <formula>IF(RIGHT(TEXT(AE593,"0.#"),1)=".",FALSE,TRUE)</formula>
    </cfRule>
    <cfRule type="expression" dxfId="1608" priority="806">
      <formula>IF(RIGHT(TEXT(AE593,"0.#"),1)=".",TRUE,FALSE)</formula>
    </cfRule>
  </conditionalFormatting>
  <conditionalFormatting sqref="AM591">
    <cfRule type="expression" dxfId="1607" priority="803">
      <formula>IF(RIGHT(TEXT(AM591,"0.#"),1)=".",FALSE,TRUE)</formula>
    </cfRule>
    <cfRule type="expression" dxfId="1606" priority="804">
      <formula>IF(RIGHT(TEXT(AM591,"0.#"),1)=".",TRUE,FALSE)</formula>
    </cfRule>
  </conditionalFormatting>
  <conditionalFormatting sqref="AM592">
    <cfRule type="expression" dxfId="1605" priority="801">
      <formula>IF(RIGHT(TEXT(AM592,"0.#"),1)=".",FALSE,TRUE)</formula>
    </cfRule>
    <cfRule type="expression" dxfId="1604" priority="802">
      <formula>IF(RIGHT(TEXT(AM592,"0.#"),1)=".",TRUE,FALSE)</formula>
    </cfRule>
  </conditionalFormatting>
  <conditionalFormatting sqref="AU591">
    <cfRule type="expression" dxfId="1603" priority="797">
      <formula>IF(RIGHT(TEXT(AU591,"0.#"),1)=".",FALSE,TRUE)</formula>
    </cfRule>
    <cfRule type="expression" dxfId="1602" priority="798">
      <formula>IF(RIGHT(TEXT(AU591,"0.#"),1)=".",TRUE,FALSE)</formula>
    </cfRule>
  </conditionalFormatting>
  <conditionalFormatting sqref="AU592">
    <cfRule type="expression" dxfId="1601" priority="795">
      <formula>IF(RIGHT(TEXT(AU592,"0.#"),1)=".",FALSE,TRUE)</formula>
    </cfRule>
    <cfRule type="expression" dxfId="1600" priority="796">
      <formula>IF(RIGHT(TEXT(AU592,"0.#"),1)=".",TRUE,FALSE)</formula>
    </cfRule>
  </conditionalFormatting>
  <conditionalFormatting sqref="AU593">
    <cfRule type="expression" dxfId="1599" priority="793">
      <formula>IF(RIGHT(TEXT(AU593,"0.#"),1)=".",FALSE,TRUE)</formula>
    </cfRule>
    <cfRule type="expression" dxfId="1598" priority="794">
      <formula>IF(RIGHT(TEXT(AU593,"0.#"),1)=".",TRUE,FALSE)</formula>
    </cfRule>
  </conditionalFormatting>
  <conditionalFormatting sqref="AI593">
    <cfRule type="expression" dxfId="1597" priority="787">
      <formula>IF(RIGHT(TEXT(AI593,"0.#"),1)=".",FALSE,TRUE)</formula>
    </cfRule>
    <cfRule type="expression" dxfId="1596" priority="788">
      <formula>IF(RIGHT(TEXT(AI593,"0.#"),1)=".",TRUE,FALSE)</formula>
    </cfRule>
  </conditionalFormatting>
  <conditionalFormatting sqref="AI591">
    <cfRule type="expression" dxfId="1595" priority="791">
      <formula>IF(RIGHT(TEXT(AI591,"0.#"),1)=".",FALSE,TRUE)</formula>
    </cfRule>
    <cfRule type="expression" dxfId="1594" priority="792">
      <formula>IF(RIGHT(TEXT(AI591,"0.#"),1)=".",TRUE,FALSE)</formula>
    </cfRule>
  </conditionalFormatting>
  <conditionalFormatting sqref="AI592">
    <cfRule type="expression" dxfId="1593" priority="789">
      <formula>IF(RIGHT(TEXT(AI592,"0.#"),1)=".",FALSE,TRUE)</formula>
    </cfRule>
    <cfRule type="expression" dxfId="1592" priority="790">
      <formula>IF(RIGHT(TEXT(AI592,"0.#"),1)=".",TRUE,FALSE)</formula>
    </cfRule>
  </conditionalFormatting>
  <conditionalFormatting sqref="AQ592">
    <cfRule type="expression" dxfId="1591" priority="785">
      <formula>IF(RIGHT(TEXT(AQ592,"0.#"),1)=".",FALSE,TRUE)</formula>
    </cfRule>
    <cfRule type="expression" dxfId="1590" priority="786">
      <formula>IF(RIGHT(TEXT(AQ592,"0.#"),1)=".",TRUE,FALSE)</formula>
    </cfRule>
  </conditionalFormatting>
  <conditionalFormatting sqref="AQ593">
    <cfRule type="expression" dxfId="1589" priority="783">
      <formula>IF(RIGHT(TEXT(AQ593,"0.#"),1)=".",FALSE,TRUE)</formula>
    </cfRule>
    <cfRule type="expression" dxfId="1588" priority="784">
      <formula>IF(RIGHT(TEXT(AQ593,"0.#"),1)=".",TRUE,FALSE)</formula>
    </cfRule>
  </conditionalFormatting>
  <conditionalFormatting sqref="AQ591">
    <cfRule type="expression" dxfId="1587" priority="781">
      <formula>IF(RIGHT(TEXT(AQ591,"0.#"),1)=".",FALSE,TRUE)</formula>
    </cfRule>
    <cfRule type="expression" dxfId="1586" priority="782">
      <formula>IF(RIGHT(TEXT(AQ591,"0.#"),1)=".",TRUE,FALSE)</formula>
    </cfRule>
  </conditionalFormatting>
  <conditionalFormatting sqref="AE596">
    <cfRule type="expression" dxfId="1585" priority="779">
      <formula>IF(RIGHT(TEXT(AE596,"0.#"),1)=".",FALSE,TRUE)</formula>
    </cfRule>
    <cfRule type="expression" dxfId="1584" priority="780">
      <formula>IF(RIGHT(TEXT(AE596,"0.#"),1)=".",TRUE,FALSE)</formula>
    </cfRule>
  </conditionalFormatting>
  <conditionalFormatting sqref="AM598">
    <cfRule type="expression" dxfId="1583" priority="769">
      <formula>IF(RIGHT(TEXT(AM598,"0.#"),1)=".",FALSE,TRUE)</formula>
    </cfRule>
    <cfRule type="expression" dxfId="1582" priority="770">
      <formula>IF(RIGHT(TEXT(AM598,"0.#"),1)=".",TRUE,FALSE)</formula>
    </cfRule>
  </conditionalFormatting>
  <conditionalFormatting sqref="AE597">
    <cfRule type="expression" dxfId="1581" priority="777">
      <formula>IF(RIGHT(TEXT(AE597,"0.#"),1)=".",FALSE,TRUE)</formula>
    </cfRule>
    <cfRule type="expression" dxfId="1580" priority="778">
      <formula>IF(RIGHT(TEXT(AE597,"0.#"),1)=".",TRUE,FALSE)</formula>
    </cfRule>
  </conditionalFormatting>
  <conditionalFormatting sqref="AE598">
    <cfRule type="expression" dxfId="1579" priority="775">
      <formula>IF(RIGHT(TEXT(AE598,"0.#"),1)=".",FALSE,TRUE)</formula>
    </cfRule>
    <cfRule type="expression" dxfId="1578" priority="776">
      <formula>IF(RIGHT(TEXT(AE598,"0.#"),1)=".",TRUE,FALSE)</formula>
    </cfRule>
  </conditionalFormatting>
  <conditionalFormatting sqref="AM596">
    <cfRule type="expression" dxfId="1577" priority="773">
      <formula>IF(RIGHT(TEXT(AM596,"0.#"),1)=".",FALSE,TRUE)</formula>
    </cfRule>
    <cfRule type="expression" dxfId="1576" priority="774">
      <formula>IF(RIGHT(TEXT(AM596,"0.#"),1)=".",TRUE,FALSE)</formula>
    </cfRule>
  </conditionalFormatting>
  <conditionalFormatting sqref="AM597">
    <cfRule type="expression" dxfId="1575" priority="771">
      <formula>IF(RIGHT(TEXT(AM597,"0.#"),1)=".",FALSE,TRUE)</formula>
    </cfRule>
    <cfRule type="expression" dxfId="1574" priority="772">
      <formula>IF(RIGHT(TEXT(AM597,"0.#"),1)=".",TRUE,FALSE)</formula>
    </cfRule>
  </conditionalFormatting>
  <conditionalFormatting sqref="AU596">
    <cfRule type="expression" dxfId="1573" priority="767">
      <formula>IF(RIGHT(TEXT(AU596,"0.#"),1)=".",FALSE,TRUE)</formula>
    </cfRule>
    <cfRule type="expression" dxfId="1572" priority="768">
      <formula>IF(RIGHT(TEXT(AU596,"0.#"),1)=".",TRUE,FALSE)</formula>
    </cfRule>
  </conditionalFormatting>
  <conditionalFormatting sqref="AU597">
    <cfRule type="expression" dxfId="1571" priority="765">
      <formula>IF(RIGHT(TEXT(AU597,"0.#"),1)=".",FALSE,TRUE)</formula>
    </cfRule>
    <cfRule type="expression" dxfId="1570" priority="766">
      <formula>IF(RIGHT(TEXT(AU597,"0.#"),1)=".",TRUE,FALSE)</formula>
    </cfRule>
  </conditionalFormatting>
  <conditionalFormatting sqref="AU598">
    <cfRule type="expression" dxfId="1569" priority="763">
      <formula>IF(RIGHT(TEXT(AU598,"0.#"),1)=".",FALSE,TRUE)</formula>
    </cfRule>
    <cfRule type="expression" dxfId="1568" priority="764">
      <formula>IF(RIGHT(TEXT(AU598,"0.#"),1)=".",TRUE,FALSE)</formula>
    </cfRule>
  </conditionalFormatting>
  <conditionalFormatting sqref="AI598">
    <cfRule type="expression" dxfId="1567" priority="757">
      <formula>IF(RIGHT(TEXT(AI598,"0.#"),1)=".",FALSE,TRUE)</formula>
    </cfRule>
    <cfRule type="expression" dxfId="1566" priority="758">
      <formula>IF(RIGHT(TEXT(AI598,"0.#"),1)=".",TRUE,FALSE)</formula>
    </cfRule>
  </conditionalFormatting>
  <conditionalFormatting sqref="AI596">
    <cfRule type="expression" dxfId="1565" priority="761">
      <formula>IF(RIGHT(TEXT(AI596,"0.#"),1)=".",FALSE,TRUE)</formula>
    </cfRule>
    <cfRule type="expression" dxfId="1564" priority="762">
      <formula>IF(RIGHT(TEXT(AI596,"0.#"),1)=".",TRUE,FALSE)</formula>
    </cfRule>
  </conditionalFormatting>
  <conditionalFormatting sqref="AI597">
    <cfRule type="expression" dxfId="1563" priority="759">
      <formula>IF(RIGHT(TEXT(AI597,"0.#"),1)=".",FALSE,TRUE)</formula>
    </cfRule>
    <cfRule type="expression" dxfId="1562" priority="760">
      <formula>IF(RIGHT(TEXT(AI597,"0.#"),1)=".",TRUE,FALSE)</formula>
    </cfRule>
  </conditionalFormatting>
  <conditionalFormatting sqref="AQ597">
    <cfRule type="expression" dxfId="1561" priority="755">
      <formula>IF(RIGHT(TEXT(AQ597,"0.#"),1)=".",FALSE,TRUE)</formula>
    </cfRule>
    <cfRule type="expression" dxfId="1560" priority="756">
      <formula>IF(RIGHT(TEXT(AQ597,"0.#"),1)=".",TRUE,FALSE)</formula>
    </cfRule>
  </conditionalFormatting>
  <conditionalFormatting sqref="AQ598">
    <cfRule type="expression" dxfId="1559" priority="753">
      <formula>IF(RIGHT(TEXT(AQ598,"0.#"),1)=".",FALSE,TRUE)</formula>
    </cfRule>
    <cfRule type="expression" dxfId="1558" priority="754">
      <formula>IF(RIGHT(TEXT(AQ598,"0.#"),1)=".",TRUE,FALSE)</formula>
    </cfRule>
  </conditionalFormatting>
  <conditionalFormatting sqref="AQ596">
    <cfRule type="expression" dxfId="1557" priority="751">
      <formula>IF(RIGHT(TEXT(AQ596,"0.#"),1)=".",FALSE,TRUE)</formula>
    </cfRule>
    <cfRule type="expression" dxfId="1556" priority="752">
      <formula>IF(RIGHT(TEXT(AQ596,"0.#"),1)=".",TRUE,FALSE)</formula>
    </cfRule>
  </conditionalFormatting>
  <conditionalFormatting sqref="AE601">
    <cfRule type="expression" dxfId="1555" priority="749">
      <formula>IF(RIGHT(TEXT(AE601,"0.#"),1)=".",FALSE,TRUE)</formula>
    </cfRule>
    <cfRule type="expression" dxfId="1554" priority="750">
      <formula>IF(RIGHT(TEXT(AE601,"0.#"),1)=".",TRUE,FALSE)</formula>
    </cfRule>
  </conditionalFormatting>
  <conditionalFormatting sqref="AM603">
    <cfRule type="expression" dxfId="1553" priority="739">
      <formula>IF(RIGHT(TEXT(AM603,"0.#"),1)=".",FALSE,TRUE)</formula>
    </cfRule>
    <cfRule type="expression" dxfId="1552" priority="740">
      <formula>IF(RIGHT(TEXT(AM603,"0.#"),1)=".",TRUE,FALSE)</formula>
    </cfRule>
  </conditionalFormatting>
  <conditionalFormatting sqref="AE602">
    <cfRule type="expression" dxfId="1551" priority="747">
      <formula>IF(RIGHT(TEXT(AE602,"0.#"),1)=".",FALSE,TRUE)</formula>
    </cfRule>
    <cfRule type="expression" dxfId="1550" priority="748">
      <formula>IF(RIGHT(TEXT(AE602,"0.#"),1)=".",TRUE,FALSE)</formula>
    </cfRule>
  </conditionalFormatting>
  <conditionalFormatting sqref="AE603">
    <cfRule type="expression" dxfId="1549" priority="745">
      <formula>IF(RIGHT(TEXT(AE603,"0.#"),1)=".",FALSE,TRUE)</formula>
    </cfRule>
    <cfRule type="expression" dxfId="1548" priority="746">
      <formula>IF(RIGHT(TEXT(AE603,"0.#"),1)=".",TRUE,FALSE)</formula>
    </cfRule>
  </conditionalFormatting>
  <conditionalFormatting sqref="AM601">
    <cfRule type="expression" dxfId="1547" priority="743">
      <formula>IF(RIGHT(TEXT(AM601,"0.#"),1)=".",FALSE,TRUE)</formula>
    </cfRule>
    <cfRule type="expression" dxfId="1546" priority="744">
      <formula>IF(RIGHT(TEXT(AM601,"0.#"),1)=".",TRUE,FALSE)</formula>
    </cfRule>
  </conditionalFormatting>
  <conditionalFormatting sqref="AM602">
    <cfRule type="expression" dxfId="1545" priority="741">
      <formula>IF(RIGHT(TEXT(AM602,"0.#"),1)=".",FALSE,TRUE)</formula>
    </cfRule>
    <cfRule type="expression" dxfId="1544" priority="742">
      <formula>IF(RIGHT(TEXT(AM602,"0.#"),1)=".",TRUE,FALSE)</formula>
    </cfRule>
  </conditionalFormatting>
  <conditionalFormatting sqref="AU601">
    <cfRule type="expression" dxfId="1543" priority="737">
      <formula>IF(RIGHT(TEXT(AU601,"0.#"),1)=".",FALSE,TRUE)</formula>
    </cfRule>
    <cfRule type="expression" dxfId="1542" priority="738">
      <formula>IF(RIGHT(TEXT(AU601,"0.#"),1)=".",TRUE,FALSE)</formula>
    </cfRule>
  </conditionalFormatting>
  <conditionalFormatting sqref="AU602">
    <cfRule type="expression" dxfId="1541" priority="735">
      <formula>IF(RIGHT(TEXT(AU602,"0.#"),1)=".",FALSE,TRUE)</formula>
    </cfRule>
    <cfRule type="expression" dxfId="1540" priority="736">
      <formula>IF(RIGHT(TEXT(AU602,"0.#"),1)=".",TRUE,FALSE)</formula>
    </cfRule>
  </conditionalFormatting>
  <conditionalFormatting sqref="AU603">
    <cfRule type="expression" dxfId="1539" priority="733">
      <formula>IF(RIGHT(TEXT(AU603,"0.#"),1)=".",FALSE,TRUE)</formula>
    </cfRule>
    <cfRule type="expression" dxfId="1538" priority="734">
      <formula>IF(RIGHT(TEXT(AU603,"0.#"),1)=".",TRUE,FALSE)</formula>
    </cfRule>
  </conditionalFormatting>
  <conditionalFormatting sqref="AI603">
    <cfRule type="expression" dxfId="1537" priority="727">
      <formula>IF(RIGHT(TEXT(AI603,"0.#"),1)=".",FALSE,TRUE)</formula>
    </cfRule>
    <cfRule type="expression" dxfId="1536" priority="728">
      <formula>IF(RIGHT(TEXT(AI603,"0.#"),1)=".",TRUE,FALSE)</formula>
    </cfRule>
  </conditionalFormatting>
  <conditionalFormatting sqref="AI601">
    <cfRule type="expression" dxfId="1535" priority="731">
      <formula>IF(RIGHT(TEXT(AI601,"0.#"),1)=".",FALSE,TRUE)</formula>
    </cfRule>
    <cfRule type="expression" dxfId="1534" priority="732">
      <formula>IF(RIGHT(TEXT(AI601,"0.#"),1)=".",TRUE,FALSE)</formula>
    </cfRule>
  </conditionalFormatting>
  <conditionalFormatting sqref="AI602">
    <cfRule type="expression" dxfId="1533" priority="729">
      <formula>IF(RIGHT(TEXT(AI602,"0.#"),1)=".",FALSE,TRUE)</formula>
    </cfRule>
    <cfRule type="expression" dxfId="1532" priority="730">
      <formula>IF(RIGHT(TEXT(AI602,"0.#"),1)=".",TRUE,FALSE)</formula>
    </cfRule>
  </conditionalFormatting>
  <conditionalFormatting sqref="AQ602">
    <cfRule type="expression" dxfId="1531" priority="725">
      <formula>IF(RIGHT(TEXT(AQ602,"0.#"),1)=".",FALSE,TRUE)</formula>
    </cfRule>
    <cfRule type="expression" dxfId="1530" priority="726">
      <formula>IF(RIGHT(TEXT(AQ602,"0.#"),1)=".",TRUE,FALSE)</formula>
    </cfRule>
  </conditionalFormatting>
  <conditionalFormatting sqref="AQ603">
    <cfRule type="expression" dxfId="1529" priority="723">
      <formula>IF(RIGHT(TEXT(AQ603,"0.#"),1)=".",FALSE,TRUE)</formula>
    </cfRule>
    <cfRule type="expression" dxfId="1528" priority="724">
      <formula>IF(RIGHT(TEXT(AQ603,"0.#"),1)=".",TRUE,FALSE)</formula>
    </cfRule>
  </conditionalFormatting>
  <conditionalFormatting sqref="AQ601">
    <cfRule type="expression" dxfId="1527" priority="721">
      <formula>IF(RIGHT(TEXT(AQ601,"0.#"),1)=".",FALSE,TRUE)</formula>
    </cfRule>
    <cfRule type="expression" dxfId="1526" priority="722">
      <formula>IF(RIGHT(TEXT(AQ601,"0.#"),1)=".",TRUE,FALSE)</formula>
    </cfRule>
  </conditionalFormatting>
  <conditionalFormatting sqref="AE606">
    <cfRule type="expression" dxfId="1525" priority="719">
      <formula>IF(RIGHT(TEXT(AE606,"0.#"),1)=".",FALSE,TRUE)</formula>
    </cfRule>
    <cfRule type="expression" dxfId="1524" priority="720">
      <formula>IF(RIGHT(TEXT(AE606,"0.#"),1)=".",TRUE,FALSE)</formula>
    </cfRule>
  </conditionalFormatting>
  <conditionalFormatting sqref="AM608">
    <cfRule type="expression" dxfId="1523" priority="709">
      <formula>IF(RIGHT(TEXT(AM608,"0.#"),1)=".",FALSE,TRUE)</formula>
    </cfRule>
    <cfRule type="expression" dxfId="1522" priority="710">
      <formula>IF(RIGHT(TEXT(AM608,"0.#"),1)=".",TRUE,FALSE)</formula>
    </cfRule>
  </conditionalFormatting>
  <conditionalFormatting sqref="AE607">
    <cfRule type="expression" dxfId="1521" priority="717">
      <formula>IF(RIGHT(TEXT(AE607,"0.#"),1)=".",FALSE,TRUE)</formula>
    </cfRule>
    <cfRule type="expression" dxfId="1520" priority="718">
      <formula>IF(RIGHT(TEXT(AE607,"0.#"),1)=".",TRUE,FALSE)</formula>
    </cfRule>
  </conditionalFormatting>
  <conditionalFormatting sqref="AE608">
    <cfRule type="expression" dxfId="1519" priority="715">
      <formula>IF(RIGHT(TEXT(AE608,"0.#"),1)=".",FALSE,TRUE)</formula>
    </cfRule>
    <cfRule type="expression" dxfId="1518" priority="716">
      <formula>IF(RIGHT(TEXT(AE608,"0.#"),1)=".",TRUE,FALSE)</formula>
    </cfRule>
  </conditionalFormatting>
  <conditionalFormatting sqref="AM606">
    <cfRule type="expression" dxfId="1517" priority="713">
      <formula>IF(RIGHT(TEXT(AM606,"0.#"),1)=".",FALSE,TRUE)</formula>
    </cfRule>
    <cfRule type="expression" dxfId="1516" priority="714">
      <formula>IF(RIGHT(TEXT(AM606,"0.#"),1)=".",TRUE,FALSE)</formula>
    </cfRule>
  </conditionalFormatting>
  <conditionalFormatting sqref="AM607">
    <cfRule type="expression" dxfId="1515" priority="711">
      <formula>IF(RIGHT(TEXT(AM607,"0.#"),1)=".",FALSE,TRUE)</formula>
    </cfRule>
    <cfRule type="expression" dxfId="1514" priority="712">
      <formula>IF(RIGHT(TEXT(AM607,"0.#"),1)=".",TRUE,FALSE)</formula>
    </cfRule>
  </conditionalFormatting>
  <conditionalFormatting sqref="AU606">
    <cfRule type="expression" dxfId="1513" priority="707">
      <formula>IF(RIGHT(TEXT(AU606,"0.#"),1)=".",FALSE,TRUE)</formula>
    </cfRule>
    <cfRule type="expression" dxfId="1512" priority="708">
      <formula>IF(RIGHT(TEXT(AU606,"0.#"),1)=".",TRUE,FALSE)</formula>
    </cfRule>
  </conditionalFormatting>
  <conditionalFormatting sqref="AU607">
    <cfRule type="expression" dxfId="1511" priority="705">
      <formula>IF(RIGHT(TEXT(AU607,"0.#"),1)=".",FALSE,TRUE)</formula>
    </cfRule>
    <cfRule type="expression" dxfId="1510" priority="706">
      <formula>IF(RIGHT(TEXT(AU607,"0.#"),1)=".",TRUE,FALSE)</formula>
    </cfRule>
  </conditionalFormatting>
  <conditionalFormatting sqref="AU608">
    <cfRule type="expression" dxfId="1509" priority="703">
      <formula>IF(RIGHT(TEXT(AU608,"0.#"),1)=".",FALSE,TRUE)</formula>
    </cfRule>
    <cfRule type="expression" dxfId="1508" priority="704">
      <formula>IF(RIGHT(TEXT(AU608,"0.#"),1)=".",TRUE,FALSE)</formula>
    </cfRule>
  </conditionalFormatting>
  <conditionalFormatting sqref="AI608">
    <cfRule type="expression" dxfId="1507" priority="697">
      <formula>IF(RIGHT(TEXT(AI608,"0.#"),1)=".",FALSE,TRUE)</formula>
    </cfRule>
    <cfRule type="expression" dxfId="1506" priority="698">
      <formula>IF(RIGHT(TEXT(AI608,"0.#"),1)=".",TRUE,FALSE)</formula>
    </cfRule>
  </conditionalFormatting>
  <conditionalFormatting sqref="AI606">
    <cfRule type="expression" dxfId="1505" priority="701">
      <formula>IF(RIGHT(TEXT(AI606,"0.#"),1)=".",FALSE,TRUE)</formula>
    </cfRule>
    <cfRule type="expression" dxfId="1504" priority="702">
      <formula>IF(RIGHT(TEXT(AI606,"0.#"),1)=".",TRUE,FALSE)</formula>
    </cfRule>
  </conditionalFormatting>
  <conditionalFormatting sqref="AI607">
    <cfRule type="expression" dxfId="1503" priority="699">
      <formula>IF(RIGHT(TEXT(AI607,"0.#"),1)=".",FALSE,TRUE)</formula>
    </cfRule>
    <cfRule type="expression" dxfId="1502" priority="700">
      <formula>IF(RIGHT(TEXT(AI607,"0.#"),1)=".",TRUE,FALSE)</formula>
    </cfRule>
  </conditionalFormatting>
  <conditionalFormatting sqref="AQ607">
    <cfRule type="expression" dxfId="1501" priority="695">
      <formula>IF(RIGHT(TEXT(AQ607,"0.#"),1)=".",FALSE,TRUE)</formula>
    </cfRule>
    <cfRule type="expression" dxfId="1500" priority="696">
      <formula>IF(RIGHT(TEXT(AQ607,"0.#"),1)=".",TRUE,FALSE)</formula>
    </cfRule>
  </conditionalFormatting>
  <conditionalFormatting sqref="AQ608">
    <cfRule type="expression" dxfId="1499" priority="693">
      <formula>IF(RIGHT(TEXT(AQ608,"0.#"),1)=".",FALSE,TRUE)</formula>
    </cfRule>
    <cfRule type="expression" dxfId="1498" priority="694">
      <formula>IF(RIGHT(TEXT(AQ608,"0.#"),1)=".",TRUE,FALSE)</formula>
    </cfRule>
  </conditionalFormatting>
  <conditionalFormatting sqref="AQ606">
    <cfRule type="expression" dxfId="1497" priority="691">
      <formula>IF(RIGHT(TEXT(AQ606,"0.#"),1)=".",FALSE,TRUE)</formula>
    </cfRule>
    <cfRule type="expression" dxfId="1496" priority="692">
      <formula>IF(RIGHT(TEXT(AQ606,"0.#"),1)=".",TRUE,FALSE)</formula>
    </cfRule>
  </conditionalFormatting>
  <conditionalFormatting sqref="AE611">
    <cfRule type="expression" dxfId="1495" priority="689">
      <formula>IF(RIGHT(TEXT(AE611,"0.#"),1)=".",FALSE,TRUE)</formula>
    </cfRule>
    <cfRule type="expression" dxfId="1494" priority="690">
      <formula>IF(RIGHT(TEXT(AE611,"0.#"),1)=".",TRUE,FALSE)</formula>
    </cfRule>
  </conditionalFormatting>
  <conditionalFormatting sqref="AM613">
    <cfRule type="expression" dxfId="1493" priority="679">
      <formula>IF(RIGHT(TEXT(AM613,"0.#"),1)=".",FALSE,TRUE)</formula>
    </cfRule>
    <cfRule type="expression" dxfId="1492" priority="680">
      <formula>IF(RIGHT(TEXT(AM613,"0.#"),1)=".",TRUE,FALSE)</formula>
    </cfRule>
  </conditionalFormatting>
  <conditionalFormatting sqref="AE612">
    <cfRule type="expression" dxfId="1491" priority="687">
      <formula>IF(RIGHT(TEXT(AE612,"0.#"),1)=".",FALSE,TRUE)</formula>
    </cfRule>
    <cfRule type="expression" dxfId="1490" priority="688">
      <formula>IF(RIGHT(TEXT(AE612,"0.#"),1)=".",TRUE,FALSE)</formula>
    </cfRule>
  </conditionalFormatting>
  <conditionalFormatting sqref="AE613">
    <cfRule type="expression" dxfId="1489" priority="685">
      <formula>IF(RIGHT(TEXT(AE613,"0.#"),1)=".",FALSE,TRUE)</formula>
    </cfRule>
    <cfRule type="expression" dxfId="1488" priority="686">
      <formula>IF(RIGHT(TEXT(AE613,"0.#"),1)=".",TRUE,FALSE)</formula>
    </cfRule>
  </conditionalFormatting>
  <conditionalFormatting sqref="AM611">
    <cfRule type="expression" dxfId="1487" priority="683">
      <formula>IF(RIGHT(TEXT(AM611,"0.#"),1)=".",FALSE,TRUE)</formula>
    </cfRule>
    <cfRule type="expression" dxfId="1486" priority="684">
      <formula>IF(RIGHT(TEXT(AM611,"0.#"),1)=".",TRUE,FALSE)</formula>
    </cfRule>
  </conditionalFormatting>
  <conditionalFormatting sqref="AM612">
    <cfRule type="expression" dxfId="1485" priority="681">
      <formula>IF(RIGHT(TEXT(AM612,"0.#"),1)=".",FALSE,TRUE)</formula>
    </cfRule>
    <cfRule type="expression" dxfId="1484" priority="682">
      <formula>IF(RIGHT(TEXT(AM612,"0.#"),1)=".",TRUE,FALSE)</formula>
    </cfRule>
  </conditionalFormatting>
  <conditionalFormatting sqref="AU611">
    <cfRule type="expression" dxfId="1483" priority="677">
      <formula>IF(RIGHT(TEXT(AU611,"0.#"),1)=".",FALSE,TRUE)</formula>
    </cfRule>
    <cfRule type="expression" dxfId="1482" priority="678">
      <formula>IF(RIGHT(TEXT(AU611,"0.#"),1)=".",TRUE,FALSE)</formula>
    </cfRule>
  </conditionalFormatting>
  <conditionalFormatting sqref="AU612">
    <cfRule type="expression" dxfId="1481" priority="675">
      <formula>IF(RIGHT(TEXT(AU612,"0.#"),1)=".",FALSE,TRUE)</formula>
    </cfRule>
    <cfRule type="expression" dxfId="1480" priority="676">
      <formula>IF(RIGHT(TEXT(AU612,"0.#"),1)=".",TRUE,FALSE)</formula>
    </cfRule>
  </conditionalFormatting>
  <conditionalFormatting sqref="AU613">
    <cfRule type="expression" dxfId="1479" priority="673">
      <formula>IF(RIGHT(TEXT(AU613,"0.#"),1)=".",FALSE,TRUE)</formula>
    </cfRule>
    <cfRule type="expression" dxfId="1478" priority="674">
      <formula>IF(RIGHT(TEXT(AU613,"0.#"),1)=".",TRUE,FALSE)</formula>
    </cfRule>
  </conditionalFormatting>
  <conditionalFormatting sqref="AI613">
    <cfRule type="expression" dxfId="1477" priority="667">
      <formula>IF(RIGHT(TEXT(AI613,"0.#"),1)=".",FALSE,TRUE)</formula>
    </cfRule>
    <cfRule type="expression" dxfId="1476" priority="668">
      <formula>IF(RIGHT(TEXT(AI613,"0.#"),1)=".",TRUE,FALSE)</formula>
    </cfRule>
  </conditionalFormatting>
  <conditionalFormatting sqref="AI611">
    <cfRule type="expression" dxfId="1475" priority="671">
      <formula>IF(RIGHT(TEXT(AI611,"0.#"),1)=".",FALSE,TRUE)</formula>
    </cfRule>
    <cfRule type="expression" dxfId="1474" priority="672">
      <formula>IF(RIGHT(TEXT(AI611,"0.#"),1)=".",TRUE,FALSE)</formula>
    </cfRule>
  </conditionalFormatting>
  <conditionalFormatting sqref="AI612">
    <cfRule type="expression" dxfId="1473" priority="669">
      <formula>IF(RIGHT(TEXT(AI612,"0.#"),1)=".",FALSE,TRUE)</formula>
    </cfRule>
    <cfRule type="expression" dxfId="1472" priority="670">
      <formula>IF(RIGHT(TEXT(AI612,"0.#"),1)=".",TRUE,FALSE)</formula>
    </cfRule>
  </conditionalFormatting>
  <conditionalFormatting sqref="AQ612">
    <cfRule type="expression" dxfId="1471" priority="665">
      <formula>IF(RIGHT(TEXT(AQ612,"0.#"),1)=".",FALSE,TRUE)</formula>
    </cfRule>
    <cfRule type="expression" dxfId="1470" priority="666">
      <formula>IF(RIGHT(TEXT(AQ612,"0.#"),1)=".",TRUE,FALSE)</formula>
    </cfRule>
  </conditionalFormatting>
  <conditionalFormatting sqref="AQ613">
    <cfRule type="expression" dxfId="1469" priority="663">
      <formula>IF(RIGHT(TEXT(AQ613,"0.#"),1)=".",FALSE,TRUE)</formula>
    </cfRule>
    <cfRule type="expression" dxfId="1468" priority="664">
      <formula>IF(RIGHT(TEXT(AQ613,"0.#"),1)=".",TRUE,FALSE)</formula>
    </cfRule>
  </conditionalFormatting>
  <conditionalFormatting sqref="AQ611">
    <cfRule type="expression" dxfId="1467" priority="661">
      <formula>IF(RIGHT(TEXT(AQ611,"0.#"),1)=".",FALSE,TRUE)</formula>
    </cfRule>
    <cfRule type="expression" dxfId="1466" priority="662">
      <formula>IF(RIGHT(TEXT(AQ611,"0.#"),1)=".",TRUE,FALSE)</formula>
    </cfRule>
  </conditionalFormatting>
  <conditionalFormatting sqref="AE616">
    <cfRule type="expression" dxfId="1465" priority="659">
      <formula>IF(RIGHT(TEXT(AE616,"0.#"),1)=".",FALSE,TRUE)</formula>
    </cfRule>
    <cfRule type="expression" dxfId="1464" priority="660">
      <formula>IF(RIGHT(TEXT(AE616,"0.#"),1)=".",TRUE,FALSE)</formula>
    </cfRule>
  </conditionalFormatting>
  <conditionalFormatting sqref="AM618">
    <cfRule type="expression" dxfId="1463" priority="649">
      <formula>IF(RIGHT(TEXT(AM618,"0.#"),1)=".",FALSE,TRUE)</formula>
    </cfRule>
    <cfRule type="expression" dxfId="1462" priority="650">
      <formula>IF(RIGHT(TEXT(AM618,"0.#"),1)=".",TRUE,FALSE)</formula>
    </cfRule>
  </conditionalFormatting>
  <conditionalFormatting sqref="AE617">
    <cfRule type="expression" dxfId="1461" priority="657">
      <formula>IF(RIGHT(TEXT(AE617,"0.#"),1)=".",FALSE,TRUE)</formula>
    </cfRule>
    <cfRule type="expression" dxfId="1460" priority="658">
      <formula>IF(RIGHT(TEXT(AE617,"0.#"),1)=".",TRUE,FALSE)</formula>
    </cfRule>
  </conditionalFormatting>
  <conditionalFormatting sqref="AE618">
    <cfRule type="expression" dxfId="1459" priority="655">
      <formula>IF(RIGHT(TEXT(AE618,"0.#"),1)=".",FALSE,TRUE)</formula>
    </cfRule>
    <cfRule type="expression" dxfId="1458" priority="656">
      <formula>IF(RIGHT(TEXT(AE618,"0.#"),1)=".",TRUE,FALSE)</formula>
    </cfRule>
  </conditionalFormatting>
  <conditionalFormatting sqref="AM616">
    <cfRule type="expression" dxfId="1457" priority="653">
      <formula>IF(RIGHT(TEXT(AM616,"0.#"),1)=".",FALSE,TRUE)</formula>
    </cfRule>
    <cfRule type="expression" dxfId="1456" priority="654">
      <formula>IF(RIGHT(TEXT(AM616,"0.#"),1)=".",TRUE,FALSE)</formula>
    </cfRule>
  </conditionalFormatting>
  <conditionalFormatting sqref="AM617">
    <cfRule type="expression" dxfId="1455" priority="651">
      <formula>IF(RIGHT(TEXT(AM617,"0.#"),1)=".",FALSE,TRUE)</formula>
    </cfRule>
    <cfRule type="expression" dxfId="1454" priority="652">
      <formula>IF(RIGHT(TEXT(AM617,"0.#"),1)=".",TRUE,FALSE)</formula>
    </cfRule>
  </conditionalFormatting>
  <conditionalFormatting sqref="AU616">
    <cfRule type="expression" dxfId="1453" priority="647">
      <formula>IF(RIGHT(TEXT(AU616,"0.#"),1)=".",FALSE,TRUE)</formula>
    </cfRule>
    <cfRule type="expression" dxfId="1452" priority="648">
      <formula>IF(RIGHT(TEXT(AU616,"0.#"),1)=".",TRUE,FALSE)</formula>
    </cfRule>
  </conditionalFormatting>
  <conditionalFormatting sqref="AU617">
    <cfRule type="expression" dxfId="1451" priority="645">
      <formula>IF(RIGHT(TEXT(AU617,"0.#"),1)=".",FALSE,TRUE)</formula>
    </cfRule>
    <cfRule type="expression" dxfId="1450" priority="646">
      <formula>IF(RIGHT(TEXT(AU617,"0.#"),1)=".",TRUE,FALSE)</formula>
    </cfRule>
  </conditionalFormatting>
  <conditionalFormatting sqref="AU618">
    <cfRule type="expression" dxfId="1449" priority="643">
      <formula>IF(RIGHT(TEXT(AU618,"0.#"),1)=".",FALSE,TRUE)</formula>
    </cfRule>
    <cfRule type="expression" dxfId="1448" priority="644">
      <formula>IF(RIGHT(TEXT(AU618,"0.#"),1)=".",TRUE,FALSE)</formula>
    </cfRule>
  </conditionalFormatting>
  <conditionalFormatting sqref="AI618">
    <cfRule type="expression" dxfId="1447" priority="637">
      <formula>IF(RIGHT(TEXT(AI618,"0.#"),1)=".",FALSE,TRUE)</formula>
    </cfRule>
    <cfRule type="expression" dxfId="1446" priority="638">
      <formula>IF(RIGHT(TEXT(AI618,"0.#"),1)=".",TRUE,FALSE)</formula>
    </cfRule>
  </conditionalFormatting>
  <conditionalFormatting sqref="AI616">
    <cfRule type="expression" dxfId="1445" priority="641">
      <formula>IF(RIGHT(TEXT(AI616,"0.#"),1)=".",FALSE,TRUE)</formula>
    </cfRule>
    <cfRule type="expression" dxfId="1444" priority="642">
      <formula>IF(RIGHT(TEXT(AI616,"0.#"),1)=".",TRUE,FALSE)</formula>
    </cfRule>
  </conditionalFormatting>
  <conditionalFormatting sqref="AI617">
    <cfRule type="expression" dxfId="1443" priority="639">
      <formula>IF(RIGHT(TEXT(AI617,"0.#"),1)=".",FALSE,TRUE)</formula>
    </cfRule>
    <cfRule type="expression" dxfId="1442" priority="640">
      <formula>IF(RIGHT(TEXT(AI617,"0.#"),1)=".",TRUE,FALSE)</formula>
    </cfRule>
  </conditionalFormatting>
  <conditionalFormatting sqref="AQ617">
    <cfRule type="expression" dxfId="1441" priority="635">
      <formula>IF(RIGHT(TEXT(AQ617,"0.#"),1)=".",FALSE,TRUE)</formula>
    </cfRule>
    <cfRule type="expression" dxfId="1440" priority="636">
      <formula>IF(RIGHT(TEXT(AQ617,"0.#"),1)=".",TRUE,FALSE)</formula>
    </cfRule>
  </conditionalFormatting>
  <conditionalFormatting sqref="AQ618">
    <cfRule type="expression" dxfId="1439" priority="633">
      <formula>IF(RIGHT(TEXT(AQ618,"0.#"),1)=".",FALSE,TRUE)</formula>
    </cfRule>
    <cfRule type="expression" dxfId="1438" priority="634">
      <formula>IF(RIGHT(TEXT(AQ618,"0.#"),1)=".",TRUE,FALSE)</formula>
    </cfRule>
  </conditionalFormatting>
  <conditionalFormatting sqref="AQ616">
    <cfRule type="expression" dxfId="1437" priority="631">
      <formula>IF(RIGHT(TEXT(AQ616,"0.#"),1)=".",FALSE,TRUE)</formula>
    </cfRule>
    <cfRule type="expression" dxfId="1436" priority="632">
      <formula>IF(RIGHT(TEXT(AQ616,"0.#"),1)=".",TRUE,FALSE)</formula>
    </cfRule>
  </conditionalFormatting>
  <conditionalFormatting sqref="AE621">
    <cfRule type="expression" dxfId="1435" priority="629">
      <formula>IF(RIGHT(TEXT(AE621,"0.#"),1)=".",FALSE,TRUE)</formula>
    </cfRule>
    <cfRule type="expression" dxfId="1434" priority="630">
      <formula>IF(RIGHT(TEXT(AE621,"0.#"),1)=".",TRUE,FALSE)</formula>
    </cfRule>
  </conditionalFormatting>
  <conditionalFormatting sqref="AM623">
    <cfRule type="expression" dxfId="1433" priority="619">
      <formula>IF(RIGHT(TEXT(AM623,"0.#"),1)=".",FALSE,TRUE)</formula>
    </cfRule>
    <cfRule type="expression" dxfId="1432" priority="620">
      <formula>IF(RIGHT(TEXT(AM623,"0.#"),1)=".",TRUE,FALSE)</formula>
    </cfRule>
  </conditionalFormatting>
  <conditionalFormatting sqref="AE622">
    <cfRule type="expression" dxfId="1431" priority="627">
      <formula>IF(RIGHT(TEXT(AE622,"0.#"),1)=".",FALSE,TRUE)</formula>
    </cfRule>
    <cfRule type="expression" dxfId="1430" priority="628">
      <formula>IF(RIGHT(TEXT(AE622,"0.#"),1)=".",TRUE,FALSE)</formula>
    </cfRule>
  </conditionalFormatting>
  <conditionalFormatting sqref="AE623">
    <cfRule type="expression" dxfId="1429" priority="625">
      <formula>IF(RIGHT(TEXT(AE623,"0.#"),1)=".",FALSE,TRUE)</formula>
    </cfRule>
    <cfRule type="expression" dxfId="1428" priority="626">
      <formula>IF(RIGHT(TEXT(AE623,"0.#"),1)=".",TRUE,FALSE)</formula>
    </cfRule>
  </conditionalFormatting>
  <conditionalFormatting sqref="AM621">
    <cfRule type="expression" dxfId="1427" priority="623">
      <formula>IF(RIGHT(TEXT(AM621,"0.#"),1)=".",FALSE,TRUE)</formula>
    </cfRule>
    <cfRule type="expression" dxfId="1426" priority="624">
      <formula>IF(RIGHT(TEXT(AM621,"0.#"),1)=".",TRUE,FALSE)</formula>
    </cfRule>
  </conditionalFormatting>
  <conditionalFormatting sqref="AM622">
    <cfRule type="expression" dxfId="1425" priority="621">
      <formula>IF(RIGHT(TEXT(AM622,"0.#"),1)=".",FALSE,TRUE)</formula>
    </cfRule>
    <cfRule type="expression" dxfId="1424" priority="622">
      <formula>IF(RIGHT(TEXT(AM622,"0.#"),1)=".",TRUE,FALSE)</formula>
    </cfRule>
  </conditionalFormatting>
  <conditionalFormatting sqref="AU621">
    <cfRule type="expression" dxfId="1423" priority="617">
      <formula>IF(RIGHT(TEXT(AU621,"0.#"),1)=".",FALSE,TRUE)</formula>
    </cfRule>
    <cfRule type="expression" dxfId="1422" priority="618">
      <formula>IF(RIGHT(TEXT(AU621,"0.#"),1)=".",TRUE,FALSE)</formula>
    </cfRule>
  </conditionalFormatting>
  <conditionalFormatting sqref="AU622">
    <cfRule type="expression" dxfId="1421" priority="615">
      <formula>IF(RIGHT(TEXT(AU622,"0.#"),1)=".",FALSE,TRUE)</formula>
    </cfRule>
    <cfRule type="expression" dxfId="1420" priority="616">
      <formula>IF(RIGHT(TEXT(AU622,"0.#"),1)=".",TRUE,FALSE)</formula>
    </cfRule>
  </conditionalFormatting>
  <conditionalFormatting sqref="AU623">
    <cfRule type="expression" dxfId="1419" priority="613">
      <formula>IF(RIGHT(TEXT(AU623,"0.#"),1)=".",FALSE,TRUE)</formula>
    </cfRule>
    <cfRule type="expression" dxfId="1418" priority="614">
      <formula>IF(RIGHT(TEXT(AU623,"0.#"),1)=".",TRUE,FALSE)</formula>
    </cfRule>
  </conditionalFormatting>
  <conditionalFormatting sqref="AI623">
    <cfRule type="expression" dxfId="1417" priority="607">
      <formula>IF(RIGHT(TEXT(AI623,"0.#"),1)=".",FALSE,TRUE)</formula>
    </cfRule>
    <cfRule type="expression" dxfId="1416" priority="608">
      <formula>IF(RIGHT(TEXT(AI623,"0.#"),1)=".",TRUE,FALSE)</formula>
    </cfRule>
  </conditionalFormatting>
  <conditionalFormatting sqref="AI621">
    <cfRule type="expression" dxfId="1415" priority="611">
      <formula>IF(RIGHT(TEXT(AI621,"0.#"),1)=".",FALSE,TRUE)</formula>
    </cfRule>
    <cfRule type="expression" dxfId="1414" priority="612">
      <formula>IF(RIGHT(TEXT(AI621,"0.#"),1)=".",TRUE,FALSE)</formula>
    </cfRule>
  </conditionalFormatting>
  <conditionalFormatting sqref="AI622">
    <cfRule type="expression" dxfId="1413" priority="609">
      <formula>IF(RIGHT(TEXT(AI622,"0.#"),1)=".",FALSE,TRUE)</formula>
    </cfRule>
    <cfRule type="expression" dxfId="1412" priority="610">
      <formula>IF(RIGHT(TEXT(AI622,"0.#"),1)=".",TRUE,FALSE)</formula>
    </cfRule>
  </conditionalFormatting>
  <conditionalFormatting sqref="AQ622">
    <cfRule type="expression" dxfId="1411" priority="605">
      <formula>IF(RIGHT(TEXT(AQ622,"0.#"),1)=".",FALSE,TRUE)</formula>
    </cfRule>
    <cfRule type="expression" dxfId="1410" priority="606">
      <formula>IF(RIGHT(TEXT(AQ622,"0.#"),1)=".",TRUE,FALSE)</formula>
    </cfRule>
  </conditionalFormatting>
  <conditionalFormatting sqref="AQ623">
    <cfRule type="expression" dxfId="1409" priority="603">
      <formula>IF(RIGHT(TEXT(AQ623,"0.#"),1)=".",FALSE,TRUE)</formula>
    </cfRule>
    <cfRule type="expression" dxfId="1408" priority="604">
      <formula>IF(RIGHT(TEXT(AQ623,"0.#"),1)=".",TRUE,FALSE)</formula>
    </cfRule>
  </conditionalFormatting>
  <conditionalFormatting sqref="AQ621">
    <cfRule type="expression" dxfId="1407" priority="601">
      <formula>IF(RIGHT(TEXT(AQ621,"0.#"),1)=".",FALSE,TRUE)</formula>
    </cfRule>
    <cfRule type="expression" dxfId="1406" priority="602">
      <formula>IF(RIGHT(TEXT(AQ621,"0.#"),1)=".",TRUE,FALSE)</formula>
    </cfRule>
  </conditionalFormatting>
  <conditionalFormatting sqref="AE630">
    <cfRule type="expression" dxfId="1405" priority="599">
      <formula>IF(RIGHT(TEXT(AE630,"0.#"),1)=".",FALSE,TRUE)</formula>
    </cfRule>
    <cfRule type="expression" dxfId="1404" priority="600">
      <formula>IF(RIGHT(TEXT(AE630,"0.#"),1)=".",TRUE,FALSE)</formula>
    </cfRule>
  </conditionalFormatting>
  <conditionalFormatting sqref="AM632">
    <cfRule type="expression" dxfId="1403" priority="589">
      <formula>IF(RIGHT(TEXT(AM632,"0.#"),1)=".",FALSE,TRUE)</formula>
    </cfRule>
    <cfRule type="expression" dxfId="1402" priority="590">
      <formula>IF(RIGHT(TEXT(AM632,"0.#"),1)=".",TRUE,FALSE)</formula>
    </cfRule>
  </conditionalFormatting>
  <conditionalFormatting sqref="AE631">
    <cfRule type="expression" dxfId="1401" priority="597">
      <formula>IF(RIGHT(TEXT(AE631,"0.#"),1)=".",FALSE,TRUE)</formula>
    </cfRule>
    <cfRule type="expression" dxfId="1400" priority="598">
      <formula>IF(RIGHT(TEXT(AE631,"0.#"),1)=".",TRUE,FALSE)</formula>
    </cfRule>
  </conditionalFormatting>
  <conditionalFormatting sqref="AE632">
    <cfRule type="expression" dxfId="1399" priority="595">
      <formula>IF(RIGHT(TEXT(AE632,"0.#"),1)=".",FALSE,TRUE)</formula>
    </cfRule>
    <cfRule type="expression" dxfId="1398" priority="596">
      <formula>IF(RIGHT(TEXT(AE632,"0.#"),1)=".",TRUE,FALSE)</formula>
    </cfRule>
  </conditionalFormatting>
  <conditionalFormatting sqref="AM630">
    <cfRule type="expression" dxfId="1397" priority="593">
      <formula>IF(RIGHT(TEXT(AM630,"0.#"),1)=".",FALSE,TRUE)</formula>
    </cfRule>
    <cfRule type="expression" dxfId="1396" priority="594">
      <formula>IF(RIGHT(TEXT(AM630,"0.#"),1)=".",TRUE,FALSE)</formula>
    </cfRule>
  </conditionalFormatting>
  <conditionalFormatting sqref="AM631">
    <cfRule type="expression" dxfId="1395" priority="591">
      <formula>IF(RIGHT(TEXT(AM631,"0.#"),1)=".",FALSE,TRUE)</formula>
    </cfRule>
    <cfRule type="expression" dxfId="1394" priority="592">
      <formula>IF(RIGHT(TEXT(AM631,"0.#"),1)=".",TRUE,FALSE)</formula>
    </cfRule>
  </conditionalFormatting>
  <conditionalFormatting sqref="AU630">
    <cfRule type="expression" dxfId="1393" priority="587">
      <formula>IF(RIGHT(TEXT(AU630,"0.#"),1)=".",FALSE,TRUE)</formula>
    </cfRule>
    <cfRule type="expression" dxfId="1392" priority="588">
      <formula>IF(RIGHT(TEXT(AU630,"0.#"),1)=".",TRUE,FALSE)</formula>
    </cfRule>
  </conditionalFormatting>
  <conditionalFormatting sqref="AU631">
    <cfRule type="expression" dxfId="1391" priority="585">
      <formula>IF(RIGHT(TEXT(AU631,"0.#"),1)=".",FALSE,TRUE)</formula>
    </cfRule>
    <cfRule type="expression" dxfId="1390" priority="586">
      <formula>IF(RIGHT(TEXT(AU631,"0.#"),1)=".",TRUE,FALSE)</formula>
    </cfRule>
  </conditionalFormatting>
  <conditionalFormatting sqref="AU632">
    <cfRule type="expression" dxfId="1389" priority="583">
      <formula>IF(RIGHT(TEXT(AU632,"0.#"),1)=".",FALSE,TRUE)</formula>
    </cfRule>
    <cfRule type="expression" dxfId="1388" priority="584">
      <formula>IF(RIGHT(TEXT(AU632,"0.#"),1)=".",TRUE,FALSE)</formula>
    </cfRule>
  </conditionalFormatting>
  <conditionalFormatting sqref="AI632">
    <cfRule type="expression" dxfId="1387" priority="577">
      <formula>IF(RIGHT(TEXT(AI632,"0.#"),1)=".",FALSE,TRUE)</formula>
    </cfRule>
    <cfRule type="expression" dxfId="1386" priority="578">
      <formula>IF(RIGHT(TEXT(AI632,"0.#"),1)=".",TRUE,FALSE)</formula>
    </cfRule>
  </conditionalFormatting>
  <conditionalFormatting sqref="AI630">
    <cfRule type="expression" dxfId="1385" priority="581">
      <formula>IF(RIGHT(TEXT(AI630,"0.#"),1)=".",FALSE,TRUE)</formula>
    </cfRule>
    <cfRule type="expression" dxfId="1384" priority="582">
      <formula>IF(RIGHT(TEXT(AI630,"0.#"),1)=".",TRUE,FALSE)</formula>
    </cfRule>
  </conditionalFormatting>
  <conditionalFormatting sqref="AI631">
    <cfRule type="expression" dxfId="1383" priority="579">
      <formula>IF(RIGHT(TEXT(AI631,"0.#"),1)=".",FALSE,TRUE)</formula>
    </cfRule>
    <cfRule type="expression" dxfId="1382" priority="580">
      <formula>IF(RIGHT(TEXT(AI631,"0.#"),1)=".",TRUE,FALSE)</formula>
    </cfRule>
  </conditionalFormatting>
  <conditionalFormatting sqref="AQ631">
    <cfRule type="expression" dxfId="1381" priority="575">
      <formula>IF(RIGHT(TEXT(AQ631,"0.#"),1)=".",FALSE,TRUE)</formula>
    </cfRule>
    <cfRule type="expression" dxfId="1380" priority="576">
      <formula>IF(RIGHT(TEXT(AQ631,"0.#"),1)=".",TRUE,FALSE)</formula>
    </cfRule>
  </conditionalFormatting>
  <conditionalFormatting sqref="AQ632">
    <cfRule type="expression" dxfId="1379" priority="573">
      <formula>IF(RIGHT(TEXT(AQ632,"0.#"),1)=".",FALSE,TRUE)</formula>
    </cfRule>
    <cfRule type="expression" dxfId="1378" priority="574">
      <formula>IF(RIGHT(TEXT(AQ632,"0.#"),1)=".",TRUE,FALSE)</formula>
    </cfRule>
  </conditionalFormatting>
  <conditionalFormatting sqref="AQ630">
    <cfRule type="expression" dxfId="1377" priority="571">
      <formula>IF(RIGHT(TEXT(AQ630,"0.#"),1)=".",FALSE,TRUE)</formula>
    </cfRule>
    <cfRule type="expression" dxfId="1376" priority="572">
      <formula>IF(RIGHT(TEXT(AQ630,"0.#"),1)=".",TRUE,FALSE)</formula>
    </cfRule>
  </conditionalFormatting>
  <conditionalFormatting sqref="AE635">
    <cfRule type="expression" dxfId="1375" priority="569">
      <formula>IF(RIGHT(TEXT(AE635,"0.#"),1)=".",FALSE,TRUE)</formula>
    </cfRule>
    <cfRule type="expression" dxfId="1374" priority="570">
      <formula>IF(RIGHT(TEXT(AE635,"0.#"),1)=".",TRUE,FALSE)</formula>
    </cfRule>
  </conditionalFormatting>
  <conditionalFormatting sqref="AM637">
    <cfRule type="expression" dxfId="1373" priority="559">
      <formula>IF(RIGHT(TEXT(AM637,"0.#"),1)=".",FALSE,TRUE)</formula>
    </cfRule>
    <cfRule type="expression" dxfId="1372" priority="560">
      <formula>IF(RIGHT(TEXT(AM637,"0.#"),1)=".",TRUE,FALSE)</formula>
    </cfRule>
  </conditionalFormatting>
  <conditionalFormatting sqref="AE636">
    <cfRule type="expression" dxfId="1371" priority="567">
      <formula>IF(RIGHT(TEXT(AE636,"0.#"),1)=".",FALSE,TRUE)</formula>
    </cfRule>
    <cfRule type="expression" dxfId="1370" priority="568">
      <formula>IF(RIGHT(TEXT(AE636,"0.#"),1)=".",TRUE,FALSE)</formula>
    </cfRule>
  </conditionalFormatting>
  <conditionalFormatting sqref="AE637">
    <cfRule type="expression" dxfId="1369" priority="565">
      <formula>IF(RIGHT(TEXT(AE637,"0.#"),1)=".",FALSE,TRUE)</formula>
    </cfRule>
    <cfRule type="expression" dxfId="1368" priority="566">
      <formula>IF(RIGHT(TEXT(AE637,"0.#"),1)=".",TRUE,FALSE)</formula>
    </cfRule>
  </conditionalFormatting>
  <conditionalFormatting sqref="AM635">
    <cfRule type="expression" dxfId="1367" priority="563">
      <formula>IF(RIGHT(TEXT(AM635,"0.#"),1)=".",FALSE,TRUE)</formula>
    </cfRule>
    <cfRule type="expression" dxfId="1366" priority="564">
      <formula>IF(RIGHT(TEXT(AM635,"0.#"),1)=".",TRUE,FALSE)</formula>
    </cfRule>
  </conditionalFormatting>
  <conditionalFormatting sqref="AM636">
    <cfRule type="expression" dxfId="1365" priority="561">
      <formula>IF(RIGHT(TEXT(AM636,"0.#"),1)=".",FALSE,TRUE)</formula>
    </cfRule>
    <cfRule type="expression" dxfId="1364" priority="562">
      <formula>IF(RIGHT(TEXT(AM636,"0.#"),1)=".",TRUE,FALSE)</formula>
    </cfRule>
  </conditionalFormatting>
  <conditionalFormatting sqref="AU635">
    <cfRule type="expression" dxfId="1363" priority="557">
      <formula>IF(RIGHT(TEXT(AU635,"0.#"),1)=".",FALSE,TRUE)</formula>
    </cfRule>
    <cfRule type="expression" dxfId="1362" priority="558">
      <formula>IF(RIGHT(TEXT(AU635,"0.#"),1)=".",TRUE,FALSE)</formula>
    </cfRule>
  </conditionalFormatting>
  <conditionalFormatting sqref="AU636">
    <cfRule type="expression" dxfId="1361" priority="555">
      <formula>IF(RIGHT(TEXT(AU636,"0.#"),1)=".",FALSE,TRUE)</formula>
    </cfRule>
    <cfRule type="expression" dxfId="1360" priority="556">
      <formula>IF(RIGHT(TEXT(AU636,"0.#"),1)=".",TRUE,FALSE)</formula>
    </cfRule>
  </conditionalFormatting>
  <conditionalFormatting sqref="AU637">
    <cfRule type="expression" dxfId="1359" priority="553">
      <formula>IF(RIGHT(TEXT(AU637,"0.#"),1)=".",FALSE,TRUE)</formula>
    </cfRule>
    <cfRule type="expression" dxfId="1358" priority="554">
      <formula>IF(RIGHT(TEXT(AU637,"0.#"),1)=".",TRUE,FALSE)</formula>
    </cfRule>
  </conditionalFormatting>
  <conditionalFormatting sqref="AI637">
    <cfRule type="expression" dxfId="1357" priority="547">
      <formula>IF(RIGHT(TEXT(AI637,"0.#"),1)=".",FALSE,TRUE)</formula>
    </cfRule>
    <cfRule type="expression" dxfId="1356" priority="548">
      <formula>IF(RIGHT(TEXT(AI637,"0.#"),1)=".",TRUE,FALSE)</formula>
    </cfRule>
  </conditionalFormatting>
  <conditionalFormatting sqref="AI635">
    <cfRule type="expression" dxfId="1355" priority="551">
      <formula>IF(RIGHT(TEXT(AI635,"0.#"),1)=".",FALSE,TRUE)</formula>
    </cfRule>
    <cfRule type="expression" dxfId="1354" priority="552">
      <formula>IF(RIGHT(TEXT(AI635,"0.#"),1)=".",TRUE,FALSE)</formula>
    </cfRule>
  </conditionalFormatting>
  <conditionalFormatting sqref="AI636">
    <cfRule type="expression" dxfId="1353" priority="549">
      <formula>IF(RIGHT(TEXT(AI636,"0.#"),1)=".",FALSE,TRUE)</formula>
    </cfRule>
    <cfRule type="expression" dxfId="1352" priority="550">
      <formula>IF(RIGHT(TEXT(AI636,"0.#"),1)=".",TRUE,FALSE)</formula>
    </cfRule>
  </conditionalFormatting>
  <conditionalFormatting sqref="AQ636">
    <cfRule type="expression" dxfId="1351" priority="545">
      <formula>IF(RIGHT(TEXT(AQ636,"0.#"),1)=".",FALSE,TRUE)</formula>
    </cfRule>
    <cfRule type="expression" dxfId="1350" priority="546">
      <formula>IF(RIGHT(TEXT(AQ636,"0.#"),1)=".",TRUE,FALSE)</formula>
    </cfRule>
  </conditionalFormatting>
  <conditionalFormatting sqref="AQ637">
    <cfRule type="expression" dxfId="1349" priority="543">
      <formula>IF(RIGHT(TEXT(AQ637,"0.#"),1)=".",FALSE,TRUE)</formula>
    </cfRule>
    <cfRule type="expression" dxfId="1348" priority="544">
      <formula>IF(RIGHT(TEXT(AQ637,"0.#"),1)=".",TRUE,FALSE)</formula>
    </cfRule>
  </conditionalFormatting>
  <conditionalFormatting sqref="AQ635">
    <cfRule type="expression" dxfId="1347" priority="541">
      <formula>IF(RIGHT(TEXT(AQ635,"0.#"),1)=".",FALSE,TRUE)</formula>
    </cfRule>
    <cfRule type="expression" dxfId="1346" priority="542">
      <formula>IF(RIGHT(TEXT(AQ635,"0.#"),1)=".",TRUE,FALSE)</formula>
    </cfRule>
  </conditionalFormatting>
  <conditionalFormatting sqref="AE640">
    <cfRule type="expression" dxfId="1345" priority="539">
      <formula>IF(RIGHT(TEXT(AE640,"0.#"),1)=".",FALSE,TRUE)</formula>
    </cfRule>
    <cfRule type="expression" dxfId="1344" priority="540">
      <formula>IF(RIGHT(TEXT(AE640,"0.#"),1)=".",TRUE,FALSE)</formula>
    </cfRule>
  </conditionalFormatting>
  <conditionalFormatting sqref="AM642">
    <cfRule type="expression" dxfId="1343" priority="529">
      <formula>IF(RIGHT(TEXT(AM642,"0.#"),1)=".",FALSE,TRUE)</formula>
    </cfRule>
    <cfRule type="expression" dxfId="1342" priority="530">
      <formula>IF(RIGHT(TEXT(AM642,"0.#"),1)=".",TRUE,FALSE)</formula>
    </cfRule>
  </conditionalFormatting>
  <conditionalFormatting sqref="AE641">
    <cfRule type="expression" dxfId="1341" priority="537">
      <formula>IF(RIGHT(TEXT(AE641,"0.#"),1)=".",FALSE,TRUE)</formula>
    </cfRule>
    <cfRule type="expression" dxfId="1340" priority="538">
      <formula>IF(RIGHT(TEXT(AE641,"0.#"),1)=".",TRUE,FALSE)</formula>
    </cfRule>
  </conditionalFormatting>
  <conditionalFormatting sqref="AE642">
    <cfRule type="expression" dxfId="1339" priority="535">
      <formula>IF(RIGHT(TEXT(AE642,"0.#"),1)=".",FALSE,TRUE)</formula>
    </cfRule>
    <cfRule type="expression" dxfId="1338" priority="536">
      <formula>IF(RIGHT(TEXT(AE642,"0.#"),1)=".",TRUE,FALSE)</formula>
    </cfRule>
  </conditionalFormatting>
  <conditionalFormatting sqref="AM640">
    <cfRule type="expression" dxfId="1337" priority="533">
      <formula>IF(RIGHT(TEXT(AM640,"0.#"),1)=".",FALSE,TRUE)</formula>
    </cfRule>
    <cfRule type="expression" dxfId="1336" priority="534">
      <formula>IF(RIGHT(TEXT(AM640,"0.#"),1)=".",TRUE,FALSE)</formula>
    </cfRule>
  </conditionalFormatting>
  <conditionalFormatting sqref="AM641">
    <cfRule type="expression" dxfId="1335" priority="531">
      <formula>IF(RIGHT(TEXT(AM641,"0.#"),1)=".",FALSE,TRUE)</formula>
    </cfRule>
    <cfRule type="expression" dxfId="1334" priority="532">
      <formula>IF(RIGHT(TEXT(AM641,"0.#"),1)=".",TRUE,FALSE)</formula>
    </cfRule>
  </conditionalFormatting>
  <conditionalFormatting sqref="AU640">
    <cfRule type="expression" dxfId="1333" priority="527">
      <formula>IF(RIGHT(TEXT(AU640,"0.#"),1)=".",FALSE,TRUE)</formula>
    </cfRule>
    <cfRule type="expression" dxfId="1332" priority="528">
      <formula>IF(RIGHT(TEXT(AU640,"0.#"),1)=".",TRUE,FALSE)</formula>
    </cfRule>
  </conditionalFormatting>
  <conditionalFormatting sqref="AU641">
    <cfRule type="expression" dxfId="1331" priority="525">
      <formula>IF(RIGHT(TEXT(AU641,"0.#"),1)=".",FALSE,TRUE)</formula>
    </cfRule>
    <cfRule type="expression" dxfId="1330" priority="526">
      <formula>IF(RIGHT(TEXT(AU641,"0.#"),1)=".",TRUE,FALSE)</formula>
    </cfRule>
  </conditionalFormatting>
  <conditionalFormatting sqref="AU642">
    <cfRule type="expression" dxfId="1329" priority="523">
      <formula>IF(RIGHT(TEXT(AU642,"0.#"),1)=".",FALSE,TRUE)</formula>
    </cfRule>
    <cfRule type="expression" dxfId="1328" priority="524">
      <formula>IF(RIGHT(TEXT(AU642,"0.#"),1)=".",TRUE,FALSE)</formula>
    </cfRule>
  </conditionalFormatting>
  <conditionalFormatting sqref="AI642">
    <cfRule type="expression" dxfId="1327" priority="517">
      <formula>IF(RIGHT(TEXT(AI642,"0.#"),1)=".",FALSE,TRUE)</formula>
    </cfRule>
    <cfRule type="expression" dxfId="1326" priority="518">
      <formula>IF(RIGHT(TEXT(AI642,"0.#"),1)=".",TRUE,FALSE)</formula>
    </cfRule>
  </conditionalFormatting>
  <conditionalFormatting sqref="AI640">
    <cfRule type="expression" dxfId="1325" priority="521">
      <formula>IF(RIGHT(TEXT(AI640,"0.#"),1)=".",FALSE,TRUE)</formula>
    </cfRule>
    <cfRule type="expression" dxfId="1324" priority="522">
      <formula>IF(RIGHT(TEXT(AI640,"0.#"),1)=".",TRUE,FALSE)</formula>
    </cfRule>
  </conditionalFormatting>
  <conditionalFormatting sqref="AI641">
    <cfRule type="expression" dxfId="1323" priority="519">
      <formula>IF(RIGHT(TEXT(AI641,"0.#"),1)=".",FALSE,TRUE)</formula>
    </cfRule>
    <cfRule type="expression" dxfId="1322" priority="520">
      <formula>IF(RIGHT(TEXT(AI641,"0.#"),1)=".",TRUE,FALSE)</formula>
    </cfRule>
  </conditionalFormatting>
  <conditionalFormatting sqref="AQ641">
    <cfRule type="expression" dxfId="1321" priority="515">
      <formula>IF(RIGHT(TEXT(AQ641,"0.#"),1)=".",FALSE,TRUE)</formula>
    </cfRule>
    <cfRule type="expression" dxfId="1320" priority="516">
      <formula>IF(RIGHT(TEXT(AQ641,"0.#"),1)=".",TRUE,FALSE)</formula>
    </cfRule>
  </conditionalFormatting>
  <conditionalFormatting sqref="AQ642">
    <cfRule type="expression" dxfId="1319" priority="513">
      <formula>IF(RIGHT(TEXT(AQ642,"0.#"),1)=".",FALSE,TRUE)</formula>
    </cfRule>
    <cfRule type="expression" dxfId="1318" priority="514">
      <formula>IF(RIGHT(TEXT(AQ642,"0.#"),1)=".",TRUE,FALSE)</formula>
    </cfRule>
  </conditionalFormatting>
  <conditionalFormatting sqref="AQ640">
    <cfRule type="expression" dxfId="1317" priority="511">
      <formula>IF(RIGHT(TEXT(AQ640,"0.#"),1)=".",FALSE,TRUE)</formula>
    </cfRule>
    <cfRule type="expression" dxfId="1316" priority="512">
      <formula>IF(RIGHT(TEXT(AQ640,"0.#"),1)=".",TRUE,FALSE)</formula>
    </cfRule>
  </conditionalFormatting>
  <conditionalFormatting sqref="AE645">
    <cfRule type="expression" dxfId="1315" priority="509">
      <formula>IF(RIGHT(TEXT(AE645,"0.#"),1)=".",FALSE,TRUE)</formula>
    </cfRule>
    <cfRule type="expression" dxfId="1314" priority="510">
      <formula>IF(RIGHT(TEXT(AE645,"0.#"),1)=".",TRUE,FALSE)</formula>
    </cfRule>
  </conditionalFormatting>
  <conditionalFormatting sqref="AM647">
    <cfRule type="expression" dxfId="1313" priority="499">
      <formula>IF(RIGHT(TEXT(AM647,"0.#"),1)=".",FALSE,TRUE)</formula>
    </cfRule>
    <cfRule type="expression" dxfId="1312" priority="500">
      <formula>IF(RIGHT(TEXT(AM647,"0.#"),1)=".",TRUE,FALSE)</formula>
    </cfRule>
  </conditionalFormatting>
  <conditionalFormatting sqref="AE646">
    <cfRule type="expression" dxfId="1311" priority="507">
      <formula>IF(RIGHT(TEXT(AE646,"0.#"),1)=".",FALSE,TRUE)</formula>
    </cfRule>
    <cfRule type="expression" dxfId="1310" priority="508">
      <formula>IF(RIGHT(TEXT(AE646,"0.#"),1)=".",TRUE,FALSE)</formula>
    </cfRule>
  </conditionalFormatting>
  <conditionalFormatting sqref="AE647">
    <cfRule type="expression" dxfId="1309" priority="505">
      <formula>IF(RIGHT(TEXT(AE647,"0.#"),1)=".",FALSE,TRUE)</formula>
    </cfRule>
    <cfRule type="expression" dxfId="1308" priority="506">
      <formula>IF(RIGHT(TEXT(AE647,"0.#"),1)=".",TRUE,FALSE)</formula>
    </cfRule>
  </conditionalFormatting>
  <conditionalFormatting sqref="AM645">
    <cfRule type="expression" dxfId="1307" priority="503">
      <formula>IF(RIGHT(TEXT(AM645,"0.#"),1)=".",FALSE,TRUE)</formula>
    </cfRule>
    <cfRule type="expression" dxfId="1306" priority="504">
      <formula>IF(RIGHT(TEXT(AM645,"0.#"),1)=".",TRUE,FALSE)</formula>
    </cfRule>
  </conditionalFormatting>
  <conditionalFormatting sqref="AM646">
    <cfRule type="expression" dxfId="1305" priority="501">
      <formula>IF(RIGHT(TEXT(AM646,"0.#"),1)=".",FALSE,TRUE)</formula>
    </cfRule>
    <cfRule type="expression" dxfId="1304" priority="502">
      <formula>IF(RIGHT(TEXT(AM646,"0.#"),1)=".",TRUE,FALSE)</formula>
    </cfRule>
  </conditionalFormatting>
  <conditionalFormatting sqref="AU645">
    <cfRule type="expression" dxfId="1303" priority="497">
      <formula>IF(RIGHT(TEXT(AU645,"0.#"),1)=".",FALSE,TRUE)</formula>
    </cfRule>
    <cfRule type="expression" dxfId="1302" priority="498">
      <formula>IF(RIGHT(TEXT(AU645,"0.#"),1)=".",TRUE,FALSE)</formula>
    </cfRule>
  </conditionalFormatting>
  <conditionalFormatting sqref="AU646">
    <cfRule type="expression" dxfId="1301" priority="495">
      <formula>IF(RIGHT(TEXT(AU646,"0.#"),1)=".",FALSE,TRUE)</formula>
    </cfRule>
    <cfRule type="expression" dxfId="1300" priority="496">
      <formula>IF(RIGHT(TEXT(AU646,"0.#"),1)=".",TRUE,FALSE)</formula>
    </cfRule>
  </conditionalFormatting>
  <conditionalFormatting sqref="AU647">
    <cfRule type="expression" dxfId="1299" priority="493">
      <formula>IF(RIGHT(TEXT(AU647,"0.#"),1)=".",FALSE,TRUE)</formula>
    </cfRule>
    <cfRule type="expression" dxfId="1298" priority="494">
      <formula>IF(RIGHT(TEXT(AU647,"0.#"),1)=".",TRUE,FALSE)</formula>
    </cfRule>
  </conditionalFormatting>
  <conditionalFormatting sqref="AI647">
    <cfRule type="expression" dxfId="1297" priority="487">
      <formula>IF(RIGHT(TEXT(AI647,"0.#"),1)=".",FALSE,TRUE)</formula>
    </cfRule>
    <cfRule type="expression" dxfId="1296" priority="488">
      <formula>IF(RIGHT(TEXT(AI647,"0.#"),1)=".",TRUE,FALSE)</formula>
    </cfRule>
  </conditionalFormatting>
  <conditionalFormatting sqref="AI645">
    <cfRule type="expression" dxfId="1295" priority="491">
      <formula>IF(RIGHT(TEXT(AI645,"0.#"),1)=".",FALSE,TRUE)</formula>
    </cfRule>
    <cfRule type="expression" dxfId="1294" priority="492">
      <formula>IF(RIGHT(TEXT(AI645,"0.#"),1)=".",TRUE,FALSE)</formula>
    </cfRule>
  </conditionalFormatting>
  <conditionalFormatting sqref="AI646">
    <cfRule type="expression" dxfId="1293" priority="489">
      <formula>IF(RIGHT(TEXT(AI646,"0.#"),1)=".",FALSE,TRUE)</formula>
    </cfRule>
    <cfRule type="expression" dxfId="1292" priority="490">
      <formula>IF(RIGHT(TEXT(AI646,"0.#"),1)=".",TRUE,FALSE)</formula>
    </cfRule>
  </conditionalFormatting>
  <conditionalFormatting sqref="AQ646">
    <cfRule type="expression" dxfId="1291" priority="485">
      <formula>IF(RIGHT(TEXT(AQ646,"0.#"),1)=".",FALSE,TRUE)</formula>
    </cfRule>
    <cfRule type="expression" dxfId="1290" priority="486">
      <formula>IF(RIGHT(TEXT(AQ646,"0.#"),1)=".",TRUE,FALSE)</formula>
    </cfRule>
  </conditionalFormatting>
  <conditionalFormatting sqref="AQ647">
    <cfRule type="expression" dxfId="1289" priority="483">
      <formula>IF(RIGHT(TEXT(AQ647,"0.#"),1)=".",FALSE,TRUE)</formula>
    </cfRule>
    <cfRule type="expression" dxfId="1288" priority="484">
      <formula>IF(RIGHT(TEXT(AQ647,"0.#"),1)=".",TRUE,FALSE)</formula>
    </cfRule>
  </conditionalFormatting>
  <conditionalFormatting sqref="AQ645">
    <cfRule type="expression" dxfId="1287" priority="481">
      <formula>IF(RIGHT(TEXT(AQ645,"0.#"),1)=".",FALSE,TRUE)</formula>
    </cfRule>
    <cfRule type="expression" dxfId="1286" priority="482">
      <formula>IF(RIGHT(TEXT(AQ645,"0.#"),1)=".",TRUE,FALSE)</formula>
    </cfRule>
  </conditionalFormatting>
  <conditionalFormatting sqref="AE650">
    <cfRule type="expression" dxfId="1285" priority="479">
      <formula>IF(RIGHT(TEXT(AE650,"0.#"),1)=".",FALSE,TRUE)</formula>
    </cfRule>
    <cfRule type="expression" dxfId="1284" priority="480">
      <formula>IF(RIGHT(TEXT(AE650,"0.#"),1)=".",TRUE,FALSE)</formula>
    </cfRule>
  </conditionalFormatting>
  <conditionalFormatting sqref="AM652">
    <cfRule type="expression" dxfId="1283" priority="469">
      <formula>IF(RIGHT(TEXT(AM652,"0.#"),1)=".",FALSE,TRUE)</formula>
    </cfRule>
    <cfRule type="expression" dxfId="1282" priority="470">
      <formula>IF(RIGHT(TEXT(AM652,"0.#"),1)=".",TRUE,FALSE)</formula>
    </cfRule>
  </conditionalFormatting>
  <conditionalFormatting sqref="AE651">
    <cfRule type="expression" dxfId="1281" priority="477">
      <formula>IF(RIGHT(TEXT(AE651,"0.#"),1)=".",FALSE,TRUE)</formula>
    </cfRule>
    <cfRule type="expression" dxfId="1280" priority="478">
      <formula>IF(RIGHT(TEXT(AE651,"0.#"),1)=".",TRUE,FALSE)</formula>
    </cfRule>
  </conditionalFormatting>
  <conditionalFormatting sqref="AE652">
    <cfRule type="expression" dxfId="1279" priority="475">
      <formula>IF(RIGHT(TEXT(AE652,"0.#"),1)=".",FALSE,TRUE)</formula>
    </cfRule>
    <cfRule type="expression" dxfId="1278" priority="476">
      <formula>IF(RIGHT(TEXT(AE652,"0.#"),1)=".",TRUE,FALSE)</formula>
    </cfRule>
  </conditionalFormatting>
  <conditionalFormatting sqref="AM650">
    <cfRule type="expression" dxfId="1277" priority="473">
      <formula>IF(RIGHT(TEXT(AM650,"0.#"),1)=".",FALSE,TRUE)</formula>
    </cfRule>
    <cfRule type="expression" dxfId="1276" priority="474">
      <formula>IF(RIGHT(TEXT(AM650,"0.#"),1)=".",TRUE,FALSE)</formula>
    </cfRule>
  </conditionalFormatting>
  <conditionalFormatting sqref="AM651">
    <cfRule type="expression" dxfId="1275" priority="471">
      <formula>IF(RIGHT(TEXT(AM651,"0.#"),1)=".",FALSE,TRUE)</formula>
    </cfRule>
    <cfRule type="expression" dxfId="1274" priority="472">
      <formula>IF(RIGHT(TEXT(AM651,"0.#"),1)=".",TRUE,FALSE)</formula>
    </cfRule>
  </conditionalFormatting>
  <conditionalFormatting sqref="AU650">
    <cfRule type="expression" dxfId="1273" priority="467">
      <formula>IF(RIGHT(TEXT(AU650,"0.#"),1)=".",FALSE,TRUE)</formula>
    </cfRule>
    <cfRule type="expression" dxfId="1272" priority="468">
      <formula>IF(RIGHT(TEXT(AU650,"0.#"),1)=".",TRUE,FALSE)</formula>
    </cfRule>
  </conditionalFormatting>
  <conditionalFormatting sqref="AU651">
    <cfRule type="expression" dxfId="1271" priority="465">
      <formula>IF(RIGHT(TEXT(AU651,"0.#"),1)=".",FALSE,TRUE)</formula>
    </cfRule>
    <cfRule type="expression" dxfId="1270" priority="466">
      <formula>IF(RIGHT(TEXT(AU651,"0.#"),1)=".",TRUE,FALSE)</formula>
    </cfRule>
  </conditionalFormatting>
  <conditionalFormatting sqref="AU652">
    <cfRule type="expression" dxfId="1269" priority="463">
      <formula>IF(RIGHT(TEXT(AU652,"0.#"),1)=".",FALSE,TRUE)</formula>
    </cfRule>
    <cfRule type="expression" dxfId="1268" priority="464">
      <formula>IF(RIGHT(TEXT(AU652,"0.#"),1)=".",TRUE,FALSE)</formula>
    </cfRule>
  </conditionalFormatting>
  <conditionalFormatting sqref="AI652">
    <cfRule type="expression" dxfId="1267" priority="457">
      <formula>IF(RIGHT(TEXT(AI652,"0.#"),1)=".",FALSE,TRUE)</formula>
    </cfRule>
    <cfRule type="expression" dxfId="1266" priority="458">
      <formula>IF(RIGHT(TEXT(AI652,"0.#"),1)=".",TRUE,FALSE)</formula>
    </cfRule>
  </conditionalFormatting>
  <conditionalFormatting sqref="AI650">
    <cfRule type="expression" dxfId="1265" priority="461">
      <formula>IF(RIGHT(TEXT(AI650,"0.#"),1)=".",FALSE,TRUE)</formula>
    </cfRule>
    <cfRule type="expression" dxfId="1264" priority="462">
      <formula>IF(RIGHT(TEXT(AI650,"0.#"),1)=".",TRUE,FALSE)</formula>
    </cfRule>
  </conditionalFormatting>
  <conditionalFormatting sqref="AI651">
    <cfRule type="expression" dxfId="1263" priority="459">
      <formula>IF(RIGHT(TEXT(AI651,"0.#"),1)=".",FALSE,TRUE)</formula>
    </cfRule>
    <cfRule type="expression" dxfId="1262" priority="460">
      <formula>IF(RIGHT(TEXT(AI651,"0.#"),1)=".",TRUE,FALSE)</formula>
    </cfRule>
  </conditionalFormatting>
  <conditionalFormatting sqref="AQ651">
    <cfRule type="expression" dxfId="1261" priority="455">
      <formula>IF(RIGHT(TEXT(AQ651,"0.#"),1)=".",FALSE,TRUE)</formula>
    </cfRule>
    <cfRule type="expression" dxfId="1260" priority="456">
      <formula>IF(RIGHT(TEXT(AQ651,"0.#"),1)=".",TRUE,FALSE)</formula>
    </cfRule>
  </conditionalFormatting>
  <conditionalFormatting sqref="AQ652">
    <cfRule type="expression" dxfId="1259" priority="453">
      <formula>IF(RIGHT(TEXT(AQ652,"0.#"),1)=".",FALSE,TRUE)</formula>
    </cfRule>
    <cfRule type="expression" dxfId="1258" priority="454">
      <formula>IF(RIGHT(TEXT(AQ652,"0.#"),1)=".",TRUE,FALSE)</formula>
    </cfRule>
  </conditionalFormatting>
  <conditionalFormatting sqref="AQ650">
    <cfRule type="expression" dxfId="1257" priority="451">
      <formula>IF(RIGHT(TEXT(AQ650,"0.#"),1)=".",FALSE,TRUE)</formula>
    </cfRule>
    <cfRule type="expression" dxfId="1256" priority="452">
      <formula>IF(RIGHT(TEXT(AQ650,"0.#"),1)=".",TRUE,FALSE)</formula>
    </cfRule>
  </conditionalFormatting>
  <conditionalFormatting sqref="AE655">
    <cfRule type="expression" dxfId="1255" priority="449">
      <formula>IF(RIGHT(TEXT(AE655,"0.#"),1)=".",FALSE,TRUE)</formula>
    </cfRule>
    <cfRule type="expression" dxfId="1254" priority="450">
      <formula>IF(RIGHT(TEXT(AE655,"0.#"),1)=".",TRUE,FALSE)</formula>
    </cfRule>
  </conditionalFormatting>
  <conditionalFormatting sqref="AM657">
    <cfRule type="expression" dxfId="1253" priority="439">
      <formula>IF(RIGHT(TEXT(AM657,"0.#"),1)=".",FALSE,TRUE)</formula>
    </cfRule>
    <cfRule type="expression" dxfId="1252" priority="440">
      <formula>IF(RIGHT(TEXT(AM657,"0.#"),1)=".",TRUE,FALSE)</formula>
    </cfRule>
  </conditionalFormatting>
  <conditionalFormatting sqref="AE656">
    <cfRule type="expression" dxfId="1251" priority="447">
      <formula>IF(RIGHT(TEXT(AE656,"0.#"),1)=".",FALSE,TRUE)</formula>
    </cfRule>
    <cfRule type="expression" dxfId="1250" priority="448">
      <formula>IF(RIGHT(TEXT(AE656,"0.#"),1)=".",TRUE,FALSE)</formula>
    </cfRule>
  </conditionalFormatting>
  <conditionalFormatting sqref="AE657">
    <cfRule type="expression" dxfId="1249" priority="445">
      <formula>IF(RIGHT(TEXT(AE657,"0.#"),1)=".",FALSE,TRUE)</formula>
    </cfRule>
    <cfRule type="expression" dxfId="1248" priority="446">
      <formula>IF(RIGHT(TEXT(AE657,"0.#"),1)=".",TRUE,FALSE)</formula>
    </cfRule>
  </conditionalFormatting>
  <conditionalFormatting sqref="AM655">
    <cfRule type="expression" dxfId="1247" priority="443">
      <formula>IF(RIGHT(TEXT(AM655,"0.#"),1)=".",FALSE,TRUE)</formula>
    </cfRule>
    <cfRule type="expression" dxfId="1246" priority="444">
      <formula>IF(RIGHT(TEXT(AM655,"0.#"),1)=".",TRUE,FALSE)</formula>
    </cfRule>
  </conditionalFormatting>
  <conditionalFormatting sqref="AM656">
    <cfRule type="expression" dxfId="1245" priority="441">
      <formula>IF(RIGHT(TEXT(AM656,"0.#"),1)=".",FALSE,TRUE)</formula>
    </cfRule>
    <cfRule type="expression" dxfId="1244" priority="442">
      <formula>IF(RIGHT(TEXT(AM656,"0.#"),1)=".",TRUE,FALSE)</formula>
    </cfRule>
  </conditionalFormatting>
  <conditionalFormatting sqref="AU655">
    <cfRule type="expression" dxfId="1243" priority="437">
      <formula>IF(RIGHT(TEXT(AU655,"0.#"),1)=".",FALSE,TRUE)</formula>
    </cfRule>
    <cfRule type="expression" dxfId="1242" priority="438">
      <formula>IF(RIGHT(TEXT(AU655,"0.#"),1)=".",TRUE,FALSE)</formula>
    </cfRule>
  </conditionalFormatting>
  <conditionalFormatting sqref="AU656">
    <cfRule type="expression" dxfId="1241" priority="435">
      <formula>IF(RIGHT(TEXT(AU656,"0.#"),1)=".",FALSE,TRUE)</formula>
    </cfRule>
    <cfRule type="expression" dxfId="1240" priority="436">
      <formula>IF(RIGHT(TEXT(AU656,"0.#"),1)=".",TRUE,FALSE)</formula>
    </cfRule>
  </conditionalFormatting>
  <conditionalFormatting sqref="AU657">
    <cfRule type="expression" dxfId="1239" priority="433">
      <formula>IF(RIGHT(TEXT(AU657,"0.#"),1)=".",FALSE,TRUE)</formula>
    </cfRule>
    <cfRule type="expression" dxfId="1238" priority="434">
      <formula>IF(RIGHT(TEXT(AU657,"0.#"),1)=".",TRUE,FALSE)</formula>
    </cfRule>
  </conditionalFormatting>
  <conditionalFormatting sqref="AI657">
    <cfRule type="expression" dxfId="1237" priority="427">
      <formula>IF(RIGHT(TEXT(AI657,"0.#"),1)=".",FALSE,TRUE)</formula>
    </cfRule>
    <cfRule type="expression" dxfId="1236" priority="428">
      <formula>IF(RIGHT(TEXT(AI657,"0.#"),1)=".",TRUE,FALSE)</formula>
    </cfRule>
  </conditionalFormatting>
  <conditionalFormatting sqref="AI655">
    <cfRule type="expression" dxfId="1235" priority="431">
      <formula>IF(RIGHT(TEXT(AI655,"0.#"),1)=".",FALSE,TRUE)</formula>
    </cfRule>
    <cfRule type="expression" dxfId="1234" priority="432">
      <formula>IF(RIGHT(TEXT(AI655,"0.#"),1)=".",TRUE,FALSE)</formula>
    </cfRule>
  </conditionalFormatting>
  <conditionalFormatting sqref="AI656">
    <cfRule type="expression" dxfId="1233" priority="429">
      <formula>IF(RIGHT(TEXT(AI656,"0.#"),1)=".",FALSE,TRUE)</formula>
    </cfRule>
    <cfRule type="expression" dxfId="1232" priority="430">
      <formula>IF(RIGHT(TEXT(AI656,"0.#"),1)=".",TRUE,FALSE)</formula>
    </cfRule>
  </conditionalFormatting>
  <conditionalFormatting sqref="AQ656">
    <cfRule type="expression" dxfId="1231" priority="425">
      <formula>IF(RIGHT(TEXT(AQ656,"0.#"),1)=".",FALSE,TRUE)</formula>
    </cfRule>
    <cfRule type="expression" dxfId="1230" priority="426">
      <formula>IF(RIGHT(TEXT(AQ656,"0.#"),1)=".",TRUE,FALSE)</formula>
    </cfRule>
  </conditionalFormatting>
  <conditionalFormatting sqref="AQ657">
    <cfRule type="expression" dxfId="1229" priority="423">
      <formula>IF(RIGHT(TEXT(AQ657,"0.#"),1)=".",FALSE,TRUE)</formula>
    </cfRule>
    <cfRule type="expression" dxfId="1228" priority="424">
      <formula>IF(RIGHT(TEXT(AQ657,"0.#"),1)=".",TRUE,FALSE)</formula>
    </cfRule>
  </conditionalFormatting>
  <conditionalFormatting sqref="AQ655">
    <cfRule type="expression" dxfId="1227" priority="421">
      <formula>IF(RIGHT(TEXT(AQ655,"0.#"),1)=".",FALSE,TRUE)</formula>
    </cfRule>
    <cfRule type="expression" dxfId="1226" priority="422">
      <formula>IF(RIGHT(TEXT(AQ655,"0.#"),1)=".",TRUE,FALSE)</formula>
    </cfRule>
  </conditionalFormatting>
  <conditionalFormatting sqref="AE660">
    <cfRule type="expression" dxfId="1225" priority="419">
      <formula>IF(RIGHT(TEXT(AE660,"0.#"),1)=".",FALSE,TRUE)</formula>
    </cfRule>
    <cfRule type="expression" dxfId="1224" priority="420">
      <formula>IF(RIGHT(TEXT(AE660,"0.#"),1)=".",TRUE,FALSE)</formula>
    </cfRule>
  </conditionalFormatting>
  <conditionalFormatting sqref="AM662">
    <cfRule type="expression" dxfId="1223" priority="409">
      <formula>IF(RIGHT(TEXT(AM662,"0.#"),1)=".",FALSE,TRUE)</formula>
    </cfRule>
    <cfRule type="expression" dxfId="1222" priority="410">
      <formula>IF(RIGHT(TEXT(AM662,"0.#"),1)=".",TRUE,FALSE)</formula>
    </cfRule>
  </conditionalFormatting>
  <conditionalFormatting sqref="AE661">
    <cfRule type="expression" dxfId="1221" priority="417">
      <formula>IF(RIGHT(TEXT(AE661,"0.#"),1)=".",FALSE,TRUE)</formula>
    </cfRule>
    <cfRule type="expression" dxfId="1220" priority="418">
      <formula>IF(RIGHT(TEXT(AE661,"0.#"),1)=".",TRUE,FALSE)</formula>
    </cfRule>
  </conditionalFormatting>
  <conditionalFormatting sqref="AE662">
    <cfRule type="expression" dxfId="1219" priority="415">
      <formula>IF(RIGHT(TEXT(AE662,"0.#"),1)=".",FALSE,TRUE)</formula>
    </cfRule>
    <cfRule type="expression" dxfId="1218" priority="416">
      <formula>IF(RIGHT(TEXT(AE662,"0.#"),1)=".",TRUE,FALSE)</formula>
    </cfRule>
  </conditionalFormatting>
  <conditionalFormatting sqref="AM660">
    <cfRule type="expression" dxfId="1217" priority="413">
      <formula>IF(RIGHT(TEXT(AM660,"0.#"),1)=".",FALSE,TRUE)</formula>
    </cfRule>
    <cfRule type="expression" dxfId="1216" priority="414">
      <formula>IF(RIGHT(TEXT(AM660,"0.#"),1)=".",TRUE,FALSE)</formula>
    </cfRule>
  </conditionalFormatting>
  <conditionalFormatting sqref="AM661">
    <cfRule type="expression" dxfId="1215" priority="411">
      <formula>IF(RIGHT(TEXT(AM661,"0.#"),1)=".",FALSE,TRUE)</formula>
    </cfRule>
    <cfRule type="expression" dxfId="1214" priority="412">
      <formula>IF(RIGHT(TEXT(AM661,"0.#"),1)=".",TRUE,FALSE)</formula>
    </cfRule>
  </conditionalFormatting>
  <conditionalFormatting sqref="AU660">
    <cfRule type="expression" dxfId="1213" priority="407">
      <formula>IF(RIGHT(TEXT(AU660,"0.#"),1)=".",FALSE,TRUE)</formula>
    </cfRule>
    <cfRule type="expression" dxfId="1212" priority="408">
      <formula>IF(RIGHT(TEXT(AU660,"0.#"),1)=".",TRUE,FALSE)</formula>
    </cfRule>
  </conditionalFormatting>
  <conditionalFormatting sqref="AU661">
    <cfRule type="expression" dxfId="1211" priority="405">
      <formula>IF(RIGHT(TEXT(AU661,"0.#"),1)=".",FALSE,TRUE)</formula>
    </cfRule>
    <cfRule type="expression" dxfId="1210" priority="406">
      <formula>IF(RIGHT(TEXT(AU661,"0.#"),1)=".",TRUE,FALSE)</formula>
    </cfRule>
  </conditionalFormatting>
  <conditionalFormatting sqref="AU662">
    <cfRule type="expression" dxfId="1209" priority="403">
      <formula>IF(RIGHT(TEXT(AU662,"0.#"),1)=".",FALSE,TRUE)</formula>
    </cfRule>
    <cfRule type="expression" dxfId="1208" priority="404">
      <formula>IF(RIGHT(TEXT(AU662,"0.#"),1)=".",TRUE,FALSE)</formula>
    </cfRule>
  </conditionalFormatting>
  <conditionalFormatting sqref="AI662">
    <cfRule type="expression" dxfId="1207" priority="397">
      <formula>IF(RIGHT(TEXT(AI662,"0.#"),1)=".",FALSE,TRUE)</formula>
    </cfRule>
    <cfRule type="expression" dxfId="1206" priority="398">
      <formula>IF(RIGHT(TEXT(AI662,"0.#"),1)=".",TRUE,FALSE)</formula>
    </cfRule>
  </conditionalFormatting>
  <conditionalFormatting sqref="AI660">
    <cfRule type="expression" dxfId="1205" priority="401">
      <formula>IF(RIGHT(TEXT(AI660,"0.#"),1)=".",FALSE,TRUE)</formula>
    </cfRule>
    <cfRule type="expression" dxfId="1204" priority="402">
      <formula>IF(RIGHT(TEXT(AI660,"0.#"),1)=".",TRUE,FALSE)</formula>
    </cfRule>
  </conditionalFormatting>
  <conditionalFormatting sqref="AI661">
    <cfRule type="expression" dxfId="1203" priority="399">
      <formula>IF(RIGHT(TEXT(AI661,"0.#"),1)=".",FALSE,TRUE)</formula>
    </cfRule>
    <cfRule type="expression" dxfId="1202" priority="400">
      <formula>IF(RIGHT(TEXT(AI661,"0.#"),1)=".",TRUE,FALSE)</formula>
    </cfRule>
  </conditionalFormatting>
  <conditionalFormatting sqref="AQ661">
    <cfRule type="expression" dxfId="1201" priority="395">
      <formula>IF(RIGHT(TEXT(AQ661,"0.#"),1)=".",FALSE,TRUE)</formula>
    </cfRule>
    <cfRule type="expression" dxfId="1200" priority="396">
      <formula>IF(RIGHT(TEXT(AQ661,"0.#"),1)=".",TRUE,FALSE)</formula>
    </cfRule>
  </conditionalFormatting>
  <conditionalFormatting sqref="AQ662">
    <cfRule type="expression" dxfId="1199" priority="393">
      <formula>IF(RIGHT(TEXT(AQ662,"0.#"),1)=".",FALSE,TRUE)</formula>
    </cfRule>
    <cfRule type="expression" dxfId="1198" priority="394">
      <formula>IF(RIGHT(TEXT(AQ662,"0.#"),1)=".",TRUE,FALSE)</formula>
    </cfRule>
  </conditionalFormatting>
  <conditionalFormatting sqref="AQ660">
    <cfRule type="expression" dxfId="1197" priority="391">
      <formula>IF(RIGHT(TEXT(AQ660,"0.#"),1)=".",FALSE,TRUE)</formula>
    </cfRule>
    <cfRule type="expression" dxfId="1196" priority="392">
      <formula>IF(RIGHT(TEXT(AQ660,"0.#"),1)=".",TRUE,FALSE)</formula>
    </cfRule>
  </conditionalFormatting>
  <conditionalFormatting sqref="AE665">
    <cfRule type="expression" dxfId="1195" priority="389">
      <formula>IF(RIGHT(TEXT(AE665,"0.#"),1)=".",FALSE,TRUE)</formula>
    </cfRule>
    <cfRule type="expression" dxfId="1194" priority="390">
      <formula>IF(RIGHT(TEXT(AE665,"0.#"),1)=".",TRUE,FALSE)</formula>
    </cfRule>
  </conditionalFormatting>
  <conditionalFormatting sqref="AM667">
    <cfRule type="expression" dxfId="1193" priority="379">
      <formula>IF(RIGHT(TEXT(AM667,"0.#"),1)=".",FALSE,TRUE)</formula>
    </cfRule>
    <cfRule type="expression" dxfId="1192" priority="380">
      <formula>IF(RIGHT(TEXT(AM667,"0.#"),1)=".",TRUE,FALSE)</formula>
    </cfRule>
  </conditionalFormatting>
  <conditionalFormatting sqref="AE666">
    <cfRule type="expression" dxfId="1191" priority="387">
      <formula>IF(RIGHT(TEXT(AE666,"0.#"),1)=".",FALSE,TRUE)</formula>
    </cfRule>
    <cfRule type="expression" dxfId="1190" priority="388">
      <formula>IF(RIGHT(TEXT(AE666,"0.#"),1)=".",TRUE,FALSE)</formula>
    </cfRule>
  </conditionalFormatting>
  <conditionalFormatting sqref="AE667">
    <cfRule type="expression" dxfId="1189" priority="385">
      <formula>IF(RIGHT(TEXT(AE667,"0.#"),1)=".",FALSE,TRUE)</formula>
    </cfRule>
    <cfRule type="expression" dxfId="1188" priority="386">
      <formula>IF(RIGHT(TEXT(AE667,"0.#"),1)=".",TRUE,FALSE)</formula>
    </cfRule>
  </conditionalFormatting>
  <conditionalFormatting sqref="AM665">
    <cfRule type="expression" dxfId="1187" priority="383">
      <formula>IF(RIGHT(TEXT(AM665,"0.#"),1)=".",FALSE,TRUE)</formula>
    </cfRule>
    <cfRule type="expression" dxfId="1186" priority="384">
      <formula>IF(RIGHT(TEXT(AM665,"0.#"),1)=".",TRUE,FALSE)</formula>
    </cfRule>
  </conditionalFormatting>
  <conditionalFormatting sqref="AM666">
    <cfRule type="expression" dxfId="1185" priority="381">
      <formula>IF(RIGHT(TEXT(AM666,"0.#"),1)=".",FALSE,TRUE)</formula>
    </cfRule>
    <cfRule type="expression" dxfId="1184" priority="382">
      <formula>IF(RIGHT(TEXT(AM666,"0.#"),1)=".",TRUE,FALSE)</formula>
    </cfRule>
  </conditionalFormatting>
  <conditionalFormatting sqref="AU665">
    <cfRule type="expression" dxfId="1183" priority="377">
      <formula>IF(RIGHT(TEXT(AU665,"0.#"),1)=".",FALSE,TRUE)</formula>
    </cfRule>
    <cfRule type="expression" dxfId="1182" priority="378">
      <formula>IF(RIGHT(TEXT(AU665,"0.#"),1)=".",TRUE,FALSE)</formula>
    </cfRule>
  </conditionalFormatting>
  <conditionalFormatting sqref="AU666">
    <cfRule type="expression" dxfId="1181" priority="375">
      <formula>IF(RIGHT(TEXT(AU666,"0.#"),1)=".",FALSE,TRUE)</formula>
    </cfRule>
    <cfRule type="expression" dxfId="1180" priority="376">
      <formula>IF(RIGHT(TEXT(AU666,"0.#"),1)=".",TRUE,FALSE)</formula>
    </cfRule>
  </conditionalFormatting>
  <conditionalFormatting sqref="AU667">
    <cfRule type="expression" dxfId="1179" priority="373">
      <formula>IF(RIGHT(TEXT(AU667,"0.#"),1)=".",FALSE,TRUE)</formula>
    </cfRule>
    <cfRule type="expression" dxfId="1178" priority="374">
      <formula>IF(RIGHT(TEXT(AU667,"0.#"),1)=".",TRUE,FALSE)</formula>
    </cfRule>
  </conditionalFormatting>
  <conditionalFormatting sqref="AI667">
    <cfRule type="expression" dxfId="1177" priority="367">
      <formula>IF(RIGHT(TEXT(AI667,"0.#"),1)=".",FALSE,TRUE)</formula>
    </cfRule>
    <cfRule type="expression" dxfId="1176" priority="368">
      <formula>IF(RIGHT(TEXT(AI667,"0.#"),1)=".",TRUE,FALSE)</formula>
    </cfRule>
  </conditionalFormatting>
  <conditionalFormatting sqref="AI665">
    <cfRule type="expression" dxfId="1175" priority="371">
      <formula>IF(RIGHT(TEXT(AI665,"0.#"),1)=".",FALSE,TRUE)</formula>
    </cfRule>
    <cfRule type="expression" dxfId="1174" priority="372">
      <formula>IF(RIGHT(TEXT(AI665,"0.#"),1)=".",TRUE,FALSE)</formula>
    </cfRule>
  </conditionalFormatting>
  <conditionalFormatting sqref="AI666">
    <cfRule type="expression" dxfId="1173" priority="369">
      <formula>IF(RIGHT(TEXT(AI666,"0.#"),1)=".",FALSE,TRUE)</formula>
    </cfRule>
    <cfRule type="expression" dxfId="1172" priority="370">
      <formula>IF(RIGHT(TEXT(AI666,"0.#"),1)=".",TRUE,FALSE)</formula>
    </cfRule>
  </conditionalFormatting>
  <conditionalFormatting sqref="AQ666">
    <cfRule type="expression" dxfId="1171" priority="365">
      <formula>IF(RIGHT(TEXT(AQ666,"0.#"),1)=".",FALSE,TRUE)</formula>
    </cfRule>
    <cfRule type="expression" dxfId="1170" priority="366">
      <formula>IF(RIGHT(TEXT(AQ666,"0.#"),1)=".",TRUE,FALSE)</formula>
    </cfRule>
  </conditionalFormatting>
  <conditionalFormatting sqref="AQ667">
    <cfRule type="expression" dxfId="1169" priority="363">
      <formula>IF(RIGHT(TEXT(AQ667,"0.#"),1)=".",FALSE,TRUE)</formula>
    </cfRule>
    <cfRule type="expression" dxfId="1168" priority="364">
      <formula>IF(RIGHT(TEXT(AQ667,"0.#"),1)=".",TRUE,FALSE)</formula>
    </cfRule>
  </conditionalFormatting>
  <conditionalFormatting sqref="AQ665">
    <cfRule type="expression" dxfId="1167" priority="361">
      <formula>IF(RIGHT(TEXT(AQ665,"0.#"),1)=".",FALSE,TRUE)</formula>
    </cfRule>
    <cfRule type="expression" dxfId="1166" priority="362">
      <formula>IF(RIGHT(TEXT(AQ665,"0.#"),1)=".",TRUE,FALSE)</formula>
    </cfRule>
  </conditionalFormatting>
  <conditionalFormatting sqref="AE670">
    <cfRule type="expression" dxfId="1165" priority="359">
      <formula>IF(RIGHT(TEXT(AE670,"0.#"),1)=".",FALSE,TRUE)</formula>
    </cfRule>
    <cfRule type="expression" dxfId="1164" priority="360">
      <formula>IF(RIGHT(TEXT(AE670,"0.#"),1)=".",TRUE,FALSE)</formula>
    </cfRule>
  </conditionalFormatting>
  <conditionalFormatting sqref="AM672">
    <cfRule type="expression" dxfId="1163" priority="349">
      <formula>IF(RIGHT(TEXT(AM672,"0.#"),1)=".",FALSE,TRUE)</formula>
    </cfRule>
    <cfRule type="expression" dxfId="1162" priority="350">
      <formula>IF(RIGHT(TEXT(AM672,"0.#"),1)=".",TRUE,FALSE)</formula>
    </cfRule>
  </conditionalFormatting>
  <conditionalFormatting sqref="AE671">
    <cfRule type="expression" dxfId="1161" priority="357">
      <formula>IF(RIGHT(TEXT(AE671,"0.#"),1)=".",FALSE,TRUE)</formula>
    </cfRule>
    <cfRule type="expression" dxfId="1160" priority="358">
      <formula>IF(RIGHT(TEXT(AE671,"0.#"),1)=".",TRUE,FALSE)</formula>
    </cfRule>
  </conditionalFormatting>
  <conditionalFormatting sqref="AE672">
    <cfRule type="expression" dxfId="1159" priority="355">
      <formula>IF(RIGHT(TEXT(AE672,"0.#"),1)=".",FALSE,TRUE)</formula>
    </cfRule>
    <cfRule type="expression" dxfId="1158" priority="356">
      <formula>IF(RIGHT(TEXT(AE672,"0.#"),1)=".",TRUE,FALSE)</formula>
    </cfRule>
  </conditionalFormatting>
  <conditionalFormatting sqref="AM670">
    <cfRule type="expression" dxfId="1157" priority="353">
      <formula>IF(RIGHT(TEXT(AM670,"0.#"),1)=".",FALSE,TRUE)</formula>
    </cfRule>
    <cfRule type="expression" dxfId="1156" priority="354">
      <formula>IF(RIGHT(TEXT(AM670,"0.#"),1)=".",TRUE,FALSE)</formula>
    </cfRule>
  </conditionalFormatting>
  <conditionalFormatting sqref="AM671">
    <cfRule type="expression" dxfId="1155" priority="351">
      <formula>IF(RIGHT(TEXT(AM671,"0.#"),1)=".",FALSE,TRUE)</formula>
    </cfRule>
    <cfRule type="expression" dxfId="1154" priority="352">
      <formula>IF(RIGHT(TEXT(AM671,"0.#"),1)=".",TRUE,FALSE)</formula>
    </cfRule>
  </conditionalFormatting>
  <conditionalFormatting sqref="AU670">
    <cfRule type="expression" dxfId="1153" priority="347">
      <formula>IF(RIGHT(TEXT(AU670,"0.#"),1)=".",FALSE,TRUE)</formula>
    </cfRule>
    <cfRule type="expression" dxfId="1152" priority="348">
      <formula>IF(RIGHT(TEXT(AU670,"0.#"),1)=".",TRUE,FALSE)</formula>
    </cfRule>
  </conditionalFormatting>
  <conditionalFormatting sqref="AU671">
    <cfRule type="expression" dxfId="1151" priority="345">
      <formula>IF(RIGHT(TEXT(AU671,"0.#"),1)=".",FALSE,TRUE)</formula>
    </cfRule>
    <cfRule type="expression" dxfId="1150" priority="346">
      <formula>IF(RIGHT(TEXT(AU671,"0.#"),1)=".",TRUE,FALSE)</formula>
    </cfRule>
  </conditionalFormatting>
  <conditionalFormatting sqref="AU672">
    <cfRule type="expression" dxfId="1149" priority="343">
      <formula>IF(RIGHT(TEXT(AU672,"0.#"),1)=".",FALSE,TRUE)</formula>
    </cfRule>
    <cfRule type="expression" dxfId="1148" priority="344">
      <formula>IF(RIGHT(TEXT(AU672,"0.#"),1)=".",TRUE,FALSE)</formula>
    </cfRule>
  </conditionalFormatting>
  <conditionalFormatting sqref="AI672">
    <cfRule type="expression" dxfId="1147" priority="337">
      <formula>IF(RIGHT(TEXT(AI672,"0.#"),1)=".",FALSE,TRUE)</formula>
    </cfRule>
    <cfRule type="expression" dxfId="1146" priority="338">
      <formula>IF(RIGHT(TEXT(AI672,"0.#"),1)=".",TRUE,FALSE)</formula>
    </cfRule>
  </conditionalFormatting>
  <conditionalFormatting sqref="AI670">
    <cfRule type="expression" dxfId="1145" priority="341">
      <formula>IF(RIGHT(TEXT(AI670,"0.#"),1)=".",FALSE,TRUE)</formula>
    </cfRule>
    <cfRule type="expression" dxfId="1144" priority="342">
      <formula>IF(RIGHT(TEXT(AI670,"0.#"),1)=".",TRUE,FALSE)</formula>
    </cfRule>
  </conditionalFormatting>
  <conditionalFormatting sqref="AI671">
    <cfRule type="expression" dxfId="1143" priority="339">
      <formula>IF(RIGHT(TEXT(AI671,"0.#"),1)=".",FALSE,TRUE)</formula>
    </cfRule>
    <cfRule type="expression" dxfId="1142" priority="340">
      <formula>IF(RIGHT(TEXT(AI671,"0.#"),1)=".",TRUE,FALSE)</formula>
    </cfRule>
  </conditionalFormatting>
  <conditionalFormatting sqref="AQ671">
    <cfRule type="expression" dxfId="1141" priority="335">
      <formula>IF(RIGHT(TEXT(AQ671,"0.#"),1)=".",FALSE,TRUE)</formula>
    </cfRule>
    <cfRule type="expression" dxfId="1140" priority="336">
      <formula>IF(RIGHT(TEXT(AQ671,"0.#"),1)=".",TRUE,FALSE)</formula>
    </cfRule>
  </conditionalFormatting>
  <conditionalFormatting sqref="AQ672">
    <cfRule type="expression" dxfId="1139" priority="333">
      <formula>IF(RIGHT(TEXT(AQ672,"0.#"),1)=".",FALSE,TRUE)</formula>
    </cfRule>
    <cfRule type="expression" dxfId="1138" priority="334">
      <formula>IF(RIGHT(TEXT(AQ672,"0.#"),1)=".",TRUE,FALSE)</formula>
    </cfRule>
  </conditionalFormatting>
  <conditionalFormatting sqref="AQ670">
    <cfRule type="expression" dxfId="1137" priority="331">
      <formula>IF(RIGHT(TEXT(AQ670,"0.#"),1)=".",FALSE,TRUE)</formula>
    </cfRule>
    <cfRule type="expression" dxfId="1136" priority="332">
      <formula>IF(RIGHT(TEXT(AQ670,"0.#"),1)=".",TRUE,FALSE)</formula>
    </cfRule>
  </conditionalFormatting>
  <conditionalFormatting sqref="AE675">
    <cfRule type="expression" dxfId="1135" priority="329">
      <formula>IF(RIGHT(TEXT(AE675,"0.#"),1)=".",FALSE,TRUE)</formula>
    </cfRule>
    <cfRule type="expression" dxfId="1134" priority="330">
      <formula>IF(RIGHT(TEXT(AE675,"0.#"),1)=".",TRUE,FALSE)</formula>
    </cfRule>
  </conditionalFormatting>
  <conditionalFormatting sqref="AM677">
    <cfRule type="expression" dxfId="1133" priority="319">
      <formula>IF(RIGHT(TEXT(AM677,"0.#"),1)=".",FALSE,TRUE)</formula>
    </cfRule>
    <cfRule type="expression" dxfId="1132" priority="320">
      <formula>IF(RIGHT(TEXT(AM677,"0.#"),1)=".",TRUE,FALSE)</formula>
    </cfRule>
  </conditionalFormatting>
  <conditionalFormatting sqref="AE676">
    <cfRule type="expression" dxfId="1131" priority="327">
      <formula>IF(RIGHT(TEXT(AE676,"0.#"),1)=".",FALSE,TRUE)</formula>
    </cfRule>
    <cfRule type="expression" dxfId="1130" priority="328">
      <formula>IF(RIGHT(TEXT(AE676,"0.#"),1)=".",TRUE,FALSE)</formula>
    </cfRule>
  </conditionalFormatting>
  <conditionalFormatting sqref="AE677">
    <cfRule type="expression" dxfId="1129" priority="325">
      <formula>IF(RIGHT(TEXT(AE677,"0.#"),1)=".",FALSE,TRUE)</formula>
    </cfRule>
    <cfRule type="expression" dxfId="1128" priority="326">
      <formula>IF(RIGHT(TEXT(AE677,"0.#"),1)=".",TRUE,FALSE)</formula>
    </cfRule>
  </conditionalFormatting>
  <conditionalFormatting sqref="AM675">
    <cfRule type="expression" dxfId="1127" priority="323">
      <formula>IF(RIGHT(TEXT(AM675,"0.#"),1)=".",FALSE,TRUE)</formula>
    </cfRule>
    <cfRule type="expression" dxfId="1126" priority="324">
      <formula>IF(RIGHT(TEXT(AM675,"0.#"),1)=".",TRUE,FALSE)</formula>
    </cfRule>
  </conditionalFormatting>
  <conditionalFormatting sqref="AM676">
    <cfRule type="expression" dxfId="1125" priority="321">
      <formula>IF(RIGHT(TEXT(AM676,"0.#"),1)=".",FALSE,TRUE)</formula>
    </cfRule>
    <cfRule type="expression" dxfId="1124" priority="322">
      <formula>IF(RIGHT(TEXT(AM676,"0.#"),1)=".",TRUE,FALSE)</formula>
    </cfRule>
  </conditionalFormatting>
  <conditionalFormatting sqref="AU675">
    <cfRule type="expression" dxfId="1123" priority="317">
      <formula>IF(RIGHT(TEXT(AU675,"0.#"),1)=".",FALSE,TRUE)</formula>
    </cfRule>
    <cfRule type="expression" dxfId="1122" priority="318">
      <formula>IF(RIGHT(TEXT(AU675,"0.#"),1)=".",TRUE,FALSE)</formula>
    </cfRule>
  </conditionalFormatting>
  <conditionalFormatting sqref="AU676">
    <cfRule type="expression" dxfId="1121" priority="315">
      <formula>IF(RIGHT(TEXT(AU676,"0.#"),1)=".",FALSE,TRUE)</formula>
    </cfRule>
    <cfRule type="expression" dxfId="1120" priority="316">
      <formula>IF(RIGHT(TEXT(AU676,"0.#"),1)=".",TRUE,FALSE)</formula>
    </cfRule>
  </conditionalFormatting>
  <conditionalFormatting sqref="AU677">
    <cfRule type="expression" dxfId="1119" priority="313">
      <formula>IF(RIGHT(TEXT(AU677,"0.#"),1)=".",FALSE,TRUE)</formula>
    </cfRule>
    <cfRule type="expression" dxfId="1118" priority="314">
      <formula>IF(RIGHT(TEXT(AU677,"0.#"),1)=".",TRUE,FALSE)</formula>
    </cfRule>
  </conditionalFormatting>
  <conditionalFormatting sqref="AI677">
    <cfRule type="expression" dxfId="1117" priority="307">
      <formula>IF(RIGHT(TEXT(AI677,"0.#"),1)=".",FALSE,TRUE)</formula>
    </cfRule>
    <cfRule type="expression" dxfId="1116" priority="308">
      <formula>IF(RIGHT(TEXT(AI677,"0.#"),1)=".",TRUE,FALSE)</formula>
    </cfRule>
  </conditionalFormatting>
  <conditionalFormatting sqref="AI675">
    <cfRule type="expression" dxfId="1115" priority="311">
      <formula>IF(RIGHT(TEXT(AI675,"0.#"),1)=".",FALSE,TRUE)</formula>
    </cfRule>
    <cfRule type="expression" dxfId="1114" priority="312">
      <formula>IF(RIGHT(TEXT(AI675,"0.#"),1)=".",TRUE,FALSE)</formula>
    </cfRule>
  </conditionalFormatting>
  <conditionalFormatting sqref="AI676">
    <cfRule type="expression" dxfId="1113" priority="309">
      <formula>IF(RIGHT(TEXT(AI676,"0.#"),1)=".",FALSE,TRUE)</formula>
    </cfRule>
    <cfRule type="expression" dxfId="1112" priority="310">
      <formula>IF(RIGHT(TEXT(AI676,"0.#"),1)=".",TRUE,FALSE)</formula>
    </cfRule>
  </conditionalFormatting>
  <conditionalFormatting sqref="AQ676">
    <cfRule type="expression" dxfId="1111" priority="305">
      <formula>IF(RIGHT(TEXT(AQ676,"0.#"),1)=".",FALSE,TRUE)</formula>
    </cfRule>
    <cfRule type="expression" dxfId="1110" priority="306">
      <formula>IF(RIGHT(TEXT(AQ676,"0.#"),1)=".",TRUE,FALSE)</formula>
    </cfRule>
  </conditionalFormatting>
  <conditionalFormatting sqref="AQ677">
    <cfRule type="expression" dxfId="1109" priority="303">
      <formula>IF(RIGHT(TEXT(AQ677,"0.#"),1)=".",FALSE,TRUE)</formula>
    </cfRule>
    <cfRule type="expression" dxfId="1108" priority="304">
      <formula>IF(RIGHT(TEXT(AQ677,"0.#"),1)=".",TRUE,FALSE)</formula>
    </cfRule>
  </conditionalFormatting>
  <conditionalFormatting sqref="AQ675">
    <cfRule type="expression" dxfId="1107" priority="301">
      <formula>IF(RIGHT(TEXT(AQ675,"0.#"),1)=".",FALSE,TRUE)</formula>
    </cfRule>
    <cfRule type="expression" dxfId="1106" priority="302">
      <formula>IF(RIGHT(TEXT(AQ675,"0.#"),1)=".",TRUE,FALSE)</formula>
    </cfRule>
  </conditionalFormatting>
  <conditionalFormatting sqref="AE99 AM99">
    <cfRule type="expression" dxfId="1105" priority="291">
      <formula>IF(RIGHT(TEXT(AE99,"0.#"),1)=".",FALSE,TRUE)</formula>
    </cfRule>
    <cfRule type="expression" dxfId="1104" priority="292">
      <formula>IF(RIGHT(TEXT(AE99,"0.#"),1)=".",TRUE,FALSE)</formula>
    </cfRule>
  </conditionalFormatting>
  <conditionalFormatting sqref="AI99">
    <cfRule type="expression" dxfId="1103" priority="289">
      <formula>IF(RIGHT(TEXT(AI99,"0.#"),1)=".",FALSE,TRUE)</formula>
    </cfRule>
    <cfRule type="expression" dxfId="1102" priority="290">
      <formula>IF(RIGHT(TEXT(AI99,"0.#"),1)=".",TRUE,FALSE)</formula>
    </cfRule>
  </conditionalFormatting>
  <conditionalFormatting sqref="AE102 AM102">
    <cfRule type="expression" dxfId="1101" priority="287">
      <formula>IF(RIGHT(TEXT(AE102,"0.#"),1)=".",FALSE,TRUE)</formula>
    </cfRule>
    <cfRule type="expression" dxfId="1100" priority="288">
      <formula>IF(RIGHT(TEXT(AE102,"0.#"),1)=".",TRUE,FALSE)</formula>
    </cfRule>
  </conditionalFormatting>
  <conditionalFormatting sqref="AI102">
    <cfRule type="expression" dxfId="1099" priority="285">
      <formula>IF(RIGHT(TEXT(AI102,"0.#"),1)=".",FALSE,TRUE)</formula>
    </cfRule>
    <cfRule type="expression" dxfId="1098" priority="286">
      <formula>IF(RIGHT(TEXT(AI102,"0.#"),1)=".",TRUE,FALSE)</formula>
    </cfRule>
  </conditionalFormatting>
  <conditionalFormatting sqref="Y816:Y845">
    <cfRule type="expression" dxfId="1097" priority="283">
      <formula>IF(RIGHT(TEXT(Y816,"0.#"),1)=".",FALSE,TRUE)</formula>
    </cfRule>
    <cfRule type="expression" dxfId="1096" priority="284">
      <formula>IF(RIGHT(TEXT(Y816,"0.#"),1)=".",TRUE,FALSE)</formula>
    </cfRule>
  </conditionalFormatting>
  <conditionalFormatting sqref="AE119:AE120 AI119:AI120 AM119:AM120 AQ119:AQ120 AU119:AU120">
    <cfRule type="expression" dxfId="1095" priority="281">
      <formula>IF(RIGHT(TEXT(AE119,"0.#"),1)=".",FALSE,TRUE)</formula>
    </cfRule>
    <cfRule type="expression" dxfId="1094" priority="282">
      <formula>IF(RIGHT(TEXT(AE119,"0.#"),1)=".",TRUE,FALSE)</formula>
    </cfRule>
  </conditionalFormatting>
  <conditionalFormatting sqref="AE123:AE124 AI123:AI124 AM123:AM124 AQ123:AQ124 AU123:AU124">
    <cfRule type="expression" dxfId="1093" priority="279">
      <formula>IF(RIGHT(TEXT(AE123,"0.#"),1)=".",FALSE,TRUE)</formula>
    </cfRule>
    <cfRule type="expression" dxfId="1092" priority="280">
      <formula>IF(RIGHT(TEXT(AE123,"0.#"),1)=".",TRUE,FALSE)</formula>
    </cfRule>
  </conditionalFormatting>
  <conditionalFormatting sqref="AU127:AU128">
    <cfRule type="expression" dxfId="1091" priority="277">
      <formula>IF(RIGHT(TEXT(AU127,"0.#"),1)=".",FALSE,TRUE)</formula>
    </cfRule>
    <cfRule type="expression" dxfId="1090" priority="278">
      <formula>IF(RIGHT(TEXT(AU127,"0.#"),1)=".",TRUE,FALSE)</formula>
    </cfRule>
  </conditionalFormatting>
  <conditionalFormatting sqref="AU131:AU132">
    <cfRule type="expression" dxfId="1089" priority="275">
      <formula>IF(RIGHT(TEXT(AU131,"0.#"),1)=".",FALSE,TRUE)</formula>
    </cfRule>
    <cfRule type="expression" dxfId="1088" priority="276">
      <formula>IF(RIGHT(TEXT(AU131,"0.#"),1)=".",TRUE,FALSE)</formula>
    </cfRule>
  </conditionalFormatting>
  <conditionalFormatting sqref="AU175:AU176">
    <cfRule type="expression" dxfId="1087" priority="273">
      <formula>IF(RIGHT(TEXT(AU175,"0.#"),1)=".",FALSE,TRUE)</formula>
    </cfRule>
    <cfRule type="expression" dxfId="1086" priority="274">
      <formula>IF(RIGHT(TEXT(AU175,"0.#"),1)=".",TRUE,FALSE)</formula>
    </cfRule>
  </conditionalFormatting>
  <conditionalFormatting sqref="AE179:AE180 AI179:AI180 AM179:AM180 AQ179:AQ180 AU179:AU180">
    <cfRule type="expression" dxfId="1085" priority="271">
      <formula>IF(RIGHT(TEXT(AE179,"0.#"),1)=".",FALSE,TRUE)</formula>
    </cfRule>
    <cfRule type="expression" dxfId="1084" priority="272">
      <formula>IF(RIGHT(TEXT(AE179,"0.#"),1)=".",TRUE,FALSE)</formula>
    </cfRule>
  </conditionalFormatting>
  <conditionalFormatting sqref="AE183:AE184 AI183:AI184 AM183:AM184 AQ183:AQ184 AU183:AU184">
    <cfRule type="expression" dxfId="1083" priority="269">
      <formula>IF(RIGHT(TEXT(AE183,"0.#"),1)=".",FALSE,TRUE)</formula>
    </cfRule>
    <cfRule type="expression" dxfId="1082" priority="270">
      <formula>IF(RIGHT(TEXT(AE183,"0.#"),1)=".",TRUE,FALSE)</formula>
    </cfRule>
  </conditionalFormatting>
  <conditionalFormatting sqref="AE187:AE188 AI187:AI188 AM187:AM188 AQ187:AQ188 AU187:AU188">
    <cfRule type="expression" dxfId="1081" priority="267">
      <formula>IF(RIGHT(TEXT(AE187,"0.#"),1)=".",FALSE,TRUE)</formula>
    </cfRule>
    <cfRule type="expression" dxfId="1080" priority="268">
      <formula>IF(RIGHT(TEXT(AE187,"0.#"),1)=".",TRUE,FALSE)</formula>
    </cfRule>
  </conditionalFormatting>
  <conditionalFormatting sqref="AE191:AE192 AI191:AI192 AM191:AM192 AQ191:AQ192 AU191:AU192">
    <cfRule type="expression" dxfId="1079" priority="265">
      <formula>IF(RIGHT(TEXT(AE191,"0.#"),1)=".",FALSE,TRUE)</formula>
    </cfRule>
    <cfRule type="expression" dxfId="1078" priority="266">
      <formula>IF(RIGHT(TEXT(AE191,"0.#"),1)=".",TRUE,FALSE)</formula>
    </cfRule>
  </conditionalFormatting>
  <conditionalFormatting sqref="AE235:AE236 AI235:AI236 AM235:AM236 AQ235:AQ236 AU235:AU236">
    <cfRule type="expression" dxfId="1077" priority="263">
      <formula>IF(RIGHT(TEXT(AE235,"0.#"),1)=".",FALSE,TRUE)</formula>
    </cfRule>
    <cfRule type="expression" dxfId="1076" priority="264">
      <formula>IF(RIGHT(TEXT(AE235,"0.#"),1)=".",TRUE,FALSE)</formula>
    </cfRule>
  </conditionalFormatting>
  <conditionalFormatting sqref="AE239:AE240 AI239:AI240 AM239:AM240 AQ239:AQ240 AU239:AU240">
    <cfRule type="expression" dxfId="1075" priority="261">
      <formula>IF(RIGHT(TEXT(AE239,"0.#"),1)=".",FALSE,TRUE)</formula>
    </cfRule>
    <cfRule type="expression" dxfId="1074" priority="262">
      <formula>IF(RIGHT(TEXT(AE239,"0.#"),1)=".",TRUE,FALSE)</formula>
    </cfRule>
  </conditionalFormatting>
  <conditionalFormatting sqref="AE243:AE244 AI243:AI244 AM243:AM244 AQ243:AQ244 AU243:AU244">
    <cfRule type="expression" dxfId="1073" priority="259">
      <formula>IF(RIGHT(TEXT(AE243,"0.#"),1)=".",FALSE,TRUE)</formula>
    </cfRule>
    <cfRule type="expression" dxfId="1072" priority="260">
      <formula>IF(RIGHT(TEXT(AE243,"0.#"),1)=".",TRUE,FALSE)</formula>
    </cfRule>
  </conditionalFormatting>
  <conditionalFormatting sqref="AE247:AE248 AI247:AI248 AM247:AM248 AQ247:AQ248 AU247:AU248">
    <cfRule type="expression" dxfId="1071" priority="257">
      <formula>IF(RIGHT(TEXT(AE247,"0.#"),1)=".",FALSE,TRUE)</formula>
    </cfRule>
    <cfRule type="expression" dxfId="1070" priority="258">
      <formula>IF(RIGHT(TEXT(AE247,"0.#"),1)=".",TRUE,FALSE)</formula>
    </cfRule>
  </conditionalFormatting>
  <conditionalFormatting sqref="AE251:AE252 AI251:AI252 AM251:AM252 AQ251:AQ252 AU251:AU252">
    <cfRule type="expression" dxfId="1069" priority="255">
      <formula>IF(RIGHT(TEXT(AE251,"0.#"),1)=".",FALSE,TRUE)</formula>
    </cfRule>
    <cfRule type="expression" dxfId="1068" priority="256">
      <formula>IF(RIGHT(TEXT(AE251,"0.#"),1)=".",TRUE,FALSE)</formula>
    </cfRule>
  </conditionalFormatting>
  <conditionalFormatting sqref="AE295:AE296 AI295:AI296 AM295:AM296 AQ295:AQ296 AU295:AU296">
    <cfRule type="expression" dxfId="1067" priority="253">
      <formula>IF(RIGHT(TEXT(AE295,"0.#"),1)=".",FALSE,TRUE)</formula>
    </cfRule>
    <cfRule type="expression" dxfId="1066" priority="254">
      <formula>IF(RIGHT(TEXT(AE295,"0.#"),1)=".",TRUE,FALSE)</formula>
    </cfRule>
  </conditionalFormatting>
  <conditionalFormatting sqref="AE299:AE300 AI299:AI300 AM299:AM300 AQ299:AQ300 AU299:AU300">
    <cfRule type="expression" dxfId="1065" priority="251">
      <formula>IF(RIGHT(TEXT(AE299,"0.#"),1)=".",FALSE,TRUE)</formula>
    </cfRule>
    <cfRule type="expression" dxfId="1064" priority="252">
      <formula>IF(RIGHT(TEXT(AE299,"0.#"),1)=".",TRUE,FALSE)</formula>
    </cfRule>
  </conditionalFormatting>
  <conditionalFormatting sqref="AE303:AE304 AI303:AI304 AM303:AM304 AQ303:AQ304 AU303:AU304">
    <cfRule type="expression" dxfId="1063" priority="249">
      <formula>IF(RIGHT(TEXT(AE303,"0.#"),1)=".",FALSE,TRUE)</formula>
    </cfRule>
    <cfRule type="expression" dxfId="1062" priority="250">
      <formula>IF(RIGHT(TEXT(AE303,"0.#"),1)=".",TRUE,FALSE)</formula>
    </cfRule>
  </conditionalFormatting>
  <conditionalFormatting sqref="AE307:AE308 AI307:AI308 AM307:AM308 AQ307:AQ308 AU307:AU308">
    <cfRule type="expression" dxfId="1061" priority="247">
      <formula>IF(RIGHT(TEXT(AE307,"0.#"),1)=".",FALSE,TRUE)</formula>
    </cfRule>
    <cfRule type="expression" dxfId="1060" priority="248">
      <formula>IF(RIGHT(TEXT(AE307,"0.#"),1)=".",TRUE,FALSE)</formula>
    </cfRule>
  </conditionalFormatting>
  <conditionalFormatting sqref="AE311:AE312 AI311:AI312 AM311:AM312 AQ311:AQ312 AU311:AU312">
    <cfRule type="expression" dxfId="1059" priority="245">
      <formula>IF(RIGHT(TEXT(AE311,"0.#"),1)=".",FALSE,TRUE)</formula>
    </cfRule>
    <cfRule type="expression" dxfId="1058" priority="246">
      <formula>IF(RIGHT(TEXT(AE311,"0.#"),1)=".",TRUE,FALSE)</formula>
    </cfRule>
  </conditionalFormatting>
  <conditionalFormatting sqref="AE355:AE356 AI355:AI356 AM355:AM356 AQ355:AQ356 AU355:AU356">
    <cfRule type="expression" dxfId="1057" priority="243">
      <formula>IF(RIGHT(TEXT(AE355,"0.#"),1)=".",FALSE,TRUE)</formula>
    </cfRule>
    <cfRule type="expression" dxfId="1056" priority="244">
      <formula>IF(RIGHT(TEXT(AE355,"0.#"),1)=".",TRUE,FALSE)</formula>
    </cfRule>
  </conditionalFormatting>
  <conditionalFormatting sqref="AE359:AE360 AI359:AI360 AM359:AM360 AQ359:AQ360 AU359:AU360">
    <cfRule type="expression" dxfId="1055" priority="241">
      <formula>IF(RIGHT(TEXT(AE359,"0.#"),1)=".",FALSE,TRUE)</formula>
    </cfRule>
    <cfRule type="expression" dxfId="1054" priority="242">
      <formula>IF(RIGHT(TEXT(AE359,"0.#"),1)=".",TRUE,FALSE)</formula>
    </cfRule>
  </conditionalFormatting>
  <conditionalFormatting sqref="AE363:AE364 AI363:AI364 AM363:AM364 AQ363:AQ364 AU363:AU364">
    <cfRule type="expression" dxfId="1053" priority="239">
      <formula>IF(RIGHT(TEXT(AE363,"0.#"),1)=".",FALSE,TRUE)</formula>
    </cfRule>
    <cfRule type="expression" dxfId="1052" priority="240">
      <formula>IF(RIGHT(TEXT(AE363,"0.#"),1)=".",TRUE,FALSE)</formula>
    </cfRule>
  </conditionalFormatting>
  <conditionalFormatting sqref="AE367:AE368 AI367:AI368 AM367:AM368 AQ367:AQ368 AU367:AU368">
    <cfRule type="expression" dxfId="1051" priority="237">
      <formula>IF(RIGHT(TEXT(AE367,"0.#"),1)=".",FALSE,TRUE)</formula>
    </cfRule>
    <cfRule type="expression" dxfId="1050" priority="238">
      <formula>IF(RIGHT(TEXT(AE367,"0.#"),1)=".",TRUE,FALSE)</formula>
    </cfRule>
  </conditionalFormatting>
  <conditionalFormatting sqref="AE371:AE372 AI371:AI372 AM371:AM372 AQ371:AQ372 AU371:AU372">
    <cfRule type="expression" dxfId="1049" priority="235">
      <formula>IF(RIGHT(TEXT(AE371,"0.#"),1)=".",FALSE,TRUE)</formula>
    </cfRule>
    <cfRule type="expression" dxfId="1048" priority="236">
      <formula>IF(RIGHT(TEXT(AE371,"0.#"),1)=".",TRUE,FALSE)</formula>
    </cfRule>
  </conditionalFormatting>
  <conditionalFormatting sqref="AL1081:AO1110">
    <cfRule type="expression" dxfId="1047" priority="189">
      <formula>IF(AND(AL1081&gt;=0, RIGHT(TEXT(AL1081,"0.#"),1)&lt;&gt;"."),TRUE,FALSE)</formula>
    </cfRule>
    <cfRule type="expression" dxfId="1046" priority="190">
      <formula>IF(AND(AL1081&gt;=0, RIGHT(TEXT(AL1081,"0.#"),1)="."),TRUE,FALSE)</formula>
    </cfRule>
    <cfRule type="expression" dxfId="1045" priority="191">
      <formula>IF(AND(AL1081&lt;0, RIGHT(TEXT(AL1081,"0.#"),1)&lt;&gt;"."),TRUE,FALSE)</formula>
    </cfRule>
    <cfRule type="expression" dxfId="1044" priority="192">
      <formula>IF(AND(AL1081&lt;0, RIGHT(TEXT(AL1081,"0.#"),1)="."),TRUE,FALSE)</formula>
    </cfRule>
  </conditionalFormatting>
  <conditionalFormatting sqref="Y1081:Y1110">
    <cfRule type="expression" dxfId="1043" priority="187">
      <formula>IF(RIGHT(TEXT(Y1081,"0.#"),1)=".",FALSE,TRUE)</formula>
    </cfRule>
    <cfRule type="expression" dxfId="1042" priority="188">
      <formula>IF(RIGHT(TEXT(Y1081,"0.#"),1)=".",TRUE,FALSE)</formula>
    </cfRule>
  </conditionalFormatting>
  <conditionalFormatting sqref="AL849:AO878">
    <cfRule type="expression" dxfId="1041" priority="183">
      <formula>IF(AND(AL849&gt;=0, RIGHT(TEXT(AL849,"0.#"),1)&lt;&gt;"."),TRUE,FALSE)</formula>
    </cfRule>
    <cfRule type="expression" dxfId="1040" priority="184">
      <formula>IF(AND(AL849&gt;=0, RIGHT(TEXT(AL849,"0.#"),1)="."),TRUE,FALSE)</formula>
    </cfRule>
    <cfRule type="expression" dxfId="1039" priority="185">
      <formula>IF(AND(AL849&lt;0, RIGHT(TEXT(AL849,"0.#"),1)&lt;&gt;"."),TRUE,FALSE)</formula>
    </cfRule>
    <cfRule type="expression" dxfId="1038" priority="186">
      <formula>IF(AND(AL849&lt;0, RIGHT(TEXT(AL849,"0.#"),1)="."),TRUE,FALSE)</formula>
    </cfRule>
  </conditionalFormatting>
  <conditionalFormatting sqref="Y849:Y878">
    <cfRule type="expression" dxfId="1037" priority="181">
      <formula>IF(RIGHT(TEXT(Y849,"0.#"),1)=".",FALSE,TRUE)</formula>
    </cfRule>
    <cfRule type="expression" dxfId="1036" priority="182">
      <formula>IF(RIGHT(TEXT(Y849,"0.#"),1)=".",TRUE,FALSE)</formula>
    </cfRule>
  </conditionalFormatting>
  <conditionalFormatting sqref="AL882:AO911">
    <cfRule type="expression" dxfId="1035" priority="177">
      <formula>IF(AND(AL882&gt;=0, RIGHT(TEXT(AL882,"0.#"),1)&lt;&gt;"."),TRUE,FALSE)</formula>
    </cfRule>
    <cfRule type="expression" dxfId="1034" priority="178">
      <formula>IF(AND(AL882&gt;=0, RIGHT(TEXT(AL882,"0.#"),1)="."),TRUE,FALSE)</formula>
    </cfRule>
    <cfRule type="expression" dxfId="1033" priority="179">
      <formula>IF(AND(AL882&lt;0, RIGHT(TEXT(AL882,"0.#"),1)&lt;&gt;"."),TRUE,FALSE)</formula>
    </cfRule>
    <cfRule type="expression" dxfId="1032" priority="180">
      <formula>IF(AND(AL882&lt;0, RIGHT(TEXT(AL882,"0.#"),1)="."),TRUE,FALSE)</formula>
    </cfRule>
  </conditionalFormatting>
  <conditionalFormatting sqref="Y882:Y911">
    <cfRule type="expression" dxfId="1031" priority="175">
      <formula>IF(RIGHT(TEXT(Y882,"0.#"),1)=".",FALSE,TRUE)</formula>
    </cfRule>
    <cfRule type="expression" dxfId="1030" priority="176">
      <formula>IF(RIGHT(TEXT(Y882,"0.#"),1)=".",TRUE,FALSE)</formula>
    </cfRule>
  </conditionalFormatting>
  <conditionalFormatting sqref="AL916:AO944">
    <cfRule type="expression" dxfId="1029" priority="171">
      <formula>IF(AND(AL916&gt;=0, RIGHT(TEXT(AL916,"0.#"),1)&lt;&gt;"."),TRUE,FALSE)</formula>
    </cfRule>
    <cfRule type="expression" dxfId="1028" priority="172">
      <formula>IF(AND(AL916&gt;=0, RIGHT(TEXT(AL916,"0.#"),1)="."),TRUE,FALSE)</formula>
    </cfRule>
    <cfRule type="expression" dxfId="1027" priority="173">
      <formula>IF(AND(AL916&lt;0, RIGHT(TEXT(AL916,"0.#"),1)&lt;&gt;"."),TRUE,FALSE)</formula>
    </cfRule>
    <cfRule type="expression" dxfId="1026" priority="174">
      <formula>IF(AND(AL916&lt;0, RIGHT(TEXT(AL916,"0.#"),1)="."),TRUE,FALSE)</formula>
    </cfRule>
  </conditionalFormatting>
  <conditionalFormatting sqref="Y916:Y944">
    <cfRule type="expression" dxfId="1025" priority="169">
      <formula>IF(RIGHT(TEXT(Y916,"0.#"),1)=".",FALSE,TRUE)</formula>
    </cfRule>
    <cfRule type="expression" dxfId="1024" priority="170">
      <formula>IF(RIGHT(TEXT(Y916,"0.#"),1)=".",TRUE,FALSE)</formula>
    </cfRule>
  </conditionalFormatting>
  <conditionalFormatting sqref="AL949:AO977">
    <cfRule type="expression" dxfId="1023" priority="165">
      <formula>IF(AND(AL949&gt;=0, RIGHT(TEXT(AL949,"0.#"),1)&lt;&gt;"."),TRUE,FALSE)</formula>
    </cfRule>
    <cfRule type="expression" dxfId="1022" priority="166">
      <formula>IF(AND(AL949&gt;=0, RIGHT(TEXT(AL949,"0.#"),1)="."),TRUE,FALSE)</formula>
    </cfRule>
    <cfRule type="expression" dxfId="1021" priority="167">
      <formula>IF(AND(AL949&lt;0, RIGHT(TEXT(AL949,"0.#"),1)&lt;&gt;"."),TRUE,FALSE)</formula>
    </cfRule>
    <cfRule type="expression" dxfId="1020" priority="168">
      <formula>IF(AND(AL949&lt;0, RIGHT(TEXT(AL949,"0.#"),1)="."),TRUE,FALSE)</formula>
    </cfRule>
  </conditionalFormatting>
  <conditionalFormatting sqref="Y949:Y977">
    <cfRule type="expression" dxfId="1019" priority="163">
      <formula>IF(RIGHT(TEXT(Y949,"0.#"),1)=".",FALSE,TRUE)</formula>
    </cfRule>
    <cfRule type="expression" dxfId="1018" priority="164">
      <formula>IF(RIGHT(TEXT(Y949,"0.#"),1)=".",TRUE,FALSE)</formula>
    </cfRule>
  </conditionalFormatting>
  <conditionalFormatting sqref="AL982:AO1010">
    <cfRule type="expression" dxfId="1017" priority="159">
      <formula>IF(AND(AL982&gt;=0, RIGHT(TEXT(AL982,"0.#"),1)&lt;&gt;"."),TRUE,FALSE)</formula>
    </cfRule>
    <cfRule type="expression" dxfId="1016" priority="160">
      <formula>IF(AND(AL982&gt;=0, RIGHT(TEXT(AL982,"0.#"),1)="."),TRUE,FALSE)</formula>
    </cfRule>
    <cfRule type="expression" dxfId="1015" priority="161">
      <formula>IF(AND(AL982&lt;0, RIGHT(TEXT(AL982,"0.#"),1)&lt;&gt;"."),TRUE,FALSE)</formula>
    </cfRule>
    <cfRule type="expression" dxfId="1014" priority="162">
      <formula>IF(AND(AL982&lt;0, RIGHT(TEXT(AL982,"0.#"),1)="."),TRUE,FALSE)</formula>
    </cfRule>
  </conditionalFormatting>
  <conditionalFormatting sqref="Y982:Y1010">
    <cfRule type="expression" dxfId="1013" priority="157">
      <formula>IF(RIGHT(TEXT(Y982,"0.#"),1)=".",FALSE,TRUE)</formula>
    </cfRule>
    <cfRule type="expression" dxfId="1012" priority="158">
      <formula>IF(RIGHT(TEXT(Y982,"0.#"),1)=".",TRUE,FALSE)</formula>
    </cfRule>
  </conditionalFormatting>
  <conditionalFormatting sqref="AL1016:AO1043">
    <cfRule type="expression" dxfId="1011" priority="153">
      <formula>IF(AND(AL1016&gt;=0, RIGHT(TEXT(AL1016,"0.#"),1)&lt;&gt;"."),TRUE,FALSE)</formula>
    </cfRule>
    <cfRule type="expression" dxfId="1010" priority="154">
      <formula>IF(AND(AL1016&gt;=0, RIGHT(TEXT(AL1016,"0.#"),1)="."),TRUE,FALSE)</formula>
    </cfRule>
    <cfRule type="expression" dxfId="1009" priority="155">
      <formula>IF(AND(AL1016&lt;0, RIGHT(TEXT(AL1016,"0.#"),1)&lt;&gt;"."),TRUE,FALSE)</formula>
    </cfRule>
    <cfRule type="expression" dxfId="1008" priority="156">
      <formula>IF(AND(AL1016&lt;0, RIGHT(TEXT(AL1016,"0.#"),1)="."),TRUE,FALSE)</formula>
    </cfRule>
  </conditionalFormatting>
  <conditionalFormatting sqref="Y1016:Y1043">
    <cfRule type="expression" dxfId="1007" priority="151">
      <formula>IF(RIGHT(TEXT(Y1016,"0.#"),1)=".",FALSE,TRUE)</formula>
    </cfRule>
    <cfRule type="expression" dxfId="1006" priority="152">
      <formula>IF(RIGHT(TEXT(Y1016,"0.#"),1)=".",TRUE,FALSE)</formula>
    </cfRule>
  </conditionalFormatting>
  <conditionalFormatting sqref="AL1048:AO1076">
    <cfRule type="expression" dxfId="1005" priority="147">
      <formula>IF(AND(AL1048&gt;=0, RIGHT(TEXT(AL1048,"0.#"),1)&lt;&gt;"."),TRUE,FALSE)</formula>
    </cfRule>
    <cfRule type="expression" dxfId="1004" priority="148">
      <formula>IF(AND(AL1048&gt;=0, RIGHT(TEXT(AL1048,"0.#"),1)="."),TRUE,FALSE)</formula>
    </cfRule>
    <cfRule type="expression" dxfId="1003" priority="149">
      <formula>IF(AND(AL1048&lt;0, RIGHT(TEXT(AL1048,"0.#"),1)&lt;&gt;"."),TRUE,FALSE)</formula>
    </cfRule>
    <cfRule type="expression" dxfId="1002" priority="150">
      <formula>IF(AND(AL1048&lt;0, RIGHT(TEXT(AL1048,"0.#"),1)="."),TRUE,FALSE)</formula>
    </cfRule>
  </conditionalFormatting>
  <conditionalFormatting sqref="Y1048:Y1076">
    <cfRule type="expression" dxfId="1001" priority="145">
      <formula>IF(RIGHT(TEXT(Y1048,"0.#"),1)=".",FALSE,TRUE)</formula>
    </cfRule>
    <cfRule type="expression" dxfId="1000" priority="146">
      <formula>IF(RIGHT(TEXT(Y1048,"0.#"),1)=".",TRUE,FALSE)</formula>
    </cfRule>
  </conditionalFormatting>
  <conditionalFormatting sqref="AE23">
    <cfRule type="expression" dxfId="999" priority="143">
      <formula>IF(RIGHT(TEXT(AE23,"0.#"),1)=".",FALSE,TRUE)</formula>
    </cfRule>
    <cfRule type="expression" dxfId="998" priority="144">
      <formula>IF(RIGHT(TEXT(AE23,"0.#"),1)=".",TRUE,FALSE)</formula>
    </cfRule>
  </conditionalFormatting>
  <conditionalFormatting sqref="AI23">
    <cfRule type="expression" dxfId="997" priority="141">
      <formula>IF(RIGHT(TEXT(AI23,"0.#"),1)=".",FALSE,TRUE)</formula>
    </cfRule>
    <cfRule type="expression" dxfId="996" priority="142">
      <formula>IF(RIGHT(TEXT(AI23,"0.#"),1)=".",TRUE,FALSE)</formula>
    </cfRule>
  </conditionalFormatting>
  <conditionalFormatting sqref="AM23">
    <cfRule type="expression" dxfId="995" priority="139">
      <formula>IF(RIGHT(TEXT(AM23,"0.#"),1)=".",FALSE,TRUE)</formula>
    </cfRule>
    <cfRule type="expression" dxfId="994" priority="140">
      <formula>IF(RIGHT(TEXT(AM23,"0.#"),1)=".",TRUE,FALSE)</formula>
    </cfRule>
  </conditionalFormatting>
  <conditionalFormatting sqref="AE28">
    <cfRule type="expression" dxfId="993" priority="137">
      <formula>IF(RIGHT(TEXT(AE28,"0.#"),1)=".",FALSE,TRUE)</formula>
    </cfRule>
    <cfRule type="expression" dxfId="992" priority="138">
      <formula>IF(RIGHT(TEXT(AE28,"0.#"),1)=".",TRUE,FALSE)</formula>
    </cfRule>
  </conditionalFormatting>
  <conditionalFormatting sqref="AE29">
    <cfRule type="expression" dxfId="991" priority="135">
      <formula>IF(RIGHT(TEXT(AE29,"0.#"),1)=".",FALSE,TRUE)</formula>
    </cfRule>
    <cfRule type="expression" dxfId="990" priority="136">
      <formula>IF(RIGHT(TEXT(AE29,"0.#"),1)=".",TRUE,FALSE)</formula>
    </cfRule>
  </conditionalFormatting>
  <conditionalFormatting sqref="AI29">
    <cfRule type="expression" dxfId="989" priority="133">
      <formula>IF(RIGHT(TEXT(AI29,"0.#"),1)=".",FALSE,TRUE)</formula>
    </cfRule>
    <cfRule type="expression" dxfId="988" priority="134">
      <formula>IF(RIGHT(TEXT(AI29,"0.#"),1)=".",TRUE,FALSE)</formula>
    </cfRule>
  </conditionalFormatting>
  <conditionalFormatting sqref="AI28">
    <cfRule type="expression" dxfId="987" priority="131">
      <formula>IF(RIGHT(TEXT(AI28,"0.#"),1)=".",FALSE,TRUE)</formula>
    </cfRule>
    <cfRule type="expression" dxfId="986" priority="132">
      <formula>IF(RIGHT(TEXT(AI28,"0.#"),1)=".",TRUE,FALSE)</formula>
    </cfRule>
  </conditionalFormatting>
  <conditionalFormatting sqref="AM28">
    <cfRule type="expression" dxfId="985" priority="129">
      <formula>IF(RIGHT(TEXT(AM28,"0.#"),1)=".",FALSE,TRUE)</formula>
    </cfRule>
    <cfRule type="expression" dxfId="984" priority="130">
      <formula>IF(RIGHT(TEXT(AM28,"0.#"),1)=".",TRUE,FALSE)</formula>
    </cfRule>
  </conditionalFormatting>
  <conditionalFormatting sqref="AM29">
    <cfRule type="expression" dxfId="983" priority="127">
      <formula>IF(RIGHT(TEXT(AM29,"0.#"),1)=".",FALSE,TRUE)</formula>
    </cfRule>
    <cfRule type="expression" dxfId="982" priority="128">
      <formula>IF(RIGHT(TEXT(AM29,"0.#"),1)=".",TRUE,FALSE)</formula>
    </cfRule>
  </conditionalFormatting>
  <conditionalFormatting sqref="AQ28:AQ30">
    <cfRule type="expression" dxfId="981" priority="125">
      <formula>IF(RIGHT(TEXT(AQ28,"0.#"),1)=".",FALSE,TRUE)</formula>
    </cfRule>
    <cfRule type="expression" dxfId="980" priority="126">
      <formula>IF(RIGHT(TEXT(AQ28,"0.#"),1)=".",TRUE,FALSE)</formula>
    </cfRule>
  </conditionalFormatting>
  <conditionalFormatting sqref="AE30 AI30 AM30">
    <cfRule type="expression" dxfId="979" priority="123">
      <formula>IF(RIGHT(TEXT(AE30,"0.#"),1)=".",FALSE,TRUE)</formula>
    </cfRule>
    <cfRule type="expression" dxfId="978" priority="124">
      <formula>IF(RIGHT(TEXT(AE30,"0.#"),1)=".",TRUE,FALSE)</formula>
    </cfRule>
  </conditionalFormatting>
  <conditionalFormatting sqref="AE74 AQ74">
    <cfRule type="expression" dxfId="977" priority="121">
      <formula>IF(RIGHT(TEXT(AE74,"0.#"),1)=".",FALSE,TRUE)</formula>
    </cfRule>
    <cfRule type="expression" dxfId="976" priority="122">
      <formula>IF(RIGHT(TEXT(AE74,"0.#"),1)=".",TRUE,FALSE)</formula>
    </cfRule>
  </conditionalFormatting>
  <conditionalFormatting sqref="AI74">
    <cfRule type="expression" dxfId="975" priority="119">
      <formula>IF(RIGHT(TEXT(AI74,"0.#"),1)=".",FALSE,TRUE)</formula>
    </cfRule>
    <cfRule type="expression" dxfId="974" priority="120">
      <formula>IF(RIGHT(TEXT(AI74,"0.#"),1)=".",TRUE,FALSE)</formula>
    </cfRule>
  </conditionalFormatting>
  <conditionalFormatting sqref="AM74">
    <cfRule type="expression" dxfId="973" priority="117">
      <formula>IF(RIGHT(TEXT(AM74,"0.#"),1)=".",FALSE,TRUE)</formula>
    </cfRule>
    <cfRule type="expression" dxfId="972" priority="118">
      <formula>IF(RIGHT(TEXT(AM74,"0.#"),1)=".",TRUE,FALSE)</formula>
    </cfRule>
  </conditionalFormatting>
  <conditionalFormatting sqref="AE75">
    <cfRule type="expression" dxfId="971" priority="115">
      <formula>IF(RIGHT(TEXT(AE75,"0.#"),1)=".",FALSE,TRUE)</formula>
    </cfRule>
    <cfRule type="expression" dxfId="970" priority="116">
      <formula>IF(RIGHT(TEXT(AE75,"0.#"),1)=".",TRUE,FALSE)</formula>
    </cfRule>
  </conditionalFormatting>
  <conditionalFormatting sqref="AI75">
    <cfRule type="expression" dxfId="969" priority="113">
      <formula>IF(RIGHT(TEXT(AI75,"0.#"),1)=".",FALSE,TRUE)</formula>
    </cfRule>
    <cfRule type="expression" dxfId="968" priority="114">
      <formula>IF(RIGHT(TEXT(AI75,"0.#"),1)=".",TRUE,FALSE)</formula>
    </cfRule>
  </conditionalFormatting>
  <conditionalFormatting sqref="AM75">
    <cfRule type="expression" dxfId="967" priority="111">
      <formula>IF(RIGHT(TEXT(AM75,"0.#"),1)=".",FALSE,TRUE)</formula>
    </cfRule>
    <cfRule type="expression" dxfId="966" priority="112">
      <formula>IF(RIGHT(TEXT(AM75,"0.#"),1)=".",TRUE,FALSE)</formula>
    </cfRule>
  </conditionalFormatting>
  <conditionalFormatting sqref="AQ75">
    <cfRule type="expression" dxfId="965" priority="109">
      <formula>IF(RIGHT(TEXT(AQ75,"0.#"),1)=".",FALSE,TRUE)</formula>
    </cfRule>
    <cfRule type="expression" dxfId="964" priority="110">
      <formula>IF(RIGHT(TEXT(AQ75,"0.#"),1)=".",TRUE,FALSE)</formula>
    </cfRule>
  </conditionalFormatting>
  <conditionalFormatting sqref="AE77">
    <cfRule type="expression" dxfId="963" priority="107">
      <formula>IF(RIGHT(TEXT(AE77,"0.#"),1)=".",FALSE,TRUE)</formula>
    </cfRule>
    <cfRule type="expression" dxfId="962" priority="108">
      <formula>IF(RIGHT(TEXT(AE77,"0.#"),1)=".",TRUE,FALSE)</formula>
    </cfRule>
  </conditionalFormatting>
  <conditionalFormatting sqref="AI77">
    <cfRule type="expression" dxfId="961" priority="105">
      <formula>IF(RIGHT(TEXT(AI77,"0.#"),1)=".",FALSE,TRUE)</formula>
    </cfRule>
    <cfRule type="expression" dxfId="960" priority="106">
      <formula>IF(RIGHT(TEXT(AI77,"0.#"),1)=".",TRUE,FALSE)</formula>
    </cfRule>
  </conditionalFormatting>
  <conditionalFormatting sqref="AM77">
    <cfRule type="expression" dxfId="959" priority="103">
      <formula>IF(RIGHT(TEXT(AM77,"0.#"),1)=".",FALSE,TRUE)</formula>
    </cfRule>
    <cfRule type="expression" dxfId="958" priority="104">
      <formula>IF(RIGHT(TEXT(AM77,"0.#"),1)=".",TRUE,FALSE)</formula>
    </cfRule>
  </conditionalFormatting>
  <conditionalFormatting sqref="AE78">
    <cfRule type="expression" dxfId="957" priority="101">
      <formula>IF(RIGHT(TEXT(AE78,"0.#"),1)=".",FALSE,TRUE)</formula>
    </cfRule>
    <cfRule type="expression" dxfId="956" priority="102">
      <formula>IF(RIGHT(TEXT(AE78,"0.#"),1)=".",TRUE,FALSE)</formula>
    </cfRule>
  </conditionalFormatting>
  <conditionalFormatting sqref="AI78">
    <cfRule type="expression" dxfId="955" priority="99">
      <formula>IF(RIGHT(TEXT(AI78,"0.#"),1)=".",FALSE,TRUE)</formula>
    </cfRule>
    <cfRule type="expression" dxfId="954" priority="100">
      <formula>IF(RIGHT(TEXT(AI78,"0.#"),1)=".",TRUE,FALSE)</formula>
    </cfRule>
  </conditionalFormatting>
  <conditionalFormatting sqref="AM78">
    <cfRule type="expression" dxfId="953" priority="97">
      <formula>IF(RIGHT(TEXT(AM78,"0.#"),1)=".",FALSE,TRUE)</formula>
    </cfRule>
    <cfRule type="expression" dxfId="952" priority="98">
      <formula>IF(RIGHT(TEXT(AM78,"0.#"),1)=".",TRUE,FALSE)</formula>
    </cfRule>
  </conditionalFormatting>
  <conditionalFormatting sqref="AQ77">
    <cfRule type="expression" dxfId="951" priority="95">
      <formula>IF(RIGHT(TEXT(AQ77,"0.#"),1)=".",FALSE,TRUE)</formula>
    </cfRule>
    <cfRule type="expression" dxfId="950" priority="96">
      <formula>IF(RIGHT(TEXT(AQ77,"0.#"),1)=".",TRUE,FALSE)</formula>
    </cfRule>
  </conditionalFormatting>
  <conditionalFormatting sqref="AQ78">
    <cfRule type="expression" dxfId="949" priority="93">
      <formula>IF(RIGHT(TEXT(AQ78,"0.#"),1)=".",FALSE,TRUE)</formula>
    </cfRule>
    <cfRule type="expression" dxfId="948" priority="94">
      <formula>IF(RIGHT(TEXT(AQ78,"0.#"),1)=".",TRUE,FALSE)</formula>
    </cfRule>
  </conditionalFormatting>
  <conditionalFormatting sqref="AE80">
    <cfRule type="expression" dxfId="947" priority="91">
      <formula>IF(RIGHT(TEXT(AE80,"0.#"),1)=".",FALSE,TRUE)</formula>
    </cfRule>
    <cfRule type="expression" dxfId="946" priority="92">
      <formula>IF(RIGHT(TEXT(AE80,"0.#"),1)=".",TRUE,FALSE)</formula>
    </cfRule>
  </conditionalFormatting>
  <conditionalFormatting sqref="AI80">
    <cfRule type="expression" dxfId="945" priority="89">
      <formula>IF(RIGHT(TEXT(AI80,"0.#"),1)=".",FALSE,TRUE)</formula>
    </cfRule>
    <cfRule type="expression" dxfId="944" priority="90">
      <formula>IF(RIGHT(TEXT(AI80,"0.#"),1)=".",TRUE,FALSE)</formula>
    </cfRule>
  </conditionalFormatting>
  <conditionalFormatting sqref="AM80">
    <cfRule type="expression" dxfId="943" priority="87">
      <formula>IF(RIGHT(TEXT(AM80,"0.#"),1)=".",FALSE,TRUE)</formula>
    </cfRule>
    <cfRule type="expression" dxfId="942" priority="88">
      <formula>IF(RIGHT(TEXT(AM80,"0.#"),1)=".",TRUE,FALSE)</formula>
    </cfRule>
  </conditionalFormatting>
  <conditionalFormatting sqref="AE81">
    <cfRule type="expression" dxfId="941" priority="85">
      <formula>IF(RIGHT(TEXT(AE81,"0.#"),1)=".",FALSE,TRUE)</formula>
    </cfRule>
    <cfRule type="expression" dxfId="940" priority="86">
      <formula>IF(RIGHT(TEXT(AE81,"0.#"),1)=".",TRUE,FALSE)</formula>
    </cfRule>
  </conditionalFormatting>
  <conditionalFormatting sqref="AI81">
    <cfRule type="expression" dxfId="939" priority="83">
      <formula>IF(RIGHT(TEXT(AI81,"0.#"),1)=".",FALSE,TRUE)</formula>
    </cfRule>
    <cfRule type="expression" dxfId="938" priority="84">
      <formula>IF(RIGHT(TEXT(AI81,"0.#"),1)=".",TRUE,FALSE)</formula>
    </cfRule>
  </conditionalFormatting>
  <conditionalFormatting sqref="AM81">
    <cfRule type="expression" dxfId="937" priority="81">
      <formula>IF(RIGHT(TEXT(AM81,"0.#"),1)=".",FALSE,TRUE)</formula>
    </cfRule>
    <cfRule type="expression" dxfId="936" priority="82">
      <formula>IF(RIGHT(TEXT(AM81,"0.#"),1)=".",TRUE,FALSE)</formula>
    </cfRule>
  </conditionalFormatting>
  <conditionalFormatting sqref="AQ80">
    <cfRule type="expression" dxfId="935" priority="79">
      <formula>IF(RIGHT(TEXT(AQ80,"0.#"),1)=".",FALSE,TRUE)</formula>
    </cfRule>
    <cfRule type="expression" dxfId="934" priority="80">
      <formula>IF(RIGHT(TEXT(AQ80,"0.#"),1)=".",TRUE,FALSE)</formula>
    </cfRule>
  </conditionalFormatting>
  <conditionalFormatting sqref="AQ81">
    <cfRule type="expression" dxfId="933" priority="77">
      <formula>IF(RIGHT(TEXT(AQ81,"0.#"),1)=".",FALSE,TRUE)</formula>
    </cfRule>
    <cfRule type="expression" dxfId="932" priority="78">
      <formula>IF(RIGHT(TEXT(AQ81,"0.#"),1)=".",TRUE,FALSE)</formula>
    </cfRule>
  </conditionalFormatting>
  <conditionalFormatting sqref="AE89 AI89 AM89">
    <cfRule type="expression" dxfId="931" priority="75">
      <formula>IF(RIGHT(TEXT(AE89,"0.#"),1)=".",FALSE,TRUE)</formula>
    </cfRule>
    <cfRule type="expression" dxfId="930" priority="76">
      <formula>IF(RIGHT(TEXT(AE89,"0.#"),1)=".",TRUE,FALSE)</formula>
    </cfRule>
  </conditionalFormatting>
  <conditionalFormatting sqref="AE90 AI90 AM90">
    <cfRule type="expression" dxfId="929" priority="73">
      <formula>IF(RIGHT(TEXT(AE90,"0.#"),1)=".",FALSE,TRUE)</formula>
    </cfRule>
    <cfRule type="expression" dxfId="928" priority="74">
      <formula>IF(RIGHT(TEXT(AE90,"0.#"),1)=".",TRUE,FALSE)</formula>
    </cfRule>
  </conditionalFormatting>
  <conditionalFormatting sqref="AE92">
    <cfRule type="expression" dxfId="927" priority="71">
      <formula>IF(RIGHT(TEXT(AE92,"0.#"),1)=".",FALSE,TRUE)</formula>
    </cfRule>
    <cfRule type="expression" dxfId="926" priority="72">
      <formula>IF(RIGHT(TEXT(AE92,"0.#"),1)=".",TRUE,FALSE)</formula>
    </cfRule>
  </conditionalFormatting>
  <conditionalFormatting sqref="AI92">
    <cfRule type="expression" dxfId="925" priority="69">
      <formula>IF(RIGHT(TEXT(AI92,"0.#"),1)=".",FALSE,TRUE)</formula>
    </cfRule>
    <cfRule type="expression" dxfId="924" priority="70">
      <formula>IF(RIGHT(TEXT(AI92,"0.#"),1)=".",TRUE,FALSE)</formula>
    </cfRule>
  </conditionalFormatting>
  <conditionalFormatting sqref="AM92">
    <cfRule type="expression" dxfId="923" priority="67">
      <formula>IF(RIGHT(TEXT(AM92,"0.#"),1)=".",FALSE,TRUE)</formula>
    </cfRule>
    <cfRule type="expression" dxfId="922" priority="68">
      <formula>IF(RIGHT(TEXT(AM92,"0.#"),1)=".",TRUE,FALSE)</formula>
    </cfRule>
  </conditionalFormatting>
  <conditionalFormatting sqref="AE93 AI93 AM93">
    <cfRule type="expression" dxfId="921" priority="65">
      <formula>IF(RIGHT(TEXT(AE93,"0.#"),1)=".",FALSE,TRUE)</formula>
    </cfRule>
    <cfRule type="expression" dxfId="920" priority="66">
      <formula>IF(RIGHT(TEXT(AE93,"0.#"),1)=".",TRUE,FALSE)</formula>
    </cfRule>
  </conditionalFormatting>
  <conditionalFormatting sqref="AE95 AQ95">
    <cfRule type="expression" dxfId="919" priority="63">
      <formula>IF(RIGHT(TEXT(AE95,"0.#"),1)=".",FALSE,TRUE)</formula>
    </cfRule>
    <cfRule type="expression" dxfId="918" priority="64">
      <formula>IF(RIGHT(TEXT(AE95,"0.#"),1)=".",TRUE,FALSE)</formula>
    </cfRule>
  </conditionalFormatting>
  <conditionalFormatting sqref="AI95">
    <cfRule type="expression" dxfId="917" priority="61">
      <formula>IF(RIGHT(TEXT(AI95,"0.#"),1)=".",FALSE,TRUE)</formula>
    </cfRule>
    <cfRule type="expression" dxfId="916" priority="62">
      <formula>IF(RIGHT(TEXT(AI95,"0.#"),1)=".",TRUE,FALSE)</formula>
    </cfRule>
  </conditionalFormatting>
  <conditionalFormatting sqref="AM95">
    <cfRule type="expression" dxfId="915" priority="59">
      <formula>IF(RIGHT(TEXT(AM95,"0.#"),1)=".",FALSE,TRUE)</formula>
    </cfRule>
    <cfRule type="expression" dxfId="914" priority="60">
      <formula>IF(RIGHT(TEXT(AM95,"0.#"),1)=".",TRUE,FALSE)</formula>
    </cfRule>
  </conditionalFormatting>
  <conditionalFormatting sqref="AQ96">
    <cfRule type="expression" dxfId="913" priority="57">
      <formula>IF(RIGHT(TEXT(AQ96,"0.#"),1)=".",FALSE,TRUE)</formula>
    </cfRule>
    <cfRule type="expression" dxfId="912" priority="58">
      <formula>IF(RIGHT(TEXT(AQ96,"0.#"),1)=".",TRUE,FALSE)</formula>
    </cfRule>
  </conditionalFormatting>
  <conditionalFormatting sqref="AE96">
    <cfRule type="expression" dxfId="911" priority="55">
      <formula>IF(RIGHT(TEXT(AE96,"0.#"),1)=".",FALSE,TRUE)</formula>
    </cfRule>
    <cfRule type="expression" dxfId="910" priority="56">
      <formula>IF(RIGHT(TEXT(AE96,"0.#"),1)=".",TRUE,FALSE)</formula>
    </cfRule>
  </conditionalFormatting>
  <conditionalFormatting sqref="AI96 AM96">
    <cfRule type="expression" dxfId="909" priority="53">
      <formula>IF(RIGHT(TEXT(AI96,"0.#"),1)=".",FALSE,TRUE)</formula>
    </cfRule>
    <cfRule type="expression" dxfId="908" priority="54">
      <formula>IF(RIGHT(TEXT(AI96,"0.#"),1)=".",TRUE,FALSE)</formula>
    </cfRule>
  </conditionalFormatting>
  <conditionalFormatting sqref="Y787">
    <cfRule type="expression" dxfId="907" priority="51">
      <formula>IF(RIGHT(TEXT(Y787,"0.#"),1)=".",FALSE,TRUE)</formula>
    </cfRule>
    <cfRule type="expression" dxfId="906" priority="52">
      <formula>IF(RIGHT(TEXT(Y787,"0.#"),1)=".",TRUE,FALSE)</formula>
    </cfRule>
  </conditionalFormatting>
  <conditionalFormatting sqref="Y786">
    <cfRule type="expression" dxfId="905" priority="49">
      <formula>IF(RIGHT(TEXT(Y786,"0.#"),1)=".",FALSE,TRUE)</formula>
    </cfRule>
    <cfRule type="expression" dxfId="904" priority="50">
      <formula>IF(RIGHT(TEXT(Y786,"0.#"),1)=".",TRUE,FALSE)</formula>
    </cfRule>
  </conditionalFormatting>
  <conditionalFormatting sqref="AU786">
    <cfRule type="expression" dxfId="903" priority="47">
      <formula>IF(RIGHT(TEXT(AU786,"0.#"),1)=".",FALSE,TRUE)</formula>
    </cfRule>
    <cfRule type="expression" dxfId="902" priority="48">
      <formula>IF(RIGHT(TEXT(AU786,"0.#"),1)=".",TRUE,FALSE)</formula>
    </cfRule>
  </conditionalFormatting>
  <conditionalFormatting sqref="Y799">
    <cfRule type="expression" dxfId="901" priority="45">
      <formula>IF(RIGHT(TEXT(Y799,"0.#"),1)=".",FALSE,TRUE)</formula>
    </cfRule>
    <cfRule type="expression" dxfId="900" priority="46">
      <formula>IF(RIGHT(TEXT(Y799,"0.#"),1)=".",TRUE,FALSE)</formula>
    </cfRule>
  </conditionalFormatting>
  <conditionalFormatting sqref="AU799">
    <cfRule type="expression" dxfId="899" priority="43">
      <formula>IF(RIGHT(TEXT(AU799,"0.#"),1)=".",FALSE,TRUE)</formula>
    </cfRule>
    <cfRule type="expression" dxfId="898" priority="44">
      <formula>IF(RIGHT(TEXT(AU799,"0.#"),1)=".",TRUE,FALSE)</formula>
    </cfRule>
  </conditionalFormatting>
  <conditionalFormatting sqref="Y915">
    <cfRule type="expression" dxfId="897" priority="41">
      <formula>IF(RIGHT(TEXT(Y915,"0.#"),1)=".",FALSE,TRUE)</formula>
    </cfRule>
    <cfRule type="expression" dxfId="896" priority="42">
      <formula>IF(RIGHT(TEXT(Y915,"0.#"),1)=".",TRUE,FALSE)</formula>
    </cfRule>
  </conditionalFormatting>
  <conditionalFormatting sqref="AL915:AO915">
    <cfRule type="expression" dxfId="895" priority="37">
      <formula>IF(AND(AL915&gt;=0, RIGHT(TEXT(AL915,"0.#"),1)&lt;&gt;"."),TRUE,FALSE)</formula>
    </cfRule>
    <cfRule type="expression" dxfId="894" priority="38">
      <formula>IF(AND(AL915&gt;=0, RIGHT(TEXT(AL915,"0.#"),1)="."),TRUE,FALSE)</formula>
    </cfRule>
    <cfRule type="expression" dxfId="893" priority="39">
      <formula>IF(AND(AL915&lt;0, RIGHT(TEXT(AL915,"0.#"),1)&lt;&gt;"."),TRUE,FALSE)</formula>
    </cfRule>
    <cfRule type="expression" dxfId="892" priority="40">
      <formula>IF(AND(AL915&lt;0, RIGHT(TEXT(AL915,"0.#"),1)="."),TRUE,FALSE)</formula>
    </cfRule>
  </conditionalFormatting>
  <conditionalFormatting sqref="Y948">
    <cfRule type="expression" dxfId="891" priority="35">
      <formula>IF(RIGHT(TEXT(Y948,"0.#"),1)=".",FALSE,TRUE)</formula>
    </cfRule>
    <cfRule type="expression" dxfId="890" priority="36">
      <formula>IF(RIGHT(TEXT(Y948,"0.#"),1)=".",TRUE,FALSE)</formula>
    </cfRule>
  </conditionalFormatting>
  <conditionalFormatting sqref="AL948:AO948">
    <cfRule type="expression" dxfId="889" priority="31">
      <formula>IF(AND(AL948&gt;=0, RIGHT(TEXT(AL948,"0.#"),1)&lt;&gt;"."),TRUE,FALSE)</formula>
    </cfRule>
    <cfRule type="expression" dxfId="888" priority="32">
      <formula>IF(AND(AL948&gt;=0, RIGHT(TEXT(AL948,"0.#"),1)="."),TRUE,FALSE)</formula>
    </cfRule>
    <cfRule type="expression" dxfId="887" priority="33">
      <formula>IF(AND(AL948&lt;0, RIGHT(TEXT(AL948,"0.#"),1)&lt;&gt;"."),TRUE,FALSE)</formula>
    </cfRule>
    <cfRule type="expression" dxfId="886" priority="34">
      <formula>IF(AND(AL948&lt;0, RIGHT(TEXT(AL948,"0.#"),1)="."),TRUE,FALSE)</formula>
    </cfRule>
  </conditionalFormatting>
  <conditionalFormatting sqref="Y981">
    <cfRule type="expression" dxfId="885" priority="29">
      <formula>IF(RIGHT(TEXT(Y981,"0.#"),1)=".",FALSE,TRUE)</formula>
    </cfRule>
    <cfRule type="expression" dxfId="884" priority="30">
      <formula>IF(RIGHT(TEXT(Y981,"0.#"),1)=".",TRUE,FALSE)</formula>
    </cfRule>
  </conditionalFormatting>
  <conditionalFormatting sqref="AL981:AO981">
    <cfRule type="expression" dxfId="883" priority="25">
      <formula>IF(AND(AL981&gt;=0, RIGHT(TEXT(AL981,"0.#"),1)&lt;&gt;"."),TRUE,FALSE)</formula>
    </cfRule>
    <cfRule type="expression" dxfId="882" priority="26">
      <formula>IF(AND(AL981&gt;=0, RIGHT(TEXT(AL981,"0.#"),1)="."),TRUE,FALSE)</formula>
    </cfRule>
    <cfRule type="expression" dxfId="881" priority="27">
      <formula>IF(AND(AL981&lt;0, RIGHT(TEXT(AL981,"0.#"),1)&lt;&gt;"."),TRUE,FALSE)</formula>
    </cfRule>
    <cfRule type="expression" dxfId="880" priority="28">
      <formula>IF(AND(AL981&lt;0, RIGHT(TEXT(AL981,"0.#"),1)="."),TRUE,FALSE)</formula>
    </cfRule>
  </conditionalFormatting>
  <conditionalFormatting sqref="Y1014:Y1015">
    <cfRule type="expression" dxfId="879" priority="23">
      <formula>IF(RIGHT(TEXT(Y1014,"0.#"),1)=".",FALSE,TRUE)</formula>
    </cfRule>
    <cfRule type="expression" dxfId="878" priority="24">
      <formula>IF(RIGHT(TEXT(Y1014,"0.#"),1)=".",TRUE,FALSE)</formula>
    </cfRule>
  </conditionalFormatting>
  <conditionalFormatting sqref="AL1014:AO1015">
    <cfRule type="expression" dxfId="877" priority="19">
      <formula>IF(AND(AL1014&gt;=0, RIGHT(TEXT(AL1014,"0.#"),1)&lt;&gt;"."),TRUE,FALSE)</formula>
    </cfRule>
    <cfRule type="expression" dxfId="876" priority="20">
      <formula>IF(AND(AL1014&gt;=0, RIGHT(TEXT(AL1014,"0.#"),1)="."),TRUE,FALSE)</formula>
    </cfRule>
    <cfRule type="expression" dxfId="875" priority="21">
      <formula>IF(AND(AL1014&lt;0, RIGHT(TEXT(AL1014,"0.#"),1)&lt;&gt;"."),TRUE,FALSE)</formula>
    </cfRule>
    <cfRule type="expression" dxfId="874" priority="22">
      <formula>IF(AND(AL1014&lt;0, RIGHT(TEXT(AL1014,"0.#"),1)="."),TRUE,FALSE)</formula>
    </cfRule>
  </conditionalFormatting>
  <conditionalFormatting sqref="Y1047">
    <cfRule type="expression" dxfId="873" priority="17">
      <formula>IF(RIGHT(TEXT(Y1047,"0.#"),1)=".",FALSE,TRUE)</formula>
    </cfRule>
    <cfRule type="expression" dxfId="872" priority="18">
      <formula>IF(RIGHT(TEXT(Y1047,"0.#"),1)=".",TRUE,FALSE)</formula>
    </cfRule>
  </conditionalFormatting>
  <conditionalFormatting sqref="AL1047:AO1047">
    <cfRule type="expression" dxfId="871" priority="13">
      <formula>IF(AND(AL1047&gt;=0, RIGHT(TEXT(AL1047,"0.#"),1)&lt;&gt;"."),TRUE,FALSE)</formula>
    </cfRule>
    <cfRule type="expression" dxfId="870" priority="14">
      <formula>IF(AND(AL1047&gt;=0, RIGHT(TEXT(AL1047,"0.#"),1)="."),TRUE,FALSE)</formula>
    </cfRule>
    <cfRule type="expression" dxfId="869" priority="15">
      <formula>IF(AND(AL1047&lt;0, RIGHT(TEXT(AL1047,"0.#"),1)&lt;&gt;"."),TRUE,FALSE)</formula>
    </cfRule>
    <cfRule type="expression" dxfId="868" priority="16">
      <formula>IF(AND(AL1047&lt;0, RIGHT(TEXT(AL1047,"0.#"),1)="."),TRUE,FALSE)</formula>
    </cfRule>
  </conditionalFormatting>
  <conditionalFormatting sqref="AE115:AE116 AI115:AI116 AM115:AM116">
    <cfRule type="expression" dxfId="867" priority="11">
      <formula>IF(RIGHT(TEXT(AE115,"0.#"),1)=".",FALSE,TRUE)</formula>
    </cfRule>
    <cfRule type="expression" dxfId="866" priority="12">
      <formula>IF(RIGHT(TEXT(AE115,"0.#"),1)=".",TRUE,FALSE)</formula>
    </cfRule>
  </conditionalFormatting>
  <conditionalFormatting sqref="AQ127:AQ128">
    <cfRule type="expression" dxfId="865" priority="9">
      <formula>IF(RIGHT(TEXT(AQ127,"0.#"),1)=".",FALSE,TRUE)</formula>
    </cfRule>
    <cfRule type="expression" dxfId="864" priority="10">
      <formula>IF(RIGHT(TEXT(AQ127,"0.#"),1)=".",TRUE,FALSE)</formula>
    </cfRule>
  </conditionalFormatting>
  <conditionalFormatting sqref="AE127:AE128 AI127:AI128 AM127:AM128">
    <cfRule type="expression" dxfId="863" priority="7">
      <formula>IF(RIGHT(TEXT(AE127,"0.#"),1)=".",FALSE,TRUE)</formula>
    </cfRule>
    <cfRule type="expression" dxfId="862" priority="8">
      <formula>IF(RIGHT(TEXT(AE127,"0.#"),1)=".",TRUE,FALSE)</formula>
    </cfRule>
  </conditionalFormatting>
  <conditionalFormatting sqref="AQ131:AQ132">
    <cfRule type="expression" dxfId="861" priority="5">
      <formula>IF(RIGHT(TEXT(AQ131,"0.#"),1)=".",FALSE,TRUE)</formula>
    </cfRule>
    <cfRule type="expression" dxfId="860" priority="6">
      <formula>IF(RIGHT(TEXT(AQ131,"0.#"),1)=".",TRUE,FALSE)</formula>
    </cfRule>
  </conditionalFormatting>
  <conditionalFormatting sqref="AE131:AE132 AI131:AI132 AM131:AM132">
    <cfRule type="expression" dxfId="859" priority="3">
      <formula>IF(RIGHT(TEXT(AE131,"0.#"),1)=".",FALSE,TRUE)</formula>
    </cfRule>
    <cfRule type="expression" dxfId="858" priority="4">
      <formula>IF(RIGHT(TEXT(AE131,"0.#"),1)=".",TRUE,FALSE)</formula>
    </cfRule>
  </conditionalFormatting>
  <conditionalFormatting sqref="AE175:AE176 AI175:AI176 AM175:AM176 AQ175:AQ176">
    <cfRule type="expression" dxfId="857" priority="1">
      <formula>IF(RIGHT(TEXT(AE175,"0.#"),1)=".",FALSE,TRUE)</formula>
    </cfRule>
    <cfRule type="expression" dxfId="856" priority="2">
      <formula>IF(RIGHT(TEXT(AE175,"0.#"),1)=".",TRUE,FALSE)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51" max="49" man="1"/>
    <brk id="110" max="49" man="1"/>
    <brk id="170" max="49" man="1"/>
    <brk id="290" max="49" man="1"/>
    <brk id="718" max="49" man="1"/>
    <brk id="726" max="49" man="1"/>
    <brk id="732" max="49" man="1"/>
    <brk id="745" max="49" man="1"/>
    <brk id="749" max="49" man="1"/>
    <brk id="757" max="49" man="1"/>
    <brk id="812"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42</xdr:col>
                    <xdr:colOff>127000</xdr:colOff>
                    <xdr:row>1146</xdr:row>
                    <xdr:rowOff>133350</xdr:rowOff>
                  </from>
                  <to>
                    <xdr:col>49</xdr:col>
                    <xdr:colOff>222250</xdr:colOff>
                    <xdr:row>1148</xdr:row>
                    <xdr:rowOff>107950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38</xdr:col>
                    <xdr:colOff>76200</xdr:colOff>
                    <xdr:row>809</xdr:row>
                    <xdr:rowOff>31750</xdr:rowOff>
                  </from>
                  <to>
                    <xdr:col>44</xdr:col>
                    <xdr:colOff>190500</xdr:colOff>
                    <xdr:row>809</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38</xdr:col>
                    <xdr:colOff>127000</xdr:colOff>
                    <xdr:row>1047</xdr:row>
                    <xdr:rowOff>0</xdr:rowOff>
                  </from>
                  <to>
                    <xdr:col>45</xdr:col>
                    <xdr:colOff>38100</xdr:colOff>
                    <xdr:row>1076</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390</v>
      </c>
      <c r="AI1" s="55" t="s">
        <v>400</v>
      </c>
      <c r="AK1" s="55" t="s">
        <v>408</v>
      </c>
    </row>
    <row r="2" spans="1:37" ht="13.5" customHeight="1">
      <c r="A2" s="14" t="s">
        <v>210</v>
      </c>
      <c r="B2" s="15"/>
      <c r="C2" s="13" t="str">
        <f>IF(B2="","",A2)</f>
        <v/>
      </c>
      <c r="D2" s="13" t="str">
        <f>IF(C2="","",IF(D1&lt;&gt;"",CONCATENATE(D1,"、",C2),C2))</f>
        <v/>
      </c>
      <c r="F2" s="12" t="s">
        <v>196</v>
      </c>
      <c r="G2" s="17" t="s">
        <v>603</v>
      </c>
      <c r="H2" s="13" t="str">
        <f>IF(G2="","",F2)</f>
        <v>一般会計</v>
      </c>
      <c r="I2" s="13" t="str">
        <f>IF(H2="","",IF(I1&lt;&gt;"",CONCATENATE(I1,"、",H2),H2))</f>
        <v>一般会計</v>
      </c>
      <c r="K2" s="14" t="s">
        <v>229</v>
      </c>
      <c r="L2" s="15"/>
      <c r="M2" s="13" t="str">
        <f>IF(L2="","",K2)</f>
        <v/>
      </c>
      <c r="N2" s="13" t="str">
        <f>IF(M2="","",IF(N1&lt;&gt;"",CONCATENATE(N1,"、",M2),M2))</f>
        <v/>
      </c>
      <c r="O2" s="13"/>
      <c r="P2" s="12" t="s">
        <v>198</v>
      </c>
      <c r="Q2" s="17" t="s">
        <v>603</v>
      </c>
      <c r="R2" s="13" t="str">
        <f>IF(Q2="","",P2)</f>
        <v>直接実施</v>
      </c>
      <c r="S2" s="13" t="str">
        <f>IF(R2="","",IF(S1&lt;&gt;"",CONCATENATE(S1,"、",R2),R2))</f>
        <v>直接実施</v>
      </c>
      <c r="T2" s="13"/>
      <c r="U2" s="32" t="s">
        <v>357</v>
      </c>
      <c r="W2" s="32" t="s">
        <v>310</v>
      </c>
      <c r="Y2" s="32" t="s">
        <v>76</v>
      </c>
      <c r="Z2" s="30"/>
      <c r="AA2" s="32" t="s">
        <v>77</v>
      </c>
      <c r="AB2" s="31"/>
      <c r="AC2" s="33" t="s">
        <v>262</v>
      </c>
      <c r="AD2" s="28"/>
      <c r="AE2" s="45" t="s">
        <v>304</v>
      </c>
      <c r="AF2" s="30"/>
      <c r="AG2" s="55" t="s">
        <v>459</v>
      </c>
      <c r="AI2" s="55" t="s">
        <v>399</v>
      </c>
      <c r="AK2" s="55" t="s">
        <v>409</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603</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411</v>
      </c>
      <c r="AI3" s="55" t="s">
        <v>401</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434</v>
      </c>
      <c r="W4" s="32" t="s">
        <v>279</v>
      </c>
      <c r="Y4" s="32" t="s">
        <v>80</v>
      </c>
      <c r="Z4" s="30"/>
      <c r="AA4" s="32" t="s">
        <v>81</v>
      </c>
      <c r="AB4" s="31"/>
      <c r="AC4" s="32" t="s">
        <v>264</v>
      </c>
      <c r="AD4" s="28"/>
      <c r="AE4" s="45" t="s">
        <v>306</v>
      </c>
      <c r="AF4" s="30"/>
      <c r="AG4" s="58" t="s">
        <v>424</v>
      </c>
      <c r="AI4" s="55" t="s">
        <v>464</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462</v>
      </c>
      <c r="Y5" s="32" t="s">
        <v>82</v>
      </c>
      <c r="Z5" s="30"/>
      <c r="AA5" s="32" t="s">
        <v>83</v>
      </c>
      <c r="AB5" s="31"/>
      <c r="AC5" s="32" t="s">
        <v>309</v>
      </c>
      <c r="AD5" s="31"/>
      <c r="AE5" s="45" t="s">
        <v>307</v>
      </c>
      <c r="AF5" s="30"/>
      <c r="AG5" s="58" t="s">
        <v>412</v>
      </c>
      <c r="AI5" s="58" t="s">
        <v>465</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413</v>
      </c>
      <c r="AI6" s="55" t="s">
        <v>467</v>
      </c>
      <c r="AK6" s="55" t="str">
        <f t="shared" si="7"/>
        <v>E</v>
      </c>
    </row>
    <row r="7" spans="1:37" ht="13.5" customHeight="1">
      <c r="A7" s="14" t="s">
        <v>215</v>
      </c>
      <c r="B7" s="15"/>
      <c r="C7" s="13" t="str">
        <f t="shared" si="0"/>
        <v/>
      </c>
      <c r="D7" s="13" t="str">
        <f t="shared" si="8"/>
        <v/>
      </c>
      <c r="F7" s="18" t="s">
        <v>435</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414</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431</v>
      </c>
      <c r="AK8" s="55" t="str">
        <f t="shared" si="7"/>
        <v>G</v>
      </c>
    </row>
    <row r="9" spans="1:37" ht="13.5" customHeight="1">
      <c r="A9" s="14" t="s">
        <v>217</v>
      </c>
      <c r="B9" s="15"/>
      <c r="C9" s="13" t="str">
        <f t="shared" si="0"/>
        <v/>
      </c>
      <c r="D9" s="13" t="str">
        <f t="shared" si="8"/>
        <v/>
      </c>
      <c r="F9" s="18" t="s">
        <v>436</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463</v>
      </c>
      <c r="B10" s="15"/>
      <c r="C10" s="13" t="str">
        <f t="shared" si="0"/>
        <v/>
      </c>
      <c r="D10" s="13" t="str">
        <f t="shared" si="8"/>
        <v/>
      </c>
      <c r="F10" s="18" t="s">
        <v>243</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603</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445</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446</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447</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448</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449</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410</v>
      </c>
    </row>
    <row r="29" spans="1:37" ht="13.5" customHeight="1">
      <c r="A29" s="13"/>
      <c r="B29" s="13"/>
      <c r="F29" s="18" t="s">
        <v>437</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80" t="s">
        <v>13</v>
      </c>
      <c r="B2" s="281"/>
      <c r="C2" s="281"/>
      <c r="D2" s="281"/>
      <c r="E2" s="281"/>
      <c r="F2" s="282"/>
      <c r="G2" s="361" t="s">
        <v>274</v>
      </c>
      <c r="H2" s="362"/>
      <c r="I2" s="362"/>
      <c r="J2" s="362"/>
      <c r="K2" s="362"/>
      <c r="L2" s="362"/>
      <c r="M2" s="362"/>
      <c r="N2" s="362"/>
      <c r="O2" s="363"/>
      <c r="P2" s="390" t="s">
        <v>65</v>
      </c>
      <c r="Q2" s="362"/>
      <c r="R2" s="362"/>
      <c r="S2" s="362"/>
      <c r="T2" s="362"/>
      <c r="U2" s="362"/>
      <c r="V2" s="362"/>
      <c r="W2" s="362"/>
      <c r="X2" s="363"/>
      <c r="Y2" s="874"/>
      <c r="Z2" s="706"/>
      <c r="AA2" s="707"/>
      <c r="AB2" s="878" t="s">
        <v>12</v>
      </c>
      <c r="AC2" s="879"/>
      <c r="AD2" s="880"/>
      <c r="AE2" s="618" t="s">
        <v>361</v>
      </c>
      <c r="AF2" s="618"/>
      <c r="AG2" s="618"/>
      <c r="AH2" s="618"/>
      <c r="AI2" s="618" t="s">
        <v>362</v>
      </c>
      <c r="AJ2" s="618"/>
      <c r="AK2" s="618"/>
      <c r="AL2" s="618"/>
      <c r="AM2" s="618" t="s">
        <v>363</v>
      </c>
      <c r="AN2" s="618"/>
      <c r="AO2" s="618"/>
      <c r="AP2" s="290"/>
      <c r="AQ2" s="146" t="s">
        <v>359</v>
      </c>
      <c r="AR2" s="149"/>
      <c r="AS2" s="149"/>
      <c r="AT2" s="150"/>
      <c r="AU2" s="809" t="s">
        <v>261</v>
      </c>
      <c r="AV2" s="809"/>
      <c r="AW2" s="809"/>
      <c r="AX2" s="810"/>
    </row>
    <row r="3" spans="1:50" ht="18.75" customHeight="1">
      <c r="A3" s="280"/>
      <c r="B3" s="281"/>
      <c r="C3" s="281"/>
      <c r="D3" s="281"/>
      <c r="E3" s="281"/>
      <c r="F3" s="282"/>
      <c r="G3" s="364"/>
      <c r="H3" s="277"/>
      <c r="I3" s="277"/>
      <c r="J3" s="277"/>
      <c r="K3" s="277"/>
      <c r="L3" s="277"/>
      <c r="M3" s="277"/>
      <c r="N3" s="277"/>
      <c r="O3" s="365"/>
      <c r="P3" s="316"/>
      <c r="Q3" s="277"/>
      <c r="R3" s="277"/>
      <c r="S3" s="277"/>
      <c r="T3" s="277"/>
      <c r="U3" s="277"/>
      <c r="V3" s="277"/>
      <c r="W3" s="277"/>
      <c r="X3" s="365"/>
      <c r="Y3" s="875"/>
      <c r="Z3" s="876"/>
      <c r="AA3" s="877"/>
      <c r="AB3" s="881"/>
      <c r="AC3" s="882"/>
      <c r="AD3" s="883"/>
      <c r="AE3" s="619"/>
      <c r="AF3" s="619"/>
      <c r="AG3" s="619"/>
      <c r="AH3" s="619"/>
      <c r="AI3" s="619"/>
      <c r="AJ3" s="619"/>
      <c r="AK3" s="619"/>
      <c r="AL3" s="619"/>
      <c r="AM3" s="619"/>
      <c r="AN3" s="619"/>
      <c r="AO3" s="619"/>
      <c r="AP3" s="293"/>
      <c r="AQ3" s="416"/>
      <c r="AR3" s="279"/>
      <c r="AS3" s="152" t="s">
        <v>360</v>
      </c>
      <c r="AT3" s="153"/>
      <c r="AU3" s="279"/>
      <c r="AV3" s="279"/>
      <c r="AW3" s="277" t="s">
        <v>311</v>
      </c>
      <c r="AX3" s="278"/>
    </row>
    <row r="4" spans="1:50" ht="22.5" customHeight="1">
      <c r="A4" s="283"/>
      <c r="B4" s="281"/>
      <c r="C4" s="281"/>
      <c r="D4" s="281"/>
      <c r="E4" s="281"/>
      <c r="F4" s="282"/>
      <c r="G4" s="403"/>
      <c r="H4" s="884"/>
      <c r="I4" s="884"/>
      <c r="J4" s="884"/>
      <c r="K4" s="884"/>
      <c r="L4" s="884"/>
      <c r="M4" s="884"/>
      <c r="N4" s="884"/>
      <c r="O4" s="885"/>
      <c r="P4" s="111"/>
      <c r="Q4" s="892"/>
      <c r="R4" s="892"/>
      <c r="S4" s="892"/>
      <c r="T4" s="892"/>
      <c r="U4" s="892"/>
      <c r="V4" s="892"/>
      <c r="W4" s="892"/>
      <c r="X4" s="893"/>
      <c r="Y4" s="902" t="s">
        <v>14</v>
      </c>
      <c r="Z4" s="903"/>
      <c r="AA4" s="904"/>
      <c r="AB4" s="329"/>
      <c r="AC4" s="906"/>
      <c r="AD4" s="906"/>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c r="A5" s="284"/>
      <c r="B5" s="285"/>
      <c r="C5" s="285"/>
      <c r="D5" s="285"/>
      <c r="E5" s="285"/>
      <c r="F5" s="286"/>
      <c r="G5" s="886"/>
      <c r="H5" s="887"/>
      <c r="I5" s="887"/>
      <c r="J5" s="887"/>
      <c r="K5" s="887"/>
      <c r="L5" s="887"/>
      <c r="M5" s="887"/>
      <c r="N5" s="887"/>
      <c r="O5" s="888"/>
      <c r="P5" s="894"/>
      <c r="Q5" s="894"/>
      <c r="R5" s="894"/>
      <c r="S5" s="894"/>
      <c r="T5" s="894"/>
      <c r="U5" s="894"/>
      <c r="V5" s="894"/>
      <c r="W5" s="894"/>
      <c r="X5" s="895"/>
      <c r="Y5" s="266" t="s">
        <v>60</v>
      </c>
      <c r="Z5" s="899"/>
      <c r="AA5" s="900"/>
      <c r="AB5" s="374"/>
      <c r="AC5" s="905"/>
      <c r="AD5" s="905"/>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c r="A6" s="287"/>
      <c r="B6" s="288"/>
      <c r="C6" s="288"/>
      <c r="D6" s="288"/>
      <c r="E6" s="288"/>
      <c r="F6" s="289"/>
      <c r="G6" s="889"/>
      <c r="H6" s="890"/>
      <c r="I6" s="890"/>
      <c r="J6" s="890"/>
      <c r="K6" s="890"/>
      <c r="L6" s="890"/>
      <c r="M6" s="890"/>
      <c r="N6" s="890"/>
      <c r="O6" s="891"/>
      <c r="P6" s="896"/>
      <c r="Q6" s="896"/>
      <c r="R6" s="896"/>
      <c r="S6" s="896"/>
      <c r="T6" s="896"/>
      <c r="U6" s="896"/>
      <c r="V6" s="896"/>
      <c r="W6" s="896"/>
      <c r="X6" s="897"/>
      <c r="Y6" s="898" t="s">
        <v>15</v>
      </c>
      <c r="Z6" s="899"/>
      <c r="AA6" s="900"/>
      <c r="AB6" s="383" t="s">
        <v>313</v>
      </c>
      <c r="AC6" s="901"/>
      <c r="AD6" s="901"/>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c r="A7" s="280" t="s">
        <v>13</v>
      </c>
      <c r="B7" s="281"/>
      <c r="C7" s="281"/>
      <c r="D7" s="281"/>
      <c r="E7" s="281"/>
      <c r="F7" s="282"/>
      <c r="G7" s="361" t="s">
        <v>274</v>
      </c>
      <c r="H7" s="362"/>
      <c r="I7" s="362"/>
      <c r="J7" s="362"/>
      <c r="K7" s="362"/>
      <c r="L7" s="362"/>
      <c r="M7" s="362"/>
      <c r="N7" s="362"/>
      <c r="O7" s="363"/>
      <c r="P7" s="390" t="s">
        <v>65</v>
      </c>
      <c r="Q7" s="362"/>
      <c r="R7" s="362"/>
      <c r="S7" s="362"/>
      <c r="T7" s="362"/>
      <c r="U7" s="362"/>
      <c r="V7" s="362"/>
      <c r="W7" s="362"/>
      <c r="X7" s="363"/>
      <c r="Y7" s="874"/>
      <c r="Z7" s="706"/>
      <c r="AA7" s="707"/>
      <c r="AB7" s="878" t="s">
        <v>12</v>
      </c>
      <c r="AC7" s="879"/>
      <c r="AD7" s="880"/>
      <c r="AE7" s="618" t="s">
        <v>361</v>
      </c>
      <c r="AF7" s="618"/>
      <c r="AG7" s="618"/>
      <c r="AH7" s="618"/>
      <c r="AI7" s="618" t="s">
        <v>362</v>
      </c>
      <c r="AJ7" s="618"/>
      <c r="AK7" s="618"/>
      <c r="AL7" s="618"/>
      <c r="AM7" s="618" t="s">
        <v>363</v>
      </c>
      <c r="AN7" s="618"/>
      <c r="AO7" s="618"/>
      <c r="AP7" s="290"/>
      <c r="AQ7" s="146" t="s">
        <v>359</v>
      </c>
      <c r="AR7" s="149"/>
      <c r="AS7" s="149"/>
      <c r="AT7" s="150"/>
      <c r="AU7" s="809" t="s">
        <v>261</v>
      </c>
      <c r="AV7" s="809"/>
      <c r="AW7" s="809"/>
      <c r="AX7" s="810"/>
    </row>
    <row r="8" spans="1:50" ht="18.75" customHeight="1">
      <c r="A8" s="280"/>
      <c r="B8" s="281"/>
      <c r="C8" s="281"/>
      <c r="D8" s="281"/>
      <c r="E8" s="281"/>
      <c r="F8" s="282"/>
      <c r="G8" s="364"/>
      <c r="H8" s="277"/>
      <c r="I8" s="277"/>
      <c r="J8" s="277"/>
      <c r="K8" s="277"/>
      <c r="L8" s="277"/>
      <c r="M8" s="277"/>
      <c r="N8" s="277"/>
      <c r="O8" s="365"/>
      <c r="P8" s="316"/>
      <c r="Q8" s="277"/>
      <c r="R8" s="277"/>
      <c r="S8" s="277"/>
      <c r="T8" s="277"/>
      <c r="U8" s="277"/>
      <c r="V8" s="277"/>
      <c r="W8" s="277"/>
      <c r="X8" s="365"/>
      <c r="Y8" s="875"/>
      <c r="Z8" s="876"/>
      <c r="AA8" s="877"/>
      <c r="AB8" s="881"/>
      <c r="AC8" s="882"/>
      <c r="AD8" s="883"/>
      <c r="AE8" s="619"/>
      <c r="AF8" s="619"/>
      <c r="AG8" s="619"/>
      <c r="AH8" s="619"/>
      <c r="AI8" s="619"/>
      <c r="AJ8" s="619"/>
      <c r="AK8" s="619"/>
      <c r="AL8" s="619"/>
      <c r="AM8" s="619"/>
      <c r="AN8" s="619"/>
      <c r="AO8" s="619"/>
      <c r="AP8" s="293"/>
      <c r="AQ8" s="416"/>
      <c r="AR8" s="279"/>
      <c r="AS8" s="152" t="s">
        <v>360</v>
      </c>
      <c r="AT8" s="153"/>
      <c r="AU8" s="279"/>
      <c r="AV8" s="279"/>
      <c r="AW8" s="277" t="s">
        <v>311</v>
      </c>
      <c r="AX8" s="278"/>
    </row>
    <row r="9" spans="1:50" ht="22.5" customHeight="1">
      <c r="A9" s="283"/>
      <c r="B9" s="281"/>
      <c r="C9" s="281"/>
      <c r="D9" s="281"/>
      <c r="E9" s="281"/>
      <c r="F9" s="282"/>
      <c r="G9" s="403"/>
      <c r="H9" s="884"/>
      <c r="I9" s="884"/>
      <c r="J9" s="884"/>
      <c r="K9" s="884"/>
      <c r="L9" s="884"/>
      <c r="M9" s="884"/>
      <c r="N9" s="884"/>
      <c r="O9" s="885"/>
      <c r="P9" s="111"/>
      <c r="Q9" s="892"/>
      <c r="R9" s="892"/>
      <c r="S9" s="892"/>
      <c r="T9" s="892"/>
      <c r="U9" s="892"/>
      <c r="V9" s="892"/>
      <c r="W9" s="892"/>
      <c r="X9" s="893"/>
      <c r="Y9" s="902" t="s">
        <v>14</v>
      </c>
      <c r="Z9" s="903"/>
      <c r="AA9" s="904"/>
      <c r="AB9" s="329"/>
      <c r="AC9" s="906"/>
      <c r="AD9" s="906"/>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c r="A10" s="284"/>
      <c r="B10" s="285"/>
      <c r="C10" s="285"/>
      <c r="D10" s="285"/>
      <c r="E10" s="285"/>
      <c r="F10" s="286"/>
      <c r="G10" s="886"/>
      <c r="H10" s="887"/>
      <c r="I10" s="887"/>
      <c r="J10" s="887"/>
      <c r="K10" s="887"/>
      <c r="L10" s="887"/>
      <c r="M10" s="887"/>
      <c r="N10" s="887"/>
      <c r="O10" s="888"/>
      <c r="P10" s="894"/>
      <c r="Q10" s="894"/>
      <c r="R10" s="894"/>
      <c r="S10" s="894"/>
      <c r="T10" s="894"/>
      <c r="U10" s="894"/>
      <c r="V10" s="894"/>
      <c r="W10" s="894"/>
      <c r="X10" s="895"/>
      <c r="Y10" s="266" t="s">
        <v>60</v>
      </c>
      <c r="Z10" s="899"/>
      <c r="AA10" s="900"/>
      <c r="AB10" s="374"/>
      <c r="AC10" s="905"/>
      <c r="AD10" s="905"/>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c r="A11" s="287"/>
      <c r="B11" s="288"/>
      <c r="C11" s="288"/>
      <c r="D11" s="288"/>
      <c r="E11" s="288"/>
      <c r="F11" s="289"/>
      <c r="G11" s="889"/>
      <c r="H11" s="890"/>
      <c r="I11" s="890"/>
      <c r="J11" s="890"/>
      <c r="K11" s="890"/>
      <c r="L11" s="890"/>
      <c r="M11" s="890"/>
      <c r="N11" s="890"/>
      <c r="O11" s="891"/>
      <c r="P11" s="896"/>
      <c r="Q11" s="896"/>
      <c r="R11" s="896"/>
      <c r="S11" s="896"/>
      <c r="T11" s="896"/>
      <c r="U11" s="896"/>
      <c r="V11" s="896"/>
      <c r="W11" s="896"/>
      <c r="X11" s="897"/>
      <c r="Y11" s="898" t="s">
        <v>15</v>
      </c>
      <c r="Z11" s="899"/>
      <c r="AA11" s="900"/>
      <c r="AB11" s="383" t="s">
        <v>313</v>
      </c>
      <c r="AC11" s="901"/>
      <c r="AD11" s="901"/>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c r="A12" s="280" t="s">
        <v>13</v>
      </c>
      <c r="B12" s="281"/>
      <c r="C12" s="281"/>
      <c r="D12" s="281"/>
      <c r="E12" s="281"/>
      <c r="F12" s="282"/>
      <c r="G12" s="361" t="s">
        <v>274</v>
      </c>
      <c r="H12" s="362"/>
      <c r="I12" s="362"/>
      <c r="J12" s="362"/>
      <c r="K12" s="362"/>
      <c r="L12" s="362"/>
      <c r="M12" s="362"/>
      <c r="N12" s="362"/>
      <c r="O12" s="363"/>
      <c r="P12" s="390" t="s">
        <v>65</v>
      </c>
      <c r="Q12" s="362"/>
      <c r="R12" s="362"/>
      <c r="S12" s="362"/>
      <c r="T12" s="362"/>
      <c r="U12" s="362"/>
      <c r="V12" s="362"/>
      <c r="W12" s="362"/>
      <c r="X12" s="363"/>
      <c r="Y12" s="874"/>
      <c r="Z12" s="706"/>
      <c r="AA12" s="707"/>
      <c r="AB12" s="878" t="s">
        <v>12</v>
      </c>
      <c r="AC12" s="879"/>
      <c r="AD12" s="880"/>
      <c r="AE12" s="618" t="s">
        <v>361</v>
      </c>
      <c r="AF12" s="618"/>
      <c r="AG12" s="618"/>
      <c r="AH12" s="618"/>
      <c r="AI12" s="618" t="s">
        <v>362</v>
      </c>
      <c r="AJ12" s="618"/>
      <c r="AK12" s="618"/>
      <c r="AL12" s="618"/>
      <c r="AM12" s="618" t="s">
        <v>363</v>
      </c>
      <c r="AN12" s="618"/>
      <c r="AO12" s="618"/>
      <c r="AP12" s="290"/>
      <c r="AQ12" s="146" t="s">
        <v>359</v>
      </c>
      <c r="AR12" s="149"/>
      <c r="AS12" s="149"/>
      <c r="AT12" s="150"/>
      <c r="AU12" s="809" t="s">
        <v>261</v>
      </c>
      <c r="AV12" s="809"/>
      <c r="AW12" s="809"/>
      <c r="AX12" s="810"/>
    </row>
    <row r="13" spans="1:50" ht="18.75" customHeight="1">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5"/>
      <c r="Z13" s="876"/>
      <c r="AA13" s="877"/>
      <c r="AB13" s="881"/>
      <c r="AC13" s="882"/>
      <c r="AD13" s="883"/>
      <c r="AE13" s="619"/>
      <c r="AF13" s="619"/>
      <c r="AG13" s="619"/>
      <c r="AH13" s="619"/>
      <c r="AI13" s="619"/>
      <c r="AJ13" s="619"/>
      <c r="AK13" s="619"/>
      <c r="AL13" s="619"/>
      <c r="AM13" s="619"/>
      <c r="AN13" s="619"/>
      <c r="AO13" s="619"/>
      <c r="AP13" s="293"/>
      <c r="AQ13" s="416"/>
      <c r="AR13" s="279"/>
      <c r="AS13" s="152" t="s">
        <v>360</v>
      </c>
      <c r="AT13" s="153"/>
      <c r="AU13" s="279"/>
      <c r="AV13" s="279"/>
      <c r="AW13" s="277" t="s">
        <v>311</v>
      </c>
      <c r="AX13" s="278"/>
    </row>
    <row r="14" spans="1:50" ht="22.5" customHeight="1">
      <c r="A14" s="283"/>
      <c r="B14" s="281"/>
      <c r="C14" s="281"/>
      <c r="D14" s="281"/>
      <c r="E14" s="281"/>
      <c r="F14" s="282"/>
      <c r="G14" s="403"/>
      <c r="H14" s="884"/>
      <c r="I14" s="884"/>
      <c r="J14" s="884"/>
      <c r="K14" s="884"/>
      <c r="L14" s="884"/>
      <c r="M14" s="884"/>
      <c r="N14" s="884"/>
      <c r="O14" s="885"/>
      <c r="P14" s="111"/>
      <c r="Q14" s="892"/>
      <c r="R14" s="892"/>
      <c r="S14" s="892"/>
      <c r="T14" s="892"/>
      <c r="U14" s="892"/>
      <c r="V14" s="892"/>
      <c r="W14" s="892"/>
      <c r="X14" s="893"/>
      <c r="Y14" s="902" t="s">
        <v>14</v>
      </c>
      <c r="Z14" s="903"/>
      <c r="AA14" s="904"/>
      <c r="AB14" s="329"/>
      <c r="AC14" s="906"/>
      <c r="AD14" s="906"/>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c r="A15" s="284"/>
      <c r="B15" s="285"/>
      <c r="C15" s="285"/>
      <c r="D15" s="285"/>
      <c r="E15" s="285"/>
      <c r="F15" s="286"/>
      <c r="G15" s="886"/>
      <c r="H15" s="887"/>
      <c r="I15" s="887"/>
      <c r="J15" s="887"/>
      <c r="K15" s="887"/>
      <c r="L15" s="887"/>
      <c r="M15" s="887"/>
      <c r="N15" s="887"/>
      <c r="O15" s="888"/>
      <c r="P15" s="894"/>
      <c r="Q15" s="894"/>
      <c r="R15" s="894"/>
      <c r="S15" s="894"/>
      <c r="T15" s="894"/>
      <c r="U15" s="894"/>
      <c r="V15" s="894"/>
      <c r="W15" s="894"/>
      <c r="X15" s="895"/>
      <c r="Y15" s="266" t="s">
        <v>60</v>
      </c>
      <c r="Z15" s="899"/>
      <c r="AA15" s="900"/>
      <c r="AB15" s="374"/>
      <c r="AC15" s="905"/>
      <c r="AD15" s="905"/>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c r="A16" s="287"/>
      <c r="B16" s="288"/>
      <c r="C16" s="288"/>
      <c r="D16" s="288"/>
      <c r="E16" s="288"/>
      <c r="F16" s="289"/>
      <c r="G16" s="889"/>
      <c r="H16" s="890"/>
      <c r="I16" s="890"/>
      <c r="J16" s="890"/>
      <c r="K16" s="890"/>
      <c r="L16" s="890"/>
      <c r="M16" s="890"/>
      <c r="N16" s="890"/>
      <c r="O16" s="891"/>
      <c r="P16" s="896"/>
      <c r="Q16" s="896"/>
      <c r="R16" s="896"/>
      <c r="S16" s="896"/>
      <c r="T16" s="896"/>
      <c r="U16" s="896"/>
      <c r="V16" s="896"/>
      <c r="W16" s="896"/>
      <c r="X16" s="897"/>
      <c r="Y16" s="898" t="s">
        <v>15</v>
      </c>
      <c r="Z16" s="899"/>
      <c r="AA16" s="900"/>
      <c r="AB16" s="383" t="s">
        <v>313</v>
      </c>
      <c r="AC16" s="901"/>
      <c r="AD16" s="901"/>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c r="A17" s="280" t="s">
        <v>13</v>
      </c>
      <c r="B17" s="281"/>
      <c r="C17" s="281"/>
      <c r="D17" s="281"/>
      <c r="E17" s="281"/>
      <c r="F17" s="282"/>
      <c r="G17" s="361" t="s">
        <v>274</v>
      </c>
      <c r="H17" s="362"/>
      <c r="I17" s="362"/>
      <c r="J17" s="362"/>
      <c r="K17" s="362"/>
      <c r="L17" s="362"/>
      <c r="M17" s="362"/>
      <c r="N17" s="362"/>
      <c r="O17" s="363"/>
      <c r="P17" s="390" t="s">
        <v>65</v>
      </c>
      <c r="Q17" s="362"/>
      <c r="R17" s="362"/>
      <c r="S17" s="362"/>
      <c r="T17" s="362"/>
      <c r="U17" s="362"/>
      <c r="V17" s="362"/>
      <c r="W17" s="362"/>
      <c r="X17" s="363"/>
      <c r="Y17" s="874"/>
      <c r="Z17" s="706"/>
      <c r="AA17" s="707"/>
      <c r="AB17" s="878" t="s">
        <v>12</v>
      </c>
      <c r="AC17" s="879"/>
      <c r="AD17" s="880"/>
      <c r="AE17" s="618" t="s">
        <v>361</v>
      </c>
      <c r="AF17" s="618"/>
      <c r="AG17" s="618"/>
      <c r="AH17" s="618"/>
      <c r="AI17" s="618" t="s">
        <v>362</v>
      </c>
      <c r="AJ17" s="618"/>
      <c r="AK17" s="618"/>
      <c r="AL17" s="618"/>
      <c r="AM17" s="618" t="s">
        <v>363</v>
      </c>
      <c r="AN17" s="618"/>
      <c r="AO17" s="618"/>
      <c r="AP17" s="290"/>
      <c r="AQ17" s="146" t="s">
        <v>359</v>
      </c>
      <c r="AR17" s="149"/>
      <c r="AS17" s="149"/>
      <c r="AT17" s="150"/>
      <c r="AU17" s="809" t="s">
        <v>261</v>
      </c>
      <c r="AV17" s="809"/>
      <c r="AW17" s="809"/>
      <c r="AX17" s="810"/>
    </row>
    <row r="18" spans="1:50" ht="18.75" customHeight="1">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5"/>
      <c r="Z18" s="876"/>
      <c r="AA18" s="877"/>
      <c r="AB18" s="881"/>
      <c r="AC18" s="882"/>
      <c r="AD18" s="883"/>
      <c r="AE18" s="619"/>
      <c r="AF18" s="619"/>
      <c r="AG18" s="619"/>
      <c r="AH18" s="619"/>
      <c r="AI18" s="619"/>
      <c r="AJ18" s="619"/>
      <c r="AK18" s="619"/>
      <c r="AL18" s="619"/>
      <c r="AM18" s="619"/>
      <c r="AN18" s="619"/>
      <c r="AO18" s="619"/>
      <c r="AP18" s="293"/>
      <c r="AQ18" s="416"/>
      <c r="AR18" s="279"/>
      <c r="AS18" s="152" t="s">
        <v>360</v>
      </c>
      <c r="AT18" s="153"/>
      <c r="AU18" s="279"/>
      <c r="AV18" s="279"/>
      <c r="AW18" s="277" t="s">
        <v>311</v>
      </c>
      <c r="AX18" s="278"/>
    </row>
    <row r="19" spans="1:50" ht="22.5" customHeight="1">
      <c r="A19" s="283"/>
      <c r="B19" s="281"/>
      <c r="C19" s="281"/>
      <c r="D19" s="281"/>
      <c r="E19" s="281"/>
      <c r="F19" s="282"/>
      <c r="G19" s="403"/>
      <c r="H19" s="884"/>
      <c r="I19" s="884"/>
      <c r="J19" s="884"/>
      <c r="K19" s="884"/>
      <c r="L19" s="884"/>
      <c r="M19" s="884"/>
      <c r="N19" s="884"/>
      <c r="O19" s="885"/>
      <c r="P19" s="111"/>
      <c r="Q19" s="892"/>
      <c r="R19" s="892"/>
      <c r="S19" s="892"/>
      <c r="T19" s="892"/>
      <c r="U19" s="892"/>
      <c r="V19" s="892"/>
      <c r="W19" s="892"/>
      <c r="X19" s="893"/>
      <c r="Y19" s="902" t="s">
        <v>14</v>
      </c>
      <c r="Z19" s="903"/>
      <c r="AA19" s="904"/>
      <c r="AB19" s="329"/>
      <c r="AC19" s="906"/>
      <c r="AD19" s="906"/>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c r="A20" s="284"/>
      <c r="B20" s="285"/>
      <c r="C20" s="285"/>
      <c r="D20" s="285"/>
      <c r="E20" s="285"/>
      <c r="F20" s="286"/>
      <c r="G20" s="886"/>
      <c r="H20" s="887"/>
      <c r="I20" s="887"/>
      <c r="J20" s="887"/>
      <c r="K20" s="887"/>
      <c r="L20" s="887"/>
      <c r="M20" s="887"/>
      <c r="N20" s="887"/>
      <c r="O20" s="888"/>
      <c r="P20" s="894"/>
      <c r="Q20" s="894"/>
      <c r="R20" s="894"/>
      <c r="S20" s="894"/>
      <c r="T20" s="894"/>
      <c r="U20" s="894"/>
      <c r="V20" s="894"/>
      <c r="W20" s="894"/>
      <c r="X20" s="895"/>
      <c r="Y20" s="266" t="s">
        <v>60</v>
      </c>
      <c r="Z20" s="899"/>
      <c r="AA20" s="900"/>
      <c r="AB20" s="374"/>
      <c r="AC20" s="905"/>
      <c r="AD20" s="905"/>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c r="A21" s="287"/>
      <c r="B21" s="288"/>
      <c r="C21" s="288"/>
      <c r="D21" s="288"/>
      <c r="E21" s="288"/>
      <c r="F21" s="289"/>
      <c r="G21" s="889"/>
      <c r="H21" s="890"/>
      <c r="I21" s="890"/>
      <c r="J21" s="890"/>
      <c r="K21" s="890"/>
      <c r="L21" s="890"/>
      <c r="M21" s="890"/>
      <c r="N21" s="890"/>
      <c r="O21" s="891"/>
      <c r="P21" s="896"/>
      <c r="Q21" s="896"/>
      <c r="R21" s="896"/>
      <c r="S21" s="896"/>
      <c r="T21" s="896"/>
      <c r="U21" s="896"/>
      <c r="V21" s="896"/>
      <c r="W21" s="896"/>
      <c r="X21" s="897"/>
      <c r="Y21" s="898" t="s">
        <v>15</v>
      </c>
      <c r="Z21" s="899"/>
      <c r="AA21" s="900"/>
      <c r="AB21" s="383" t="s">
        <v>313</v>
      </c>
      <c r="AC21" s="901"/>
      <c r="AD21" s="901"/>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c r="A22" s="280" t="s">
        <v>13</v>
      </c>
      <c r="B22" s="281"/>
      <c r="C22" s="281"/>
      <c r="D22" s="281"/>
      <c r="E22" s="281"/>
      <c r="F22" s="282"/>
      <c r="G22" s="361" t="s">
        <v>274</v>
      </c>
      <c r="H22" s="362"/>
      <c r="I22" s="362"/>
      <c r="J22" s="362"/>
      <c r="K22" s="362"/>
      <c r="L22" s="362"/>
      <c r="M22" s="362"/>
      <c r="N22" s="362"/>
      <c r="O22" s="363"/>
      <c r="P22" s="390" t="s">
        <v>65</v>
      </c>
      <c r="Q22" s="362"/>
      <c r="R22" s="362"/>
      <c r="S22" s="362"/>
      <c r="T22" s="362"/>
      <c r="U22" s="362"/>
      <c r="V22" s="362"/>
      <c r="W22" s="362"/>
      <c r="X22" s="363"/>
      <c r="Y22" s="874"/>
      <c r="Z22" s="706"/>
      <c r="AA22" s="707"/>
      <c r="AB22" s="878" t="s">
        <v>12</v>
      </c>
      <c r="AC22" s="879"/>
      <c r="AD22" s="880"/>
      <c r="AE22" s="618" t="s">
        <v>361</v>
      </c>
      <c r="AF22" s="618"/>
      <c r="AG22" s="618"/>
      <c r="AH22" s="618"/>
      <c r="AI22" s="618" t="s">
        <v>362</v>
      </c>
      <c r="AJ22" s="618"/>
      <c r="AK22" s="618"/>
      <c r="AL22" s="618"/>
      <c r="AM22" s="618" t="s">
        <v>363</v>
      </c>
      <c r="AN22" s="618"/>
      <c r="AO22" s="618"/>
      <c r="AP22" s="290"/>
      <c r="AQ22" s="146" t="s">
        <v>359</v>
      </c>
      <c r="AR22" s="149"/>
      <c r="AS22" s="149"/>
      <c r="AT22" s="150"/>
      <c r="AU22" s="809" t="s">
        <v>261</v>
      </c>
      <c r="AV22" s="809"/>
      <c r="AW22" s="809"/>
      <c r="AX22" s="810"/>
    </row>
    <row r="23" spans="1:50" ht="18.75" customHeight="1">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5"/>
      <c r="Z23" s="876"/>
      <c r="AA23" s="877"/>
      <c r="AB23" s="881"/>
      <c r="AC23" s="882"/>
      <c r="AD23" s="883"/>
      <c r="AE23" s="619"/>
      <c r="AF23" s="619"/>
      <c r="AG23" s="619"/>
      <c r="AH23" s="619"/>
      <c r="AI23" s="619"/>
      <c r="AJ23" s="619"/>
      <c r="AK23" s="619"/>
      <c r="AL23" s="619"/>
      <c r="AM23" s="619"/>
      <c r="AN23" s="619"/>
      <c r="AO23" s="619"/>
      <c r="AP23" s="293"/>
      <c r="AQ23" s="416"/>
      <c r="AR23" s="279"/>
      <c r="AS23" s="152" t="s">
        <v>360</v>
      </c>
      <c r="AT23" s="153"/>
      <c r="AU23" s="279"/>
      <c r="AV23" s="279"/>
      <c r="AW23" s="277" t="s">
        <v>311</v>
      </c>
      <c r="AX23" s="278"/>
    </row>
    <row r="24" spans="1:50" ht="22.5" customHeight="1">
      <c r="A24" s="283"/>
      <c r="B24" s="281"/>
      <c r="C24" s="281"/>
      <c r="D24" s="281"/>
      <c r="E24" s="281"/>
      <c r="F24" s="282"/>
      <c r="G24" s="403"/>
      <c r="H24" s="884"/>
      <c r="I24" s="884"/>
      <c r="J24" s="884"/>
      <c r="K24" s="884"/>
      <c r="L24" s="884"/>
      <c r="M24" s="884"/>
      <c r="N24" s="884"/>
      <c r="O24" s="885"/>
      <c r="P24" s="111"/>
      <c r="Q24" s="892"/>
      <c r="R24" s="892"/>
      <c r="S24" s="892"/>
      <c r="T24" s="892"/>
      <c r="U24" s="892"/>
      <c r="V24" s="892"/>
      <c r="W24" s="892"/>
      <c r="X24" s="893"/>
      <c r="Y24" s="902" t="s">
        <v>14</v>
      </c>
      <c r="Z24" s="903"/>
      <c r="AA24" s="904"/>
      <c r="AB24" s="329"/>
      <c r="AC24" s="906"/>
      <c r="AD24" s="906"/>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c r="A25" s="284"/>
      <c r="B25" s="285"/>
      <c r="C25" s="285"/>
      <c r="D25" s="285"/>
      <c r="E25" s="285"/>
      <c r="F25" s="286"/>
      <c r="G25" s="886"/>
      <c r="H25" s="887"/>
      <c r="I25" s="887"/>
      <c r="J25" s="887"/>
      <c r="K25" s="887"/>
      <c r="L25" s="887"/>
      <c r="M25" s="887"/>
      <c r="N25" s="887"/>
      <c r="O25" s="888"/>
      <c r="P25" s="894"/>
      <c r="Q25" s="894"/>
      <c r="R25" s="894"/>
      <c r="S25" s="894"/>
      <c r="T25" s="894"/>
      <c r="U25" s="894"/>
      <c r="V25" s="894"/>
      <c r="W25" s="894"/>
      <c r="X25" s="895"/>
      <c r="Y25" s="266" t="s">
        <v>60</v>
      </c>
      <c r="Z25" s="899"/>
      <c r="AA25" s="900"/>
      <c r="AB25" s="374"/>
      <c r="AC25" s="905"/>
      <c r="AD25" s="905"/>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c r="A26" s="287"/>
      <c r="B26" s="288"/>
      <c r="C26" s="288"/>
      <c r="D26" s="288"/>
      <c r="E26" s="288"/>
      <c r="F26" s="289"/>
      <c r="G26" s="889"/>
      <c r="H26" s="890"/>
      <c r="I26" s="890"/>
      <c r="J26" s="890"/>
      <c r="K26" s="890"/>
      <c r="L26" s="890"/>
      <c r="M26" s="890"/>
      <c r="N26" s="890"/>
      <c r="O26" s="891"/>
      <c r="P26" s="896"/>
      <c r="Q26" s="896"/>
      <c r="R26" s="896"/>
      <c r="S26" s="896"/>
      <c r="T26" s="896"/>
      <c r="U26" s="896"/>
      <c r="V26" s="896"/>
      <c r="W26" s="896"/>
      <c r="X26" s="897"/>
      <c r="Y26" s="898" t="s">
        <v>15</v>
      </c>
      <c r="Z26" s="899"/>
      <c r="AA26" s="900"/>
      <c r="AB26" s="383" t="s">
        <v>313</v>
      </c>
      <c r="AC26" s="901"/>
      <c r="AD26" s="901"/>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c r="A27" s="280" t="s">
        <v>13</v>
      </c>
      <c r="B27" s="281"/>
      <c r="C27" s="281"/>
      <c r="D27" s="281"/>
      <c r="E27" s="281"/>
      <c r="F27" s="282"/>
      <c r="G27" s="361" t="s">
        <v>274</v>
      </c>
      <c r="H27" s="362"/>
      <c r="I27" s="362"/>
      <c r="J27" s="362"/>
      <c r="K27" s="362"/>
      <c r="L27" s="362"/>
      <c r="M27" s="362"/>
      <c r="N27" s="362"/>
      <c r="O27" s="363"/>
      <c r="P27" s="390" t="s">
        <v>65</v>
      </c>
      <c r="Q27" s="362"/>
      <c r="R27" s="362"/>
      <c r="S27" s="362"/>
      <c r="T27" s="362"/>
      <c r="U27" s="362"/>
      <c r="V27" s="362"/>
      <c r="W27" s="362"/>
      <c r="X27" s="363"/>
      <c r="Y27" s="874"/>
      <c r="Z27" s="706"/>
      <c r="AA27" s="707"/>
      <c r="AB27" s="878" t="s">
        <v>12</v>
      </c>
      <c r="AC27" s="879"/>
      <c r="AD27" s="880"/>
      <c r="AE27" s="618" t="s">
        <v>361</v>
      </c>
      <c r="AF27" s="618"/>
      <c r="AG27" s="618"/>
      <c r="AH27" s="618"/>
      <c r="AI27" s="618" t="s">
        <v>362</v>
      </c>
      <c r="AJ27" s="618"/>
      <c r="AK27" s="618"/>
      <c r="AL27" s="618"/>
      <c r="AM27" s="618" t="s">
        <v>363</v>
      </c>
      <c r="AN27" s="618"/>
      <c r="AO27" s="618"/>
      <c r="AP27" s="290"/>
      <c r="AQ27" s="146" t="s">
        <v>359</v>
      </c>
      <c r="AR27" s="149"/>
      <c r="AS27" s="149"/>
      <c r="AT27" s="150"/>
      <c r="AU27" s="809" t="s">
        <v>261</v>
      </c>
      <c r="AV27" s="809"/>
      <c r="AW27" s="809"/>
      <c r="AX27" s="810"/>
    </row>
    <row r="28" spans="1:50" ht="18.75" customHeight="1">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5"/>
      <c r="Z28" s="876"/>
      <c r="AA28" s="877"/>
      <c r="AB28" s="881"/>
      <c r="AC28" s="882"/>
      <c r="AD28" s="883"/>
      <c r="AE28" s="619"/>
      <c r="AF28" s="619"/>
      <c r="AG28" s="619"/>
      <c r="AH28" s="619"/>
      <c r="AI28" s="619"/>
      <c r="AJ28" s="619"/>
      <c r="AK28" s="619"/>
      <c r="AL28" s="619"/>
      <c r="AM28" s="619"/>
      <c r="AN28" s="619"/>
      <c r="AO28" s="619"/>
      <c r="AP28" s="293"/>
      <c r="AQ28" s="416"/>
      <c r="AR28" s="279"/>
      <c r="AS28" s="152" t="s">
        <v>360</v>
      </c>
      <c r="AT28" s="153"/>
      <c r="AU28" s="279"/>
      <c r="AV28" s="279"/>
      <c r="AW28" s="277" t="s">
        <v>311</v>
      </c>
      <c r="AX28" s="278"/>
    </row>
    <row r="29" spans="1:50" ht="22.5" customHeight="1">
      <c r="A29" s="283"/>
      <c r="B29" s="281"/>
      <c r="C29" s="281"/>
      <c r="D29" s="281"/>
      <c r="E29" s="281"/>
      <c r="F29" s="282"/>
      <c r="G29" s="403"/>
      <c r="H29" s="884"/>
      <c r="I29" s="884"/>
      <c r="J29" s="884"/>
      <c r="K29" s="884"/>
      <c r="L29" s="884"/>
      <c r="M29" s="884"/>
      <c r="N29" s="884"/>
      <c r="O29" s="885"/>
      <c r="P29" s="111"/>
      <c r="Q29" s="892"/>
      <c r="R29" s="892"/>
      <c r="S29" s="892"/>
      <c r="T29" s="892"/>
      <c r="U29" s="892"/>
      <c r="V29" s="892"/>
      <c r="W29" s="892"/>
      <c r="X29" s="893"/>
      <c r="Y29" s="902" t="s">
        <v>14</v>
      </c>
      <c r="Z29" s="903"/>
      <c r="AA29" s="904"/>
      <c r="AB29" s="329"/>
      <c r="AC29" s="906"/>
      <c r="AD29" s="906"/>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c r="A30" s="284"/>
      <c r="B30" s="285"/>
      <c r="C30" s="285"/>
      <c r="D30" s="285"/>
      <c r="E30" s="285"/>
      <c r="F30" s="286"/>
      <c r="G30" s="886"/>
      <c r="H30" s="887"/>
      <c r="I30" s="887"/>
      <c r="J30" s="887"/>
      <c r="K30" s="887"/>
      <c r="L30" s="887"/>
      <c r="M30" s="887"/>
      <c r="N30" s="887"/>
      <c r="O30" s="888"/>
      <c r="P30" s="894"/>
      <c r="Q30" s="894"/>
      <c r="R30" s="894"/>
      <c r="S30" s="894"/>
      <c r="T30" s="894"/>
      <c r="U30" s="894"/>
      <c r="V30" s="894"/>
      <c r="W30" s="894"/>
      <c r="X30" s="895"/>
      <c r="Y30" s="266" t="s">
        <v>60</v>
      </c>
      <c r="Z30" s="899"/>
      <c r="AA30" s="900"/>
      <c r="AB30" s="374"/>
      <c r="AC30" s="905"/>
      <c r="AD30" s="905"/>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c r="A31" s="287"/>
      <c r="B31" s="288"/>
      <c r="C31" s="288"/>
      <c r="D31" s="288"/>
      <c r="E31" s="288"/>
      <c r="F31" s="289"/>
      <c r="G31" s="889"/>
      <c r="H31" s="890"/>
      <c r="I31" s="890"/>
      <c r="J31" s="890"/>
      <c r="K31" s="890"/>
      <c r="L31" s="890"/>
      <c r="M31" s="890"/>
      <c r="N31" s="890"/>
      <c r="O31" s="891"/>
      <c r="P31" s="896"/>
      <c r="Q31" s="896"/>
      <c r="R31" s="896"/>
      <c r="S31" s="896"/>
      <c r="T31" s="896"/>
      <c r="U31" s="896"/>
      <c r="V31" s="896"/>
      <c r="W31" s="896"/>
      <c r="X31" s="897"/>
      <c r="Y31" s="898" t="s">
        <v>15</v>
      </c>
      <c r="Z31" s="899"/>
      <c r="AA31" s="900"/>
      <c r="AB31" s="383" t="s">
        <v>313</v>
      </c>
      <c r="AC31" s="901"/>
      <c r="AD31" s="901"/>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c r="A32" s="280" t="s">
        <v>13</v>
      </c>
      <c r="B32" s="281"/>
      <c r="C32" s="281"/>
      <c r="D32" s="281"/>
      <c r="E32" s="281"/>
      <c r="F32" s="282"/>
      <c r="G32" s="361" t="s">
        <v>274</v>
      </c>
      <c r="H32" s="362"/>
      <c r="I32" s="362"/>
      <c r="J32" s="362"/>
      <c r="K32" s="362"/>
      <c r="L32" s="362"/>
      <c r="M32" s="362"/>
      <c r="N32" s="362"/>
      <c r="O32" s="363"/>
      <c r="P32" s="390" t="s">
        <v>65</v>
      </c>
      <c r="Q32" s="362"/>
      <c r="R32" s="362"/>
      <c r="S32" s="362"/>
      <c r="T32" s="362"/>
      <c r="U32" s="362"/>
      <c r="V32" s="362"/>
      <c r="W32" s="362"/>
      <c r="X32" s="363"/>
      <c r="Y32" s="874"/>
      <c r="Z32" s="706"/>
      <c r="AA32" s="707"/>
      <c r="AB32" s="878" t="s">
        <v>12</v>
      </c>
      <c r="AC32" s="879"/>
      <c r="AD32" s="880"/>
      <c r="AE32" s="618" t="s">
        <v>361</v>
      </c>
      <c r="AF32" s="618"/>
      <c r="AG32" s="618"/>
      <c r="AH32" s="618"/>
      <c r="AI32" s="618" t="s">
        <v>362</v>
      </c>
      <c r="AJ32" s="618"/>
      <c r="AK32" s="618"/>
      <c r="AL32" s="618"/>
      <c r="AM32" s="618" t="s">
        <v>363</v>
      </c>
      <c r="AN32" s="618"/>
      <c r="AO32" s="618"/>
      <c r="AP32" s="290"/>
      <c r="AQ32" s="146" t="s">
        <v>359</v>
      </c>
      <c r="AR32" s="149"/>
      <c r="AS32" s="149"/>
      <c r="AT32" s="150"/>
      <c r="AU32" s="809" t="s">
        <v>261</v>
      </c>
      <c r="AV32" s="809"/>
      <c r="AW32" s="809"/>
      <c r="AX32" s="810"/>
    </row>
    <row r="33" spans="1:50" ht="18.75" customHeight="1">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5"/>
      <c r="Z33" s="876"/>
      <c r="AA33" s="877"/>
      <c r="AB33" s="881"/>
      <c r="AC33" s="882"/>
      <c r="AD33" s="883"/>
      <c r="AE33" s="619"/>
      <c r="AF33" s="619"/>
      <c r="AG33" s="619"/>
      <c r="AH33" s="619"/>
      <c r="AI33" s="619"/>
      <c r="AJ33" s="619"/>
      <c r="AK33" s="619"/>
      <c r="AL33" s="619"/>
      <c r="AM33" s="619"/>
      <c r="AN33" s="619"/>
      <c r="AO33" s="619"/>
      <c r="AP33" s="293"/>
      <c r="AQ33" s="416"/>
      <c r="AR33" s="279"/>
      <c r="AS33" s="152" t="s">
        <v>360</v>
      </c>
      <c r="AT33" s="153"/>
      <c r="AU33" s="279"/>
      <c r="AV33" s="279"/>
      <c r="AW33" s="277" t="s">
        <v>311</v>
      </c>
      <c r="AX33" s="278"/>
    </row>
    <row r="34" spans="1:50" ht="22.5" customHeight="1">
      <c r="A34" s="283"/>
      <c r="B34" s="281"/>
      <c r="C34" s="281"/>
      <c r="D34" s="281"/>
      <c r="E34" s="281"/>
      <c r="F34" s="282"/>
      <c r="G34" s="403"/>
      <c r="H34" s="884"/>
      <c r="I34" s="884"/>
      <c r="J34" s="884"/>
      <c r="K34" s="884"/>
      <c r="L34" s="884"/>
      <c r="M34" s="884"/>
      <c r="N34" s="884"/>
      <c r="O34" s="885"/>
      <c r="P34" s="111"/>
      <c r="Q34" s="892"/>
      <c r="R34" s="892"/>
      <c r="S34" s="892"/>
      <c r="T34" s="892"/>
      <c r="U34" s="892"/>
      <c r="V34" s="892"/>
      <c r="W34" s="892"/>
      <c r="X34" s="893"/>
      <c r="Y34" s="902" t="s">
        <v>14</v>
      </c>
      <c r="Z34" s="903"/>
      <c r="AA34" s="904"/>
      <c r="AB34" s="329"/>
      <c r="AC34" s="906"/>
      <c r="AD34" s="906"/>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c r="A35" s="284"/>
      <c r="B35" s="285"/>
      <c r="C35" s="285"/>
      <c r="D35" s="285"/>
      <c r="E35" s="285"/>
      <c r="F35" s="286"/>
      <c r="G35" s="886"/>
      <c r="H35" s="887"/>
      <c r="I35" s="887"/>
      <c r="J35" s="887"/>
      <c r="K35" s="887"/>
      <c r="L35" s="887"/>
      <c r="M35" s="887"/>
      <c r="N35" s="887"/>
      <c r="O35" s="888"/>
      <c r="P35" s="894"/>
      <c r="Q35" s="894"/>
      <c r="R35" s="894"/>
      <c r="S35" s="894"/>
      <c r="T35" s="894"/>
      <c r="U35" s="894"/>
      <c r="V35" s="894"/>
      <c r="W35" s="894"/>
      <c r="X35" s="895"/>
      <c r="Y35" s="266" t="s">
        <v>60</v>
      </c>
      <c r="Z35" s="899"/>
      <c r="AA35" s="900"/>
      <c r="AB35" s="374"/>
      <c r="AC35" s="905"/>
      <c r="AD35" s="905"/>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c r="A36" s="287"/>
      <c r="B36" s="288"/>
      <c r="C36" s="288"/>
      <c r="D36" s="288"/>
      <c r="E36" s="288"/>
      <c r="F36" s="289"/>
      <c r="G36" s="889"/>
      <c r="H36" s="890"/>
      <c r="I36" s="890"/>
      <c r="J36" s="890"/>
      <c r="K36" s="890"/>
      <c r="L36" s="890"/>
      <c r="M36" s="890"/>
      <c r="N36" s="890"/>
      <c r="O36" s="891"/>
      <c r="P36" s="896"/>
      <c r="Q36" s="896"/>
      <c r="R36" s="896"/>
      <c r="S36" s="896"/>
      <c r="T36" s="896"/>
      <c r="U36" s="896"/>
      <c r="V36" s="896"/>
      <c r="W36" s="896"/>
      <c r="X36" s="897"/>
      <c r="Y36" s="898" t="s">
        <v>15</v>
      </c>
      <c r="Z36" s="899"/>
      <c r="AA36" s="900"/>
      <c r="AB36" s="383" t="s">
        <v>313</v>
      </c>
      <c r="AC36" s="901"/>
      <c r="AD36" s="901"/>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c r="A37" s="280" t="s">
        <v>13</v>
      </c>
      <c r="B37" s="281"/>
      <c r="C37" s="281"/>
      <c r="D37" s="281"/>
      <c r="E37" s="281"/>
      <c r="F37" s="282"/>
      <c r="G37" s="361" t="s">
        <v>274</v>
      </c>
      <c r="H37" s="362"/>
      <c r="I37" s="362"/>
      <c r="J37" s="362"/>
      <c r="K37" s="362"/>
      <c r="L37" s="362"/>
      <c r="M37" s="362"/>
      <c r="N37" s="362"/>
      <c r="O37" s="363"/>
      <c r="P37" s="390" t="s">
        <v>65</v>
      </c>
      <c r="Q37" s="362"/>
      <c r="R37" s="362"/>
      <c r="S37" s="362"/>
      <c r="T37" s="362"/>
      <c r="U37" s="362"/>
      <c r="V37" s="362"/>
      <c r="W37" s="362"/>
      <c r="X37" s="363"/>
      <c r="Y37" s="874"/>
      <c r="Z37" s="706"/>
      <c r="AA37" s="707"/>
      <c r="AB37" s="878" t="s">
        <v>12</v>
      </c>
      <c r="AC37" s="879"/>
      <c r="AD37" s="880"/>
      <c r="AE37" s="618" t="s">
        <v>361</v>
      </c>
      <c r="AF37" s="618"/>
      <c r="AG37" s="618"/>
      <c r="AH37" s="618"/>
      <c r="AI37" s="618" t="s">
        <v>362</v>
      </c>
      <c r="AJ37" s="618"/>
      <c r="AK37" s="618"/>
      <c r="AL37" s="618"/>
      <c r="AM37" s="618" t="s">
        <v>363</v>
      </c>
      <c r="AN37" s="618"/>
      <c r="AO37" s="618"/>
      <c r="AP37" s="290"/>
      <c r="AQ37" s="146" t="s">
        <v>359</v>
      </c>
      <c r="AR37" s="149"/>
      <c r="AS37" s="149"/>
      <c r="AT37" s="150"/>
      <c r="AU37" s="809" t="s">
        <v>261</v>
      </c>
      <c r="AV37" s="809"/>
      <c r="AW37" s="809"/>
      <c r="AX37" s="810"/>
    </row>
    <row r="38" spans="1:50" ht="18.75" customHeight="1">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5"/>
      <c r="Z38" s="876"/>
      <c r="AA38" s="877"/>
      <c r="AB38" s="881"/>
      <c r="AC38" s="882"/>
      <c r="AD38" s="883"/>
      <c r="AE38" s="619"/>
      <c r="AF38" s="619"/>
      <c r="AG38" s="619"/>
      <c r="AH38" s="619"/>
      <c r="AI38" s="619"/>
      <c r="AJ38" s="619"/>
      <c r="AK38" s="619"/>
      <c r="AL38" s="619"/>
      <c r="AM38" s="619"/>
      <c r="AN38" s="619"/>
      <c r="AO38" s="619"/>
      <c r="AP38" s="293"/>
      <c r="AQ38" s="416"/>
      <c r="AR38" s="279"/>
      <c r="AS38" s="152" t="s">
        <v>360</v>
      </c>
      <c r="AT38" s="153"/>
      <c r="AU38" s="279"/>
      <c r="AV38" s="279"/>
      <c r="AW38" s="277" t="s">
        <v>311</v>
      </c>
      <c r="AX38" s="278"/>
    </row>
    <row r="39" spans="1:50" ht="22.5" customHeight="1">
      <c r="A39" s="283"/>
      <c r="B39" s="281"/>
      <c r="C39" s="281"/>
      <c r="D39" s="281"/>
      <c r="E39" s="281"/>
      <c r="F39" s="282"/>
      <c r="G39" s="403"/>
      <c r="H39" s="884"/>
      <c r="I39" s="884"/>
      <c r="J39" s="884"/>
      <c r="K39" s="884"/>
      <c r="L39" s="884"/>
      <c r="M39" s="884"/>
      <c r="N39" s="884"/>
      <c r="O39" s="885"/>
      <c r="P39" s="111"/>
      <c r="Q39" s="892"/>
      <c r="R39" s="892"/>
      <c r="S39" s="892"/>
      <c r="T39" s="892"/>
      <c r="U39" s="892"/>
      <c r="V39" s="892"/>
      <c r="W39" s="892"/>
      <c r="X39" s="893"/>
      <c r="Y39" s="902" t="s">
        <v>14</v>
      </c>
      <c r="Z39" s="903"/>
      <c r="AA39" s="904"/>
      <c r="AB39" s="329"/>
      <c r="AC39" s="906"/>
      <c r="AD39" s="906"/>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c r="A40" s="284"/>
      <c r="B40" s="285"/>
      <c r="C40" s="285"/>
      <c r="D40" s="285"/>
      <c r="E40" s="285"/>
      <c r="F40" s="286"/>
      <c r="G40" s="886"/>
      <c r="H40" s="887"/>
      <c r="I40" s="887"/>
      <c r="J40" s="887"/>
      <c r="K40" s="887"/>
      <c r="L40" s="887"/>
      <c r="M40" s="887"/>
      <c r="N40" s="887"/>
      <c r="O40" s="888"/>
      <c r="P40" s="894"/>
      <c r="Q40" s="894"/>
      <c r="R40" s="894"/>
      <c r="S40" s="894"/>
      <c r="T40" s="894"/>
      <c r="U40" s="894"/>
      <c r="V40" s="894"/>
      <c r="W40" s="894"/>
      <c r="X40" s="895"/>
      <c r="Y40" s="266" t="s">
        <v>60</v>
      </c>
      <c r="Z40" s="899"/>
      <c r="AA40" s="900"/>
      <c r="AB40" s="374"/>
      <c r="AC40" s="905"/>
      <c r="AD40" s="905"/>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c r="A41" s="287"/>
      <c r="B41" s="288"/>
      <c r="C41" s="288"/>
      <c r="D41" s="288"/>
      <c r="E41" s="288"/>
      <c r="F41" s="289"/>
      <c r="G41" s="889"/>
      <c r="H41" s="890"/>
      <c r="I41" s="890"/>
      <c r="J41" s="890"/>
      <c r="K41" s="890"/>
      <c r="L41" s="890"/>
      <c r="M41" s="890"/>
      <c r="N41" s="890"/>
      <c r="O41" s="891"/>
      <c r="P41" s="896"/>
      <c r="Q41" s="896"/>
      <c r="R41" s="896"/>
      <c r="S41" s="896"/>
      <c r="T41" s="896"/>
      <c r="U41" s="896"/>
      <c r="V41" s="896"/>
      <c r="W41" s="896"/>
      <c r="X41" s="897"/>
      <c r="Y41" s="898" t="s">
        <v>15</v>
      </c>
      <c r="Z41" s="899"/>
      <c r="AA41" s="900"/>
      <c r="AB41" s="383" t="s">
        <v>313</v>
      </c>
      <c r="AC41" s="901"/>
      <c r="AD41" s="901"/>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c r="A42" s="280" t="s">
        <v>13</v>
      </c>
      <c r="B42" s="281"/>
      <c r="C42" s="281"/>
      <c r="D42" s="281"/>
      <c r="E42" s="281"/>
      <c r="F42" s="282"/>
      <c r="G42" s="361" t="s">
        <v>274</v>
      </c>
      <c r="H42" s="362"/>
      <c r="I42" s="362"/>
      <c r="J42" s="362"/>
      <c r="K42" s="362"/>
      <c r="L42" s="362"/>
      <c r="M42" s="362"/>
      <c r="N42" s="362"/>
      <c r="O42" s="363"/>
      <c r="P42" s="390" t="s">
        <v>65</v>
      </c>
      <c r="Q42" s="362"/>
      <c r="R42" s="362"/>
      <c r="S42" s="362"/>
      <c r="T42" s="362"/>
      <c r="U42" s="362"/>
      <c r="V42" s="362"/>
      <c r="W42" s="362"/>
      <c r="X42" s="363"/>
      <c r="Y42" s="874"/>
      <c r="Z42" s="706"/>
      <c r="AA42" s="707"/>
      <c r="AB42" s="878" t="s">
        <v>12</v>
      </c>
      <c r="AC42" s="879"/>
      <c r="AD42" s="880"/>
      <c r="AE42" s="618" t="s">
        <v>361</v>
      </c>
      <c r="AF42" s="618"/>
      <c r="AG42" s="618"/>
      <c r="AH42" s="618"/>
      <c r="AI42" s="618" t="s">
        <v>362</v>
      </c>
      <c r="AJ42" s="618"/>
      <c r="AK42" s="618"/>
      <c r="AL42" s="618"/>
      <c r="AM42" s="618" t="s">
        <v>363</v>
      </c>
      <c r="AN42" s="618"/>
      <c r="AO42" s="618"/>
      <c r="AP42" s="290"/>
      <c r="AQ42" s="146" t="s">
        <v>359</v>
      </c>
      <c r="AR42" s="149"/>
      <c r="AS42" s="149"/>
      <c r="AT42" s="150"/>
      <c r="AU42" s="809" t="s">
        <v>261</v>
      </c>
      <c r="AV42" s="809"/>
      <c r="AW42" s="809"/>
      <c r="AX42" s="810"/>
    </row>
    <row r="43" spans="1:50" ht="18.75" customHeight="1">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5"/>
      <c r="Z43" s="876"/>
      <c r="AA43" s="877"/>
      <c r="AB43" s="881"/>
      <c r="AC43" s="882"/>
      <c r="AD43" s="883"/>
      <c r="AE43" s="619"/>
      <c r="AF43" s="619"/>
      <c r="AG43" s="619"/>
      <c r="AH43" s="619"/>
      <c r="AI43" s="619"/>
      <c r="AJ43" s="619"/>
      <c r="AK43" s="619"/>
      <c r="AL43" s="619"/>
      <c r="AM43" s="619"/>
      <c r="AN43" s="619"/>
      <c r="AO43" s="619"/>
      <c r="AP43" s="293"/>
      <c r="AQ43" s="416"/>
      <c r="AR43" s="279"/>
      <c r="AS43" s="152" t="s">
        <v>360</v>
      </c>
      <c r="AT43" s="153"/>
      <c r="AU43" s="279"/>
      <c r="AV43" s="279"/>
      <c r="AW43" s="277" t="s">
        <v>311</v>
      </c>
      <c r="AX43" s="278"/>
    </row>
    <row r="44" spans="1:50" ht="22.5" customHeight="1">
      <c r="A44" s="283"/>
      <c r="B44" s="281"/>
      <c r="C44" s="281"/>
      <c r="D44" s="281"/>
      <c r="E44" s="281"/>
      <c r="F44" s="282"/>
      <c r="G44" s="403"/>
      <c r="H44" s="884"/>
      <c r="I44" s="884"/>
      <c r="J44" s="884"/>
      <c r="K44" s="884"/>
      <c r="L44" s="884"/>
      <c r="M44" s="884"/>
      <c r="N44" s="884"/>
      <c r="O44" s="885"/>
      <c r="P44" s="111"/>
      <c r="Q44" s="892"/>
      <c r="R44" s="892"/>
      <c r="S44" s="892"/>
      <c r="T44" s="892"/>
      <c r="U44" s="892"/>
      <c r="V44" s="892"/>
      <c r="W44" s="892"/>
      <c r="X44" s="893"/>
      <c r="Y44" s="902" t="s">
        <v>14</v>
      </c>
      <c r="Z44" s="903"/>
      <c r="AA44" s="904"/>
      <c r="AB44" s="329"/>
      <c r="AC44" s="906"/>
      <c r="AD44" s="906"/>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c r="A45" s="284"/>
      <c r="B45" s="285"/>
      <c r="C45" s="285"/>
      <c r="D45" s="285"/>
      <c r="E45" s="285"/>
      <c r="F45" s="286"/>
      <c r="G45" s="886"/>
      <c r="H45" s="887"/>
      <c r="I45" s="887"/>
      <c r="J45" s="887"/>
      <c r="K45" s="887"/>
      <c r="L45" s="887"/>
      <c r="M45" s="887"/>
      <c r="N45" s="887"/>
      <c r="O45" s="888"/>
      <c r="P45" s="894"/>
      <c r="Q45" s="894"/>
      <c r="R45" s="894"/>
      <c r="S45" s="894"/>
      <c r="T45" s="894"/>
      <c r="U45" s="894"/>
      <c r="V45" s="894"/>
      <c r="W45" s="894"/>
      <c r="X45" s="895"/>
      <c r="Y45" s="266" t="s">
        <v>60</v>
      </c>
      <c r="Z45" s="899"/>
      <c r="AA45" s="900"/>
      <c r="AB45" s="374"/>
      <c r="AC45" s="905"/>
      <c r="AD45" s="905"/>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c r="A46" s="287"/>
      <c r="B46" s="288"/>
      <c r="C46" s="288"/>
      <c r="D46" s="288"/>
      <c r="E46" s="288"/>
      <c r="F46" s="289"/>
      <c r="G46" s="889"/>
      <c r="H46" s="890"/>
      <c r="I46" s="890"/>
      <c r="J46" s="890"/>
      <c r="K46" s="890"/>
      <c r="L46" s="890"/>
      <c r="M46" s="890"/>
      <c r="N46" s="890"/>
      <c r="O46" s="891"/>
      <c r="P46" s="896"/>
      <c r="Q46" s="896"/>
      <c r="R46" s="896"/>
      <c r="S46" s="896"/>
      <c r="T46" s="896"/>
      <c r="U46" s="896"/>
      <c r="V46" s="896"/>
      <c r="W46" s="896"/>
      <c r="X46" s="897"/>
      <c r="Y46" s="898" t="s">
        <v>15</v>
      </c>
      <c r="Z46" s="899"/>
      <c r="AA46" s="900"/>
      <c r="AB46" s="383" t="s">
        <v>313</v>
      </c>
      <c r="AC46" s="901"/>
      <c r="AD46" s="901"/>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c r="A47" s="280" t="s">
        <v>13</v>
      </c>
      <c r="B47" s="281"/>
      <c r="C47" s="281"/>
      <c r="D47" s="281"/>
      <c r="E47" s="281"/>
      <c r="F47" s="282"/>
      <c r="G47" s="361" t="s">
        <v>274</v>
      </c>
      <c r="H47" s="362"/>
      <c r="I47" s="362"/>
      <c r="J47" s="362"/>
      <c r="K47" s="362"/>
      <c r="L47" s="362"/>
      <c r="M47" s="362"/>
      <c r="N47" s="362"/>
      <c r="O47" s="363"/>
      <c r="P47" s="390" t="s">
        <v>65</v>
      </c>
      <c r="Q47" s="362"/>
      <c r="R47" s="362"/>
      <c r="S47" s="362"/>
      <c r="T47" s="362"/>
      <c r="U47" s="362"/>
      <c r="V47" s="362"/>
      <c r="W47" s="362"/>
      <c r="X47" s="363"/>
      <c r="Y47" s="874"/>
      <c r="Z47" s="706"/>
      <c r="AA47" s="707"/>
      <c r="AB47" s="878" t="s">
        <v>12</v>
      </c>
      <c r="AC47" s="879"/>
      <c r="AD47" s="880"/>
      <c r="AE47" s="618" t="s">
        <v>361</v>
      </c>
      <c r="AF47" s="618"/>
      <c r="AG47" s="618"/>
      <c r="AH47" s="618"/>
      <c r="AI47" s="618" t="s">
        <v>362</v>
      </c>
      <c r="AJ47" s="618"/>
      <c r="AK47" s="618"/>
      <c r="AL47" s="618"/>
      <c r="AM47" s="618" t="s">
        <v>363</v>
      </c>
      <c r="AN47" s="618"/>
      <c r="AO47" s="618"/>
      <c r="AP47" s="290"/>
      <c r="AQ47" s="146" t="s">
        <v>359</v>
      </c>
      <c r="AR47" s="149"/>
      <c r="AS47" s="149"/>
      <c r="AT47" s="150"/>
      <c r="AU47" s="809" t="s">
        <v>261</v>
      </c>
      <c r="AV47" s="809"/>
      <c r="AW47" s="809"/>
      <c r="AX47" s="810"/>
    </row>
    <row r="48" spans="1:50" ht="18.75" customHeight="1">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5"/>
      <c r="Z48" s="876"/>
      <c r="AA48" s="877"/>
      <c r="AB48" s="881"/>
      <c r="AC48" s="882"/>
      <c r="AD48" s="883"/>
      <c r="AE48" s="619"/>
      <c r="AF48" s="619"/>
      <c r="AG48" s="619"/>
      <c r="AH48" s="619"/>
      <c r="AI48" s="619"/>
      <c r="AJ48" s="619"/>
      <c r="AK48" s="619"/>
      <c r="AL48" s="619"/>
      <c r="AM48" s="619"/>
      <c r="AN48" s="619"/>
      <c r="AO48" s="619"/>
      <c r="AP48" s="293"/>
      <c r="AQ48" s="416"/>
      <c r="AR48" s="279"/>
      <c r="AS48" s="152" t="s">
        <v>360</v>
      </c>
      <c r="AT48" s="153"/>
      <c r="AU48" s="279"/>
      <c r="AV48" s="279"/>
      <c r="AW48" s="277" t="s">
        <v>311</v>
      </c>
      <c r="AX48" s="278"/>
    </row>
    <row r="49" spans="1:50" ht="22.5" customHeight="1">
      <c r="A49" s="283"/>
      <c r="B49" s="281"/>
      <c r="C49" s="281"/>
      <c r="D49" s="281"/>
      <c r="E49" s="281"/>
      <c r="F49" s="282"/>
      <c r="G49" s="403"/>
      <c r="H49" s="884"/>
      <c r="I49" s="884"/>
      <c r="J49" s="884"/>
      <c r="K49" s="884"/>
      <c r="L49" s="884"/>
      <c r="M49" s="884"/>
      <c r="N49" s="884"/>
      <c r="O49" s="885"/>
      <c r="P49" s="111"/>
      <c r="Q49" s="892"/>
      <c r="R49" s="892"/>
      <c r="S49" s="892"/>
      <c r="T49" s="892"/>
      <c r="U49" s="892"/>
      <c r="V49" s="892"/>
      <c r="W49" s="892"/>
      <c r="X49" s="893"/>
      <c r="Y49" s="902" t="s">
        <v>14</v>
      </c>
      <c r="Z49" s="903"/>
      <c r="AA49" s="904"/>
      <c r="AB49" s="329"/>
      <c r="AC49" s="906"/>
      <c r="AD49" s="906"/>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c r="A50" s="284"/>
      <c r="B50" s="285"/>
      <c r="C50" s="285"/>
      <c r="D50" s="285"/>
      <c r="E50" s="285"/>
      <c r="F50" s="286"/>
      <c r="G50" s="886"/>
      <c r="H50" s="887"/>
      <c r="I50" s="887"/>
      <c r="J50" s="887"/>
      <c r="K50" s="887"/>
      <c r="L50" s="887"/>
      <c r="M50" s="887"/>
      <c r="N50" s="887"/>
      <c r="O50" s="888"/>
      <c r="P50" s="894"/>
      <c r="Q50" s="894"/>
      <c r="R50" s="894"/>
      <c r="S50" s="894"/>
      <c r="T50" s="894"/>
      <c r="U50" s="894"/>
      <c r="V50" s="894"/>
      <c r="W50" s="894"/>
      <c r="X50" s="895"/>
      <c r="Y50" s="266" t="s">
        <v>60</v>
      </c>
      <c r="Z50" s="899"/>
      <c r="AA50" s="900"/>
      <c r="AB50" s="374"/>
      <c r="AC50" s="905"/>
      <c r="AD50" s="905"/>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c r="A51" s="287"/>
      <c r="B51" s="288"/>
      <c r="C51" s="288"/>
      <c r="D51" s="288"/>
      <c r="E51" s="288"/>
      <c r="F51" s="289"/>
      <c r="G51" s="889"/>
      <c r="H51" s="890"/>
      <c r="I51" s="890"/>
      <c r="J51" s="890"/>
      <c r="K51" s="890"/>
      <c r="L51" s="890"/>
      <c r="M51" s="890"/>
      <c r="N51" s="890"/>
      <c r="O51" s="891"/>
      <c r="P51" s="896"/>
      <c r="Q51" s="896"/>
      <c r="R51" s="896"/>
      <c r="S51" s="896"/>
      <c r="T51" s="896"/>
      <c r="U51" s="896"/>
      <c r="V51" s="896"/>
      <c r="W51" s="896"/>
      <c r="X51" s="897"/>
      <c r="Y51" s="898" t="s">
        <v>15</v>
      </c>
      <c r="Z51" s="899"/>
      <c r="AA51" s="900"/>
      <c r="AB51" s="747" t="s">
        <v>313</v>
      </c>
      <c r="AC51" s="845"/>
      <c r="AD51" s="845"/>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855" priority="219">
      <formula>IF(RIGHT(TEXT(AE4,"0.#"),1)=".",FALSE,TRUE)</formula>
    </cfRule>
    <cfRule type="expression" dxfId="854" priority="220">
      <formula>IF(RIGHT(TEXT(AE4,"0.#"),1)=".",TRUE,FALSE)</formula>
    </cfRule>
  </conditionalFormatting>
  <conditionalFormatting sqref="AE5">
    <cfRule type="expression" dxfId="853" priority="217">
      <formula>IF(RIGHT(TEXT(AE5,"0.#"),1)=".",FALSE,TRUE)</formula>
    </cfRule>
    <cfRule type="expression" dxfId="852" priority="218">
      <formula>IF(RIGHT(TEXT(AE5,"0.#"),1)=".",TRUE,FALSE)</formula>
    </cfRule>
  </conditionalFormatting>
  <conditionalFormatting sqref="AE6">
    <cfRule type="expression" dxfId="851" priority="215">
      <formula>IF(RIGHT(TEXT(AE6,"0.#"),1)=".",FALSE,TRUE)</formula>
    </cfRule>
    <cfRule type="expression" dxfId="850" priority="216">
      <formula>IF(RIGHT(TEXT(AE6,"0.#"),1)=".",TRUE,FALSE)</formula>
    </cfRule>
  </conditionalFormatting>
  <conditionalFormatting sqref="AI6">
    <cfRule type="expression" dxfId="849" priority="213">
      <formula>IF(RIGHT(TEXT(AI6,"0.#"),1)=".",FALSE,TRUE)</formula>
    </cfRule>
    <cfRule type="expression" dxfId="848" priority="214">
      <formula>IF(RIGHT(TEXT(AI6,"0.#"),1)=".",TRUE,FALSE)</formula>
    </cfRule>
  </conditionalFormatting>
  <conditionalFormatting sqref="AI5">
    <cfRule type="expression" dxfId="847" priority="211">
      <formula>IF(RIGHT(TEXT(AI5,"0.#"),1)=".",FALSE,TRUE)</formula>
    </cfRule>
    <cfRule type="expression" dxfId="846" priority="212">
      <formula>IF(RIGHT(TEXT(AI5,"0.#"),1)=".",TRUE,FALSE)</formula>
    </cfRule>
  </conditionalFormatting>
  <conditionalFormatting sqref="AI4">
    <cfRule type="expression" dxfId="845" priority="209">
      <formula>IF(RIGHT(TEXT(AI4,"0.#"),1)=".",FALSE,TRUE)</formula>
    </cfRule>
    <cfRule type="expression" dxfId="844" priority="210">
      <formula>IF(RIGHT(TEXT(AI4,"0.#"),1)=".",TRUE,FALSE)</formula>
    </cfRule>
  </conditionalFormatting>
  <conditionalFormatting sqref="AM4">
    <cfRule type="expression" dxfId="843" priority="207">
      <formula>IF(RIGHT(TEXT(AM4,"0.#"),1)=".",FALSE,TRUE)</formula>
    </cfRule>
    <cfRule type="expression" dxfId="842" priority="208">
      <formula>IF(RIGHT(TEXT(AM4,"0.#"),1)=".",TRUE,FALSE)</formula>
    </cfRule>
  </conditionalFormatting>
  <conditionalFormatting sqref="AM5">
    <cfRule type="expression" dxfId="841" priority="205">
      <formula>IF(RIGHT(TEXT(AM5,"0.#"),1)=".",FALSE,TRUE)</formula>
    </cfRule>
    <cfRule type="expression" dxfId="840" priority="206">
      <formula>IF(RIGHT(TEXT(AM5,"0.#"),1)=".",TRUE,FALSE)</formula>
    </cfRule>
  </conditionalFormatting>
  <conditionalFormatting sqref="AM6">
    <cfRule type="expression" dxfId="839" priority="203">
      <formula>IF(RIGHT(TEXT(AM6,"0.#"),1)=".",FALSE,TRUE)</formula>
    </cfRule>
    <cfRule type="expression" dxfId="838" priority="204">
      <formula>IF(RIGHT(TEXT(AM6,"0.#"),1)=".",TRUE,FALSE)</formula>
    </cfRule>
  </conditionalFormatting>
  <conditionalFormatting sqref="AQ4:AQ6">
    <cfRule type="expression" dxfId="837" priority="201">
      <formula>IF(RIGHT(TEXT(AQ4,"0.#"),1)=".",FALSE,TRUE)</formula>
    </cfRule>
    <cfRule type="expression" dxfId="836" priority="202">
      <formula>IF(RIGHT(TEXT(AQ4,"0.#"),1)=".",TRUE,FALSE)</formula>
    </cfRule>
  </conditionalFormatting>
  <conditionalFormatting sqref="AU4:AU6">
    <cfRule type="expression" dxfId="835" priority="199">
      <formula>IF(RIGHT(TEXT(AU4,"0.#"),1)=".",FALSE,TRUE)</formula>
    </cfRule>
    <cfRule type="expression" dxfId="834" priority="200">
      <formula>IF(RIGHT(TEXT(AU4,"0.#"),1)=".",TRUE,FALSE)</formula>
    </cfRule>
  </conditionalFormatting>
  <conditionalFormatting sqref="AE9">
    <cfRule type="expression" dxfId="833" priority="197">
      <formula>IF(RIGHT(TEXT(AE9,"0.#"),1)=".",FALSE,TRUE)</formula>
    </cfRule>
    <cfRule type="expression" dxfId="832" priority="198">
      <formula>IF(RIGHT(TEXT(AE9,"0.#"),1)=".",TRUE,FALSE)</formula>
    </cfRule>
  </conditionalFormatting>
  <conditionalFormatting sqref="AE10">
    <cfRule type="expression" dxfId="831" priority="195">
      <formula>IF(RIGHT(TEXT(AE10,"0.#"),1)=".",FALSE,TRUE)</formula>
    </cfRule>
    <cfRule type="expression" dxfId="830" priority="196">
      <formula>IF(RIGHT(TEXT(AE10,"0.#"),1)=".",TRUE,FALSE)</formula>
    </cfRule>
  </conditionalFormatting>
  <conditionalFormatting sqref="AE11">
    <cfRule type="expression" dxfId="829" priority="193">
      <formula>IF(RIGHT(TEXT(AE11,"0.#"),1)=".",FALSE,TRUE)</formula>
    </cfRule>
    <cfRule type="expression" dxfId="828" priority="194">
      <formula>IF(RIGHT(TEXT(AE11,"0.#"),1)=".",TRUE,FALSE)</formula>
    </cfRule>
  </conditionalFormatting>
  <conditionalFormatting sqref="AI11">
    <cfRule type="expression" dxfId="827" priority="191">
      <formula>IF(RIGHT(TEXT(AI11,"0.#"),1)=".",FALSE,TRUE)</formula>
    </cfRule>
    <cfRule type="expression" dxfId="826" priority="192">
      <formula>IF(RIGHT(TEXT(AI11,"0.#"),1)=".",TRUE,FALSE)</formula>
    </cfRule>
  </conditionalFormatting>
  <conditionalFormatting sqref="AI10">
    <cfRule type="expression" dxfId="825" priority="189">
      <formula>IF(RIGHT(TEXT(AI10,"0.#"),1)=".",FALSE,TRUE)</formula>
    </cfRule>
    <cfRule type="expression" dxfId="824" priority="190">
      <formula>IF(RIGHT(TEXT(AI10,"0.#"),1)=".",TRUE,FALSE)</formula>
    </cfRule>
  </conditionalFormatting>
  <conditionalFormatting sqref="AI9">
    <cfRule type="expression" dxfId="823" priority="187">
      <formula>IF(RIGHT(TEXT(AI9,"0.#"),1)=".",FALSE,TRUE)</formula>
    </cfRule>
    <cfRule type="expression" dxfId="822" priority="188">
      <formula>IF(RIGHT(TEXT(AI9,"0.#"),1)=".",TRUE,FALSE)</formula>
    </cfRule>
  </conditionalFormatting>
  <conditionalFormatting sqref="AM9">
    <cfRule type="expression" dxfId="821" priority="185">
      <formula>IF(RIGHT(TEXT(AM9,"0.#"),1)=".",FALSE,TRUE)</formula>
    </cfRule>
    <cfRule type="expression" dxfId="820" priority="186">
      <formula>IF(RIGHT(TEXT(AM9,"0.#"),1)=".",TRUE,FALSE)</formula>
    </cfRule>
  </conditionalFormatting>
  <conditionalFormatting sqref="AM10">
    <cfRule type="expression" dxfId="819" priority="183">
      <formula>IF(RIGHT(TEXT(AM10,"0.#"),1)=".",FALSE,TRUE)</formula>
    </cfRule>
    <cfRule type="expression" dxfId="818" priority="184">
      <formula>IF(RIGHT(TEXT(AM10,"0.#"),1)=".",TRUE,FALSE)</formula>
    </cfRule>
  </conditionalFormatting>
  <conditionalFormatting sqref="AM11">
    <cfRule type="expression" dxfId="817" priority="181">
      <formula>IF(RIGHT(TEXT(AM11,"0.#"),1)=".",FALSE,TRUE)</formula>
    </cfRule>
    <cfRule type="expression" dxfId="816" priority="182">
      <formula>IF(RIGHT(TEXT(AM11,"0.#"),1)=".",TRUE,FALSE)</formula>
    </cfRule>
  </conditionalFormatting>
  <conditionalFormatting sqref="AQ9:AQ11">
    <cfRule type="expression" dxfId="815" priority="179">
      <formula>IF(RIGHT(TEXT(AQ9,"0.#"),1)=".",FALSE,TRUE)</formula>
    </cfRule>
    <cfRule type="expression" dxfId="814" priority="180">
      <formula>IF(RIGHT(TEXT(AQ9,"0.#"),1)=".",TRUE,FALSE)</formula>
    </cfRule>
  </conditionalFormatting>
  <conditionalFormatting sqref="AU9:AU11">
    <cfRule type="expression" dxfId="813" priority="177">
      <formula>IF(RIGHT(TEXT(AU9,"0.#"),1)=".",FALSE,TRUE)</formula>
    </cfRule>
    <cfRule type="expression" dxfId="812" priority="178">
      <formula>IF(RIGHT(TEXT(AU9,"0.#"),1)=".",TRUE,FALSE)</formula>
    </cfRule>
  </conditionalFormatting>
  <conditionalFormatting sqref="AE14">
    <cfRule type="expression" dxfId="811" priority="175">
      <formula>IF(RIGHT(TEXT(AE14,"0.#"),1)=".",FALSE,TRUE)</formula>
    </cfRule>
    <cfRule type="expression" dxfId="810" priority="176">
      <formula>IF(RIGHT(TEXT(AE14,"0.#"),1)=".",TRUE,FALSE)</formula>
    </cfRule>
  </conditionalFormatting>
  <conditionalFormatting sqref="AE15">
    <cfRule type="expression" dxfId="809" priority="173">
      <formula>IF(RIGHT(TEXT(AE15,"0.#"),1)=".",FALSE,TRUE)</formula>
    </cfRule>
    <cfRule type="expression" dxfId="808" priority="174">
      <formula>IF(RIGHT(TEXT(AE15,"0.#"),1)=".",TRUE,FALSE)</formula>
    </cfRule>
  </conditionalFormatting>
  <conditionalFormatting sqref="AE16">
    <cfRule type="expression" dxfId="807" priority="171">
      <formula>IF(RIGHT(TEXT(AE16,"0.#"),1)=".",FALSE,TRUE)</formula>
    </cfRule>
    <cfRule type="expression" dxfId="806" priority="172">
      <formula>IF(RIGHT(TEXT(AE16,"0.#"),1)=".",TRUE,FALSE)</formula>
    </cfRule>
  </conditionalFormatting>
  <conditionalFormatting sqref="AI16">
    <cfRule type="expression" dxfId="805" priority="169">
      <formula>IF(RIGHT(TEXT(AI16,"0.#"),1)=".",FALSE,TRUE)</formula>
    </cfRule>
    <cfRule type="expression" dxfId="804" priority="170">
      <formula>IF(RIGHT(TEXT(AI16,"0.#"),1)=".",TRUE,FALSE)</formula>
    </cfRule>
  </conditionalFormatting>
  <conditionalFormatting sqref="AI15">
    <cfRule type="expression" dxfId="803" priority="167">
      <formula>IF(RIGHT(TEXT(AI15,"0.#"),1)=".",FALSE,TRUE)</formula>
    </cfRule>
    <cfRule type="expression" dxfId="802" priority="168">
      <formula>IF(RIGHT(TEXT(AI15,"0.#"),1)=".",TRUE,FALSE)</formula>
    </cfRule>
  </conditionalFormatting>
  <conditionalFormatting sqref="AI14">
    <cfRule type="expression" dxfId="801" priority="165">
      <formula>IF(RIGHT(TEXT(AI14,"0.#"),1)=".",FALSE,TRUE)</formula>
    </cfRule>
    <cfRule type="expression" dxfId="800" priority="166">
      <formula>IF(RIGHT(TEXT(AI14,"0.#"),1)=".",TRUE,FALSE)</formula>
    </cfRule>
  </conditionalFormatting>
  <conditionalFormatting sqref="AM14">
    <cfRule type="expression" dxfId="799" priority="163">
      <formula>IF(RIGHT(TEXT(AM14,"0.#"),1)=".",FALSE,TRUE)</formula>
    </cfRule>
    <cfRule type="expression" dxfId="798" priority="164">
      <formula>IF(RIGHT(TEXT(AM14,"0.#"),1)=".",TRUE,FALSE)</formula>
    </cfRule>
  </conditionalFormatting>
  <conditionalFormatting sqref="AM15">
    <cfRule type="expression" dxfId="797" priority="161">
      <formula>IF(RIGHT(TEXT(AM15,"0.#"),1)=".",FALSE,TRUE)</formula>
    </cfRule>
    <cfRule type="expression" dxfId="796" priority="162">
      <formula>IF(RIGHT(TEXT(AM15,"0.#"),1)=".",TRUE,FALSE)</formula>
    </cfRule>
  </conditionalFormatting>
  <conditionalFormatting sqref="AM16">
    <cfRule type="expression" dxfId="795" priority="159">
      <formula>IF(RIGHT(TEXT(AM16,"0.#"),1)=".",FALSE,TRUE)</formula>
    </cfRule>
    <cfRule type="expression" dxfId="794" priority="160">
      <formula>IF(RIGHT(TEXT(AM16,"0.#"),1)=".",TRUE,FALSE)</formula>
    </cfRule>
  </conditionalFormatting>
  <conditionalFormatting sqref="AQ14:AQ16">
    <cfRule type="expression" dxfId="793" priority="157">
      <formula>IF(RIGHT(TEXT(AQ14,"0.#"),1)=".",FALSE,TRUE)</formula>
    </cfRule>
    <cfRule type="expression" dxfId="792" priority="158">
      <formula>IF(RIGHT(TEXT(AQ14,"0.#"),1)=".",TRUE,FALSE)</formula>
    </cfRule>
  </conditionalFormatting>
  <conditionalFormatting sqref="AU14:AU16">
    <cfRule type="expression" dxfId="791" priority="155">
      <formula>IF(RIGHT(TEXT(AU14,"0.#"),1)=".",FALSE,TRUE)</formula>
    </cfRule>
    <cfRule type="expression" dxfId="790" priority="156">
      <formula>IF(RIGHT(TEXT(AU14,"0.#"),1)=".",TRUE,FALSE)</formula>
    </cfRule>
  </conditionalFormatting>
  <conditionalFormatting sqref="AE19">
    <cfRule type="expression" dxfId="789" priority="153">
      <formula>IF(RIGHT(TEXT(AE19,"0.#"),1)=".",FALSE,TRUE)</formula>
    </cfRule>
    <cfRule type="expression" dxfId="788" priority="154">
      <formula>IF(RIGHT(TEXT(AE19,"0.#"),1)=".",TRUE,FALSE)</formula>
    </cfRule>
  </conditionalFormatting>
  <conditionalFormatting sqref="AE20">
    <cfRule type="expression" dxfId="787" priority="151">
      <formula>IF(RIGHT(TEXT(AE20,"0.#"),1)=".",FALSE,TRUE)</formula>
    </cfRule>
    <cfRule type="expression" dxfId="786" priority="152">
      <formula>IF(RIGHT(TEXT(AE20,"0.#"),1)=".",TRUE,FALSE)</formula>
    </cfRule>
  </conditionalFormatting>
  <conditionalFormatting sqref="AE21">
    <cfRule type="expression" dxfId="785" priority="149">
      <formula>IF(RIGHT(TEXT(AE21,"0.#"),1)=".",FALSE,TRUE)</formula>
    </cfRule>
    <cfRule type="expression" dxfId="784" priority="150">
      <formula>IF(RIGHT(TEXT(AE21,"0.#"),1)=".",TRUE,FALSE)</formula>
    </cfRule>
  </conditionalFormatting>
  <conditionalFormatting sqref="AI21">
    <cfRule type="expression" dxfId="783" priority="147">
      <formula>IF(RIGHT(TEXT(AI21,"0.#"),1)=".",FALSE,TRUE)</formula>
    </cfRule>
    <cfRule type="expression" dxfId="782" priority="148">
      <formula>IF(RIGHT(TEXT(AI21,"0.#"),1)=".",TRUE,FALSE)</formula>
    </cfRule>
  </conditionalFormatting>
  <conditionalFormatting sqref="AI20">
    <cfRule type="expression" dxfId="781" priority="145">
      <formula>IF(RIGHT(TEXT(AI20,"0.#"),1)=".",FALSE,TRUE)</formula>
    </cfRule>
    <cfRule type="expression" dxfId="780" priority="146">
      <formula>IF(RIGHT(TEXT(AI20,"0.#"),1)=".",TRUE,FALSE)</formula>
    </cfRule>
  </conditionalFormatting>
  <conditionalFormatting sqref="AI19">
    <cfRule type="expression" dxfId="779" priority="143">
      <formula>IF(RIGHT(TEXT(AI19,"0.#"),1)=".",FALSE,TRUE)</formula>
    </cfRule>
    <cfRule type="expression" dxfId="778" priority="144">
      <formula>IF(RIGHT(TEXT(AI19,"0.#"),1)=".",TRUE,FALSE)</formula>
    </cfRule>
  </conditionalFormatting>
  <conditionalFormatting sqref="AM19">
    <cfRule type="expression" dxfId="777" priority="141">
      <formula>IF(RIGHT(TEXT(AM19,"0.#"),1)=".",FALSE,TRUE)</formula>
    </cfRule>
    <cfRule type="expression" dxfId="776" priority="142">
      <formula>IF(RIGHT(TEXT(AM19,"0.#"),1)=".",TRUE,FALSE)</formula>
    </cfRule>
  </conditionalFormatting>
  <conditionalFormatting sqref="AM20">
    <cfRule type="expression" dxfId="775" priority="139">
      <formula>IF(RIGHT(TEXT(AM20,"0.#"),1)=".",FALSE,TRUE)</formula>
    </cfRule>
    <cfRule type="expression" dxfId="774" priority="140">
      <formula>IF(RIGHT(TEXT(AM20,"0.#"),1)=".",TRUE,FALSE)</formula>
    </cfRule>
  </conditionalFormatting>
  <conditionalFormatting sqref="AM21">
    <cfRule type="expression" dxfId="773" priority="137">
      <formula>IF(RIGHT(TEXT(AM21,"0.#"),1)=".",FALSE,TRUE)</formula>
    </cfRule>
    <cfRule type="expression" dxfId="772" priority="138">
      <formula>IF(RIGHT(TEXT(AM21,"0.#"),1)=".",TRUE,FALSE)</formula>
    </cfRule>
  </conditionalFormatting>
  <conditionalFormatting sqref="AQ19:AQ21">
    <cfRule type="expression" dxfId="771" priority="135">
      <formula>IF(RIGHT(TEXT(AQ19,"0.#"),1)=".",FALSE,TRUE)</formula>
    </cfRule>
    <cfRule type="expression" dxfId="770" priority="136">
      <formula>IF(RIGHT(TEXT(AQ19,"0.#"),1)=".",TRUE,FALSE)</formula>
    </cfRule>
  </conditionalFormatting>
  <conditionalFormatting sqref="AU19:AU21">
    <cfRule type="expression" dxfId="769" priority="133">
      <formula>IF(RIGHT(TEXT(AU19,"0.#"),1)=".",FALSE,TRUE)</formula>
    </cfRule>
    <cfRule type="expression" dxfId="768" priority="134">
      <formula>IF(RIGHT(TEXT(AU19,"0.#"),1)=".",TRUE,FALSE)</formula>
    </cfRule>
  </conditionalFormatting>
  <conditionalFormatting sqref="AE24">
    <cfRule type="expression" dxfId="767" priority="131">
      <formula>IF(RIGHT(TEXT(AE24,"0.#"),1)=".",FALSE,TRUE)</formula>
    </cfRule>
    <cfRule type="expression" dxfId="766" priority="132">
      <formula>IF(RIGHT(TEXT(AE24,"0.#"),1)=".",TRUE,FALSE)</formula>
    </cfRule>
  </conditionalFormatting>
  <conditionalFormatting sqref="AE25">
    <cfRule type="expression" dxfId="765" priority="129">
      <formula>IF(RIGHT(TEXT(AE25,"0.#"),1)=".",FALSE,TRUE)</formula>
    </cfRule>
    <cfRule type="expression" dxfId="764" priority="130">
      <formula>IF(RIGHT(TEXT(AE25,"0.#"),1)=".",TRUE,FALSE)</formula>
    </cfRule>
  </conditionalFormatting>
  <conditionalFormatting sqref="AE26">
    <cfRule type="expression" dxfId="763" priority="127">
      <formula>IF(RIGHT(TEXT(AE26,"0.#"),1)=".",FALSE,TRUE)</formula>
    </cfRule>
    <cfRule type="expression" dxfId="762" priority="128">
      <formula>IF(RIGHT(TEXT(AE26,"0.#"),1)=".",TRUE,FALSE)</formula>
    </cfRule>
  </conditionalFormatting>
  <conditionalFormatting sqref="AI26">
    <cfRule type="expression" dxfId="761" priority="125">
      <formula>IF(RIGHT(TEXT(AI26,"0.#"),1)=".",FALSE,TRUE)</formula>
    </cfRule>
    <cfRule type="expression" dxfId="760" priority="126">
      <formula>IF(RIGHT(TEXT(AI26,"0.#"),1)=".",TRUE,FALSE)</formula>
    </cfRule>
  </conditionalFormatting>
  <conditionalFormatting sqref="AI25">
    <cfRule type="expression" dxfId="759" priority="123">
      <formula>IF(RIGHT(TEXT(AI25,"0.#"),1)=".",FALSE,TRUE)</formula>
    </cfRule>
    <cfRule type="expression" dxfId="758" priority="124">
      <formula>IF(RIGHT(TEXT(AI25,"0.#"),1)=".",TRUE,FALSE)</formula>
    </cfRule>
  </conditionalFormatting>
  <conditionalFormatting sqref="AI24">
    <cfRule type="expression" dxfId="757" priority="121">
      <formula>IF(RIGHT(TEXT(AI24,"0.#"),1)=".",FALSE,TRUE)</formula>
    </cfRule>
    <cfRule type="expression" dxfId="756" priority="122">
      <formula>IF(RIGHT(TEXT(AI24,"0.#"),1)=".",TRUE,FALSE)</formula>
    </cfRule>
  </conditionalFormatting>
  <conditionalFormatting sqref="AM24">
    <cfRule type="expression" dxfId="755" priority="119">
      <formula>IF(RIGHT(TEXT(AM24,"0.#"),1)=".",FALSE,TRUE)</formula>
    </cfRule>
    <cfRule type="expression" dxfId="754" priority="120">
      <formula>IF(RIGHT(TEXT(AM24,"0.#"),1)=".",TRUE,FALSE)</formula>
    </cfRule>
  </conditionalFormatting>
  <conditionalFormatting sqref="AM25">
    <cfRule type="expression" dxfId="753" priority="117">
      <formula>IF(RIGHT(TEXT(AM25,"0.#"),1)=".",FALSE,TRUE)</formula>
    </cfRule>
    <cfRule type="expression" dxfId="752" priority="118">
      <formula>IF(RIGHT(TEXT(AM25,"0.#"),1)=".",TRUE,FALSE)</formula>
    </cfRule>
  </conditionalFormatting>
  <conditionalFormatting sqref="AM26">
    <cfRule type="expression" dxfId="751" priority="115">
      <formula>IF(RIGHT(TEXT(AM26,"0.#"),1)=".",FALSE,TRUE)</formula>
    </cfRule>
    <cfRule type="expression" dxfId="750" priority="116">
      <formula>IF(RIGHT(TEXT(AM26,"0.#"),1)=".",TRUE,FALSE)</formula>
    </cfRule>
  </conditionalFormatting>
  <conditionalFormatting sqref="AQ24:AQ26">
    <cfRule type="expression" dxfId="749" priority="113">
      <formula>IF(RIGHT(TEXT(AQ24,"0.#"),1)=".",FALSE,TRUE)</formula>
    </cfRule>
    <cfRule type="expression" dxfId="748" priority="114">
      <formula>IF(RIGHT(TEXT(AQ24,"0.#"),1)=".",TRUE,FALSE)</formula>
    </cfRule>
  </conditionalFormatting>
  <conditionalFormatting sqref="AU24:AU26">
    <cfRule type="expression" dxfId="747" priority="111">
      <formula>IF(RIGHT(TEXT(AU24,"0.#"),1)=".",FALSE,TRUE)</formula>
    </cfRule>
    <cfRule type="expression" dxfId="746" priority="112">
      <formula>IF(RIGHT(TEXT(AU24,"0.#"),1)=".",TRUE,FALSE)</formula>
    </cfRule>
  </conditionalFormatting>
  <conditionalFormatting sqref="AE29">
    <cfRule type="expression" dxfId="745" priority="109">
      <formula>IF(RIGHT(TEXT(AE29,"0.#"),1)=".",FALSE,TRUE)</formula>
    </cfRule>
    <cfRule type="expression" dxfId="744" priority="110">
      <formula>IF(RIGHT(TEXT(AE29,"0.#"),1)=".",TRUE,FALSE)</formula>
    </cfRule>
  </conditionalFormatting>
  <conditionalFormatting sqref="AE30">
    <cfRule type="expression" dxfId="743" priority="107">
      <formula>IF(RIGHT(TEXT(AE30,"0.#"),1)=".",FALSE,TRUE)</formula>
    </cfRule>
    <cfRule type="expression" dxfId="742" priority="108">
      <formula>IF(RIGHT(TEXT(AE30,"0.#"),1)=".",TRUE,FALSE)</formula>
    </cfRule>
  </conditionalFormatting>
  <conditionalFormatting sqref="AE31">
    <cfRule type="expression" dxfId="741" priority="105">
      <formula>IF(RIGHT(TEXT(AE31,"0.#"),1)=".",FALSE,TRUE)</formula>
    </cfRule>
    <cfRule type="expression" dxfId="740" priority="106">
      <formula>IF(RIGHT(TEXT(AE31,"0.#"),1)=".",TRUE,FALSE)</formula>
    </cfRule>
  </conditionalFormatting>
  <conditionalFormatting sqref="AI31">
    <cfRule type="expression" dxfId="739" priority="103">
      <formula>IF(RIGHT(TEXT(AI31,"0.#"),1)=".",FALSE,TRUE)</formula>
    </cfRule>
    <cfRule type="expression" dxfId="738" priority="104">
      <formula>IF(RIGHT(TEXT(AI31,"0.#"),1)=".",TRUE,FALSE)</formula>
    </cfRule>
  </conditionalFormatting>
  <conditionalFormatting sqref="AI30">
    <cfRule type="expression" dxfId="737" priority="101">
      <formula>IF(RIGHT(TEXT(AI30,"0.#"),1)=".",FALSE,TRUE)</formula>
    </cfRule>
    <cfRule type="expression" dxfId="736" priority="102">
      <formula>IF(RIGHT(TEXT(AI30,"0.#"),1)=".",TRUE,FALSE)</formula>
    </cfRule>
  </conditionalFormatting>
  <conditionalFormatting sqref="AI29">
    <cfRule type="expression" dxfId="735" priority="99">
      <formula>IF(RIGHT(TEXT(AI29,"0.#"),1)=".",FALSE,TRUE)</formula>
    </cfRule>
    <cfRule type="expression" dxfId="734" priority="100">
      <formula>IF(RIGHT(TEXT(AI29,"0.#"),1)=".",TRUE,FALSE)</formula>
    </cfRule>
  </conditionalFormatting>
  <conditionalFormatting sqref="AM29">
    <cfRule type="expression" dxfId="733" priority="97">
      <formula>IF(RIGHT(TEXT(AM29,"0.#"),1)=".",FALSE,TRUE)</formula>
    </cfRule>
    <cfRule type="expression" dxfId="732" priority="98">
      <formula>IF(RIGHT(TEXT(AM29,"0.#"),1)=".",TRUE,FALSE)</formula>
    </cfRule>
  </conditionalFormatting>
  <conditionalFormatting sqref="AM30">
    <cfRule type="expression" dxfId="731" priority="95">
      <formula>IF(RIGHT(TEXT(AM30,"0.#"),1)=".",FALSE,TRUE)</formula>
    </cfRule>
    <cfRule type="expression" dxfId="730" priority="96">
      <formula>IF(RIGHT(TEXT(AM30,"0.#"),1)=".",TRUE,FALSE)</formula>
    </cfRule>
  </conditionalFormatting>
  <conditionalFormatting sqref="AM31">
    <cfRule type="expression" dxfId="729" priority="93">
      <formula>IF(RIGHT(TEXT(AM31,"0.#"),1)=".",FALSE,TRUE)</formula>
    </cfRule>
    <cfRule type="expression" dxfId="728" priority="94">
      <formula>IF(RIGHT(TEXT(AM31,"0.#"),1)=".",TRUE,FALSE)</formula>
    </cfRule>
  </conditionalFormatting>
  <conditionalFormatting sqref="AQ29:AQ31">
    <cfRule type="expression" dxfId="727" priority="91">
      <formula>IF(RIGHT(TEXT(AQ29,"0.#"),1)=".",FALSE,TRUE)</formula>
    </cfRule>
    <cfRule type="expression" dxfId="726" priority="92">
      <formula>IF(RIGHT(TEXT(AQ29,"0.#"),1)=".",TRUE,FALSE)</formula>
    </cfRule>
  </conditionalFormatting>
  <conditionalFormatting sqref="AU29:AU31">
    <cfRule type="expression" dxfId="725" priority="89">
      <formula>IF(RIGHT(TEXT(AU29,"0.#"),1)=".",FALSE,TRUE)</formula>
    </cfRule>
    <cfRule type="expression" dxfId="724" priority="90">
      <formula>IF(RIGHT(TEXT(AU29,"0.#"),1)=".",TRUE,FALSE)</formula>
    </cfRule>
  </conditionalFormatting>
  <conditionalFormatting sqref="AE34">
    <cfRule type="expression" dxfId="723" priority="87">
      <formula>IF(RIGHT(TEXT(AE34,"0.#"),1)=".",FALSE,TRUE)</formula>
    </cfRule>
    <cfRule type="expression" dxfId="722" priority="88">
      <formula>IF(RIGHT(TEXT(AE34,"0.#"),1)=".",TRUE,FALSE)</formula>
    </cfRule>
  </conditionalFormatting>
  <conditionalFormatting sqref="AE35">
    <cfRule type="expression" dxfId="721" priority="85">
      <formula>IF(RIGHT(TEXT(AE35,"0.#"),1)=".",FALSE,TRUE)</formula>
    </cfRule>
    <cfRule type="expression" dxfId="720" priority="86">
      <formula>IF(RIGHT(TEXT(AE35,"0.#"),1)=".",TRUE,FALSE)</formula>
    </cfRule>
  </conditionalFormatting>
  <conditionalFormatting sqref="AE36">
    <cfRule type="expression" dxfId="719" priority="83">
      <formula>IF(RIGHT(TEXT(AE36,"0.#"),1)=".",FALSE,TRUE)</formula>
    </cfRule>
    <cfRule type="expression" dxfId="718" priority="84">
      <formula>IF(RIGHT(TEXT(AE36,"0.#"),1)=".",TRUE,FALSE)</formula>
    </cfRule>
  </conditionalFormatting>
  <conditionalFormatting sqref="AI36">
    <cfRule type="expression" dxfId="717" priority="81">
      <formula>IF(RIGHT(TEXT(AI36,"0.#"),1)=".",FALSE,TRUE)</formula>
    </cfRule>
    <cfRule type="expression" dxfId="716" priority="82">
      <formula>IF(RIGHT(TEXT(AI36,"0.#"),1)=".",TRUE,FALSE)</formula>
    </cfRule>
  </conditionalFormatting>
  <conditionalFormatting sqref="AI35">
    <cfRule type="expression" dxfId="715" priority="79">
      <formula>IF(RIGHT(TEXT(AI35,"0.#"),1)=".",FALSE,TRUE)</formula>
    </cfRule>
    <cfRule type="expression" dxfId="714" priority="80">
      <formula>IF(RIGHT(TEXT(AI35,"0.#"),1)=".",TRUE,FALSE)</formula>
    </cfRule>
  </conditionalFormatting>
  <conditionalFormatting sqref="AI34">
    <cfRule type="expression" dxfId="713" priority="77">
      <formula>IF(RIGHT(TEXT(AI34,"0.#"),1)=".",FALSE,TRUE)</formula>
    </cfRule>
    <cfRule type="expression" dxfId="712" priority="78">
      <formula>IF(RIGHT(TEXT(AI34,"0.#"),1)=".",TRUE,FALSE)</formula>
    </cfRule>
  </conditionalFormatting>
  <conditionalFormatting sqref="AM34">
    <cfRule type="expression" dxfId="711" priority="75">
      <formula>IF(RIGHT(TEXT(AM34,"0.#"),1)=".",FALSE,TRUE)</formula>
    </cfRule>
    <cfRule type="expression" dxfId="710" priority="76">
      <formula>IF(RIGHT(TEXT(AM34,"0.#"),1)=".",TRUE,FALSE)</formula>
    </cfRule>
  </conditionalFormatting>
  <conditionalFormatting sqref="AM35">
    <cfRule type="expression" dxfId="709" priority="73">
      <formula>IF(RIGHT(TEXT(AM35,"0.#"),1)=".",FALSE,TRUE)</formula>
    </cfRule>
    <cfRule type="expression" dxfId="708" priority="74">
      <formula>IF(RIGHT(TEXT(AM35,"0.#"),1)=".",TRUE,FALSE)</formula>
    </cfRule>
  </conditionalFormatting>
  <conditionalFormatting sqref="AM36">
    <cfRule type="expression" dxfId="707" priority="71">
      <formula>IF(RIGHT(TEXT(AM36,"0.#"),1)=".",FALSE,TRUE)</formula>
    </cfRule>
    <cfRule type="expression" dxfId="706" priority="72">
      <formula>IF(RIGHT(TEXT(AM36,"0.#"),1)=".",TRUE,FALSE)</formula>
    </cfRule>
  </conditionalFormatting>
  <conditionalFormatting sqref="AQ34:AQ36">
    <cfRule type="expression" dxfId="705" priority="69">
      <formula>IF(RIGHT(TEXT(AQ34,"0.#"),1)=".",FALSE,TRUE)</formula>
    </cfRule>
    <cfRule type="expression" dxfId="704" priority="70">
      <formula>IF(RIGHT(TEXT(AQ34,"0.#"),1)=".",TRUE,FALSE)</formula>
    </cfRule>
  </conditionalFormatting>
  <conditionalFormatting sqref="AU34:AU36">
    <cfRule type="expression" dxfId="703" priority="67">
      <formula>IF(RIGHT(TEXT(AU34,"0.#"),1)=".",FALSE,TRUE)</formula>
    </cfRule>
    <cfRule type="expression" dxfId="702" priority="68">
      <formula>IF(RIGHT(TEXT(AU34,"0.#"),1)=".",TRUE,FALSE)</formula>
    </cfRule>
  </conditionalFormatting>
  <conditionalFormatting sqref="AE39">
    <cfRule type="expression" dxfId="701" priority="65">
      <formula>IF(RIGHT(TEXT(AE39,"0.#"),1)=".",FALSE,TRUE)</formula>
    </cfRule>
    <cfRule type="expression" dxfId="700" priority="66">
      <formula>IF(RIGHT(TEXT(AE39,"0.#"),1)=".",TRUE,FALSE)</formula>
    </cfRule>
  </conditionalFormatting>
  <conditionalFormatting sqref="AE40">
    <cfRule type="expression" dxfId="699" priority="63">
      <formula>IF(RIGHT(TEXT(AE40,"0.#"),1)=".",FALSE,TRUE)</formula>
    </cfRule>
    <cfRule type="expression" dxfId="698" priority="64">
      <formula>IF(RIGHT(TEXT(AE40,"0.#"),1)=".",TRUE,FALSE)</formula>
    </cfRule>
  </conditionalFormatting>
  <conditionalFormatting sqref="AE41">
    <cfRule type="expression" dxfId="697" priority="61">
      <formula>IF(RIGHT(TEXT(AE41,"0.#"),1)=".",FALSE,TRUE)</formula>
    </cfRule>
    <cfRule type="expression" dxfId="696" priority="62">
      <formula>IF(RIGHT(TEXT(AE41,"0.#"),1)=".",TRUE,FALSE)</formula>
    </cfRule>
  </conditionalFormatting>
  <conditionalFormatting sqref="AI41">
    <cfRule type="expression" dxfId="695" priority="59">
      <formula>IF(RIGHT(TEXT(AI41,"0.#"),1)=".",FALSE,TRUE)</formula>
    </cfRule>
    <cfRule type="expression" dxfId="694" priority="60">
      <formula>IF(RIGHT(TEXT(AI41,"0.#"),1)=".",TRUE,FALSE)</formula>
    </cfRule>
  </conditionalFormatting>
  <conditionalFormatting sqref="AI40">
    <cfRule type="expression" dxfId="693" priority="57">
      <formula>IF(RIGHT(TEXT(AI40,"0.#"),1)=".",FALSE,TRUE)</formula>
    </cfRule>
    <cfRule type="expression" dxfId="692" priority="58">
      <formula>IF(RIGHT(TEXT(AI40,"0.#"),1)=".",TRUE,FALSE)</formula>
    </cfRule>
  </conditionalFormatting>
  <conditionalFormatting sqref="AI39">
    <cfRule type="expression" dxfId="691" priority="55">
      <formula>IF(RIGHT(TEXT(AI39,"0.#"),1)=".",FALSE,TRUE)</formula>
    </cfRule>
    <cfRule type="expression" dxfId="690" priority="56">
      <formula>IF(RIGHT(TEXT(AI39,"0.#"),1)=".",TRUE,FALSE)</formula>
    </cfRule>
  </conditionalFormatting>
  <conditionalFormatting sqref="AM39">
    <cfRule type="expression" dxfId="689" priority="53">
      <formula>IF(RIGHT(TEXT(AM39,"0.#"),1)=".",FALSE,TRUE)</formula>
    </cfRule>
    <cfRule type="expression" dxfId="688" priority="54">
      <formula>IF(RIGHT(TEXT(AM39,"0.#"),1)=".",TRUE,FALSE)</formula>
    </cfRule>
  </conditionalFormatting>
  <conditionalFormatting sqref="AM40">
    <cfRule type="expression" dxfId="687" priority="51">
      <formula>IF(RIGHT(TEXT(AM40,"0.#"),1)=".",FALSE,TRUE)</formula>
    </cfRule>
    <cfRule type="expression" dxfId="686" priority="52">
      <formula>IF(RIGHT(TEXT(AM40,"0.#"),1)=".",TRUE,FALSE)</formula>
    </cfRule>
  </conditionalFormatting>
  <conditionalFormatting sqref="AM41">
    <cfRule type="expression" dxfId="685" priority="49">
      <formula>IF(RIGHT(TEXT(AM41,"0.#"),1)=".",FALSE,TRUE)</formula>
    </cfRule>
    <cfRule type="expression" dxfId="684" priority="50">
      <formula>IF(RIGHT(TEXT(AM41,"0.#"),1)=".",TRUE,FALSE)</formula>
    </cfRule>
  </conditionalFormatting>
  <conditionalFormatting sqref="AQ39:AQ41">
    <cfRule type="expression" dxfId="683" priority="47">
      <formula>IF(RIGHT(TEXT(AQ39,"0.#"),1)=".",FALSE,TRUE)</formula>
    </cfRule>
    <cfRule type="expression" dxfId="682" priority="48">
      <formula>IF(RIGHT(TEXT(AQ39,"0.#"),1)=".",TRUE,FALSE)</formula>
    </cfRule>
  </conditionalFormatting>
  <conditionalFormatting sqref="AU39:AU41">
    <cfRule type="expression" dxfId="681" priority="45">
      <formula>IF(RIGHT(TEXT(AU39,"0.#"),1)=".",FALSE,TRUE)</formula>
    </cfRule>
    <cfRule type="expression" dxfId="680" priority="46">
      <formula>IF(RIGHT(TEXT(AU39,"0.#"),1)=".",TRUE,FALSE)</formula>
    </cfRule>
  </conditionalFormatting>
  <conditionalFormatting sqref="AE44">
    <cfRule type="expression" dxfId="679" priority="43">
      <formula>IF(RIGHT(TEXT(AE44,"0.#"),1)=".",FALSE,TRUE)</formula>
    </cfRule>
    <cfRule type="expression" dxfId="678" priority="44">
      <formula>IF(RIGHT(TEXT(AE44,"0.#"),1)=".",TRUE,FALSE)</formula>
    </cfRule>
  </conditionalFormatting>
  <conditionalFormatting sqref="AE45">
    <cfRule type="expression" dxfId="677" priority="41">
      <formula>IF(RIGHT(TEXT(AE45,"0.#"),1)=".",FALSE,TRUE)</formula>
    </cfRule>
    <cfRule type="expression" dxfId="676" priority="42">
      <formula>IF(RIGHT(TEXT(AE45,"0.#"),1)=".",TRUE,FALSE)</formula>
    </cfRule>
  </conditionalFormatting>
  <conditionalFormatting sqref="AE46">
    <cfRule type="expression" dxfId="675" priority="39">
      <formula>IF(RIGHT(TEXT(AE46,"0.#"),1)=".",FALSE,TRUE)</formula>
    </cfRule>
    <cfRule type="expression" dxfId="674" priority="40">
      <formula>IF(RIGHT(TEXT(AE46,"0.#"),1)=".",TRUE,FALSE)</formula>
    </cfRule>
  </conditionalFormatting>
  <conditionalFormatting sqref="AI46">
    <cfRule type="expression" dxfId="673" priority="37">
      <formula>IF(RIGHT(TEXT(AI46,"0.#"),1)=".",FALSE,TRUE)</formula>
    </cfRule>
    <cfRule type="expression" dxfId="672" priority="38">
      <formula>IF(RIGHT(TEXT(AI46,"0.#"),1)=".",TRUE,FALSE)</formula>
    </cfRule>
  </conditionalFormatting>
  <conditionalFormatting sqref="AI45">
    <cfRule type="expression" dxfId="671" priority="35">
      <formula>IF(RIGHT(TEXT(AI45,"0.#"),1)=".",FALSE,TRUE)</formula>
    </cfRule>
    <cfRule type="expression" dxfId="670" priority="36">
      <formula>IF(RIGHT(TEXT(AI45,"0.#"),1)=".",TRUE,FALSE)</formula>
    </cfRule>
  </conditionalFormatting>
  <conditionalFormatting sqref="AI44">
    <cfRule type="expression" dxfId="669" priority="33">
      <formula>IF(RIGHT(TEXT(AI44,"0.#"),1)=".",FALSE,TRUE)</formula>
    </cfRule>
    <cfRule type="expression" dxfId="668" priority="34">
      <formula>IF(RIGHT(TEXT(AI44,"0.#"),1)=".",TRUE,FALSE)</formula>
    </cfRule>
  </conditionalFormatting>
  <conditionalFormatting sqref="AM44">
    <cfRule type="expression" dxfId="667" priority="31">
      <formula>IF(RIGHT(TEXT(AM44,"0.#"),1)=".",FALSE,TRUE)</formula>
    </cfRule>
    <cfRule type="expression" dxfId="666" priority="32">
      <formula>IF(RIGHT(TEXT(AM44,"0.#"),1)=".",TRUE,FALSE)</formula>
    </cfRule>
  </conditionalFormatting>
  <conditionalFormatting sqref="AM45">
    <cfRule type="expression" dxfId="665" priority="29">
      <formula>IF(RIGHT(TEXT(AM45,"0.#"),1)=".",FALSE,TRUE)</formula>
    </cfRule>
    <cfRule type="expression" dxfId="664" priority="30">
      <formula>IF(RIGHT(TEXT(AM45,"0.#"),1)=".",TRUE,FALSE)</formula>
    </cfRule>
  </conditionalFormatting>
  <conditionalFormatting sqref="AM46">
    <cfRule type="expression" dxfId="663" priority="27">
      <formula>IF(RIGHT(TEXT(AM46,"0.#"),1)=".",FALSE,TRUE)</formula>
    </cfRule>
    <cfRule type="expression" dxfId="662" priority="28">
      <formula>IF(RIGHT(TEXT(AM46,"0.#"),1)=".",TRUE,FALSE)</formula>
    </cfRule>
  </conditionalFormatting>
  <conditionalFormatting sqref="AQ44:AQ46">
    <cfRule type="expression" dxfId="661" priority="25">
      <formula>IF(RIGHT(TEXT(AQ44,"0.#"),1)=".",FALSE,TRUE)</formula>
    </cfRule>
    <cfRule type="expression" dxfId="660" priority="26">
      <formula>IF(RIGHT(TEXT(AQ44,"0.#"),1)=".",TRUE,FALSE)</formula>
    </cfRule>
  </conditionalFormatting>
  <conditionalFormatting sqref="AU44:AU46">
    <cfRule type="expression" dxfId="659" priority="23">
      <formula>IF(RIGHT(TEXT(AU44,"0.#"),1)=".",FALSE,TRUE)</formula>
    </cfRule>
    <cfRule type="expression" dxfId="658" priority="24">
      <formula>IF(RIGHT(TEXT(AU44,"0.#"),1)=".",TRUE,FALSE)</formula>
    </cfRule>
  </conditionalFormatting>
  <conditionalFormatting sqref="AE49">
    <cfRule type="expression" dxfId="657" priority="21">
      <formula>IF(RIGHT(TEXT(AE49,"0.#"),1)=".",FALSE,TRUE)</formula>
    </cfRule>
    <cfRule type="expression" dxfId="656" priority="22">
      <formula>IF(RIGHT(TEXT(AE49,"0.#"),1)=".",TRUE,FALSE)</formula>
    </cfRule>
  </conditionalFormatting>
  <conditionalFormatting sqref="AE50">
    <cfRule type="expression" dxfId="655" priority="19">
      <formula>IF(RIGHT(TEXT(AE50,"0.#"),1)=".",FALSE,TRUE)</formula>
    </cfRule>
    <cfRule type="expression" dxfId="654" priority="20">
      <formula>IF(RIGHT(TEXT(AE50,"0.#"),1)=".",TRUE,FALSE)</formula>
    </cfRule>
  </conditionalFormatting>
  <conditionalFormatting sqref="AE51">
    <cfRule type="expression" dxfId="653" priority="17">
      <formula>IF(RIGHT(TEXT(AE51,"0.#"),1)=".",FALSE,TRUE)</formula>
    </cfRule>
    <cfRule type="expression" dxfId="652" priority="18">
      <formula>IF(RIGHT(TEXT(AE51,"0.#"),1)=".",TRUE,FALSE)</formula>
    </cfRule>
  </conditionalFormatting>
  <conditionalFormatting sqref="AI51">
    <cfRule type="expression" dxfId="651" priority="15">
      <formula>IF(RIGHT(TEXT(AI51,"0.#"),1)=".",FALSE,TRUE)</formula>
    </cfRule>
    <cfRule type="expression" dxfId="650" priority="16">
      <formula>IF(RIGHT(TEXT(AI51,"0.#"),1)=".",TRUE,FALSE)</formula>
    </cfRule>
  </conditionalFormatting>
  <conditionalFormatting sqref="AI50">
    <cfRule type="expression" dxfId="649" priority="13">
      <formula>IF(RIGHT(TEXT(AI50,"0.#"),1)=".",FALSE,TRUE)</formula>
    </cfRule>
    <cfRule type="expression" dxfId="648" priority="14">
      <formula>IF(RIGHT(TEXT(AI50,"0.#"),1)=".",TRUE,FALSE)</formula>
    </cfRule>
  </conditionalFormatting>
  <conditionalFormatting sqref="AI49">
    <cfRule type="expression" dxfId="647" priority="11">
      <formula>IF(RIGHT(TEXT(AI49,"0.#"),1)=".",FALSE,TRUE)</formula>
    </cfRule>
    <cfRule type="expression" dxfId="646" priority="12">
      <formula>IF(RIGHT(TEXT(AI49,"0.#"),1)=".",TRUE,FALSE)</formula>
    </cfRule>
  </conditionalFormatting>
  <conditionalFormatting sqref="AM49">
    <cfRule type="expression" dxfId="645" priority="9">
      <formula>IF(RIGHT(TEXT(AM49,"0.#"),1)=".",FALSE,TRUE)</formula>
    </cfRule>
    <cfRule type="expression" dxfId="644" priority="10">
      <formula>IF(RIGHT(TEXT(AM49,"0.#"),1)=".",TRUE,FALSE)</formula>
    </cfRule>
  </conditionalFormatting>
  <conditionalFormatting sqref="AM50">
    <cfRule type="expression" dxfId="643" priority="7">
      <formula>IF(RIGHT(TEXT(AM50,"0.#"),1)=".",FALSE,TRUE)</formula>
    </cfRule>
    <cfRule type="expression" dxfId="642" priority="8">
      <formula>IF(RIGHT(TEXT(AM50,"0.#"),1)=".",TRUE,FALSE)</formula>
    </cfRule>
  </conditionalFormatting>
  <conditionalFormatting sqref="AM51">
    <cfRule type="expression" dxfId="641" priority="5">
      <formula>IF(RIGHT(TEXT(AM51,"0.#"),1)=".",FALSE,TRUE)</formula>
    </cfRule>
    <cfRule type="expression" dxfId="640" priority="6">
      <formula>IF(RIGHT(TEXT(AM51,"0.#"),1)=".",TRUE,FALSE)</formula>
    </cfRule>
  </conditionalFormatting>
  <conditionalFormatting sqref="AQ49:AQ51">
    <cfRule type="expression" dxfId="639" priority="3">
      <formula>IF(RIGHT(TEXT(AQ49,"0.#"),1)=".",FALSE,TRUE)</formula>
    </cfRule>
    <cfRule type="expression" dxfId="638" priority="4">
      <formula>IF(RIGHT(TEXT(AQ49,"0.#"),1)=".",TRUE,FALSE)</formula>
    </cfRule>
  </conditionalFormatting>
  <conditionalFormatting sqref="AU49:AU51">
    <cfRule type="expression" dxfId="637" priority="1">
      <formula>IF(RIGHT(TEXT(AU49,"0.#"),1)=".",FALSE,TRUE)</formula>
    </cfRule>
    <cfRule type="expression" dxfId="63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5" t="s">
        <v>32</v>
      </c>
      <c r="B2" s="926"/>
      <c r="C2" s="926"/>
      <c r="D2" s="926"/>
      <c r="E2" s="926"/>
      <c r="F2" s="927"/>
      <c r="G2" s="482" t="s">
        <v>712</v>
      </c>
      <c r="H2" s="483"/>
      <c r="I2" s="483"/>
      <c r="J2" s="483"/>
      <c r="K2" s="483"/>
      <c r="L2" s="483"/>
      <c r="M2" s="483"/>
      <c r="N2" s="483"/>
      <c r="O2" s="483"/>
      <c r="P2" s="483"/>
      <c r="Q2" s="483"/>
      <c r="R2" s="483"/>
      <c r="S2" s="483"/>
      <c r="T2" s="483"/>
      <c r="U2" s="483"/>
      <c r="V2" s="483"/>
      <c r="W2" s="483"/>
      <c r="X2" s="483"/>
      <c r="Y2" s="483"/>
      <c r="Z2" s="483"/>
      <c r="AA2" s="483"/>
      <c r="AB2" s="484"/>
      <c r="AC2" s="482" t="s">
        <v>721</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c r="A3" s="919"/>
      <c r="B3" s="920"/>
      <c r="C3" s="920"/>
      <c r="D3" s="920"/>
      <c r="E3" s="920"/>
      <c r="F3" s="921"/>
      <c r="G3" s="459" t="s">
        <v>19</v>
      </c>
      <c r="H3" s="527"/>
      <c r="I3" s="527"/>
      <c r="J3" s="527"/>
      <c r="K3" s="527"/>
      <c r="L3" s="526" t="s">
        <v>20</v>
      </c>
      <c r="M3" s="527"/>
      <c r="N3" s="527"/>
      <c r="O3" s="527"/>
      <c r="P3" s="527"/>
      <c r="Q3" s="527"/>
      <c r="R3" s="527"/>
      <c r="S3" s="527"/>
      <c r="T3" s="527"/>
      <c r="U3" s="527"/>
      <c r="V3" s="527"/>
      <c r="W3" s="527"/>
      <c r="X3" s="528"/>
      <c r="Y3" s="477" t="s">
        <v>21</v>
      </c>
      <c r="Z3" s="478"/>
      <c r="AA3" s="478"/>
      <c r="AB3" s="677"/>
      <c r="AC3" s="459"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c r="A4" s="919"/>
      <c r="B4" s="920"/>
      <c r="C4" s="920"/>
      <c r="D4" s="920"/>
      <c r="E4" s="920"/>
      <c r="F4" s="921"/>
      <c r="G4" s="529" t="s">
        <v>696</v>
      </c>
      <c r="H4" s="530"/>
      <c r="I4" s="530"/>
      <c r="J4" s="530"/>
      <c r="K4" s="531"/>
      <c r="L4" s="523" t="s">
        <v>713</v>
      </c>
      <c r="M4" s="524"/>
      <c r="N4" s="524"/>
      <c r="O4" s="524"/>
      <c r="P4" s="524"/>
      <c r="Q4" s="524"/>
      <c r="R4" s="524"/>
      <c r="S4" s="524"/>
      <c r="T4" s="524"/>
      <c r="U4" s="524"/>
      <c r="V4" s="524"/>
      <c r="W4" s="524"/>
      <c r="X4" s="525"/>
      <c r="Y4" s="485">
        <v>18</v>
      </c>
      <c r="Z4" s="486"/>
      <c r="AA4" s="486"/>
      <c r="AB4" s="487"/>
      <c r="AC4" s="529" t="s">
        <v>722</v>
      </c>
      <c r="AD4" s="530"/>
      <c r="AE4" s="530"/>
      <c r="AF4" s="530"/>
      <c r="AG4" s="531"/>
      <c r="AH4" s="523" t="s">
        <v>723</v>
      </c>
      <c r="AI4" s="524"/>
      <c r="AJ4" s="524"/>
      <c r="AK4" s="524"/>
      <c r="AL4" s="524"/>
      <c r="AM4" s="524"/>
      <c r="AN4" s="524"/>
      <c r="AO4" s="524"/>
      <c r="AP4" s="524"/>
      <c r="AQ4" s="524"/>
      <c r="AR4" s="524"/>
      <c r="AS4" s="524"/>
      <c r="AT4" s="525"/>
      <c r="AU4" s="485">
        <v>1</v>
      </c>
      <c r="AV4" s="486"/>
      <c r="AW4" s="486"/>
      <c r="AX4" s="684"/>
    </row>
    <row r="5" spans="1:50" ht="24.75" customHeight="1">
      <c r="A5" s="919"/>
      <c r="B5" s="920"/>
      <c r="C5" s="920"/>
      <c r="D5" s="920"/>
      <c r="E5" s="920"/>
      <c r="F5" s="921"/>
      <c r="G5" s="431" t="s">
        <v>534</v>
      </c>
      <c r="H5" s="432"/>
      <c r="I5" s="432"/>
      <c r="J5" s="432"/>
      <c r="K5" s="433"/>
      <c r="L5" s="425" t="s">
        <v>714</v>
      </c>
      <c r="M5" s="426"/>
      <c r="N5" s="426"/>
      <c r="O5" s="426"/>
      <c r="P5" s="426"/>
      <c r="Q5" s="426"/>
      <c r="R5" s="426"/>
      <c r="S5" s="426"/>
      <c r="T5" s="426"/>
      <c r="U5" s="426"/>
      <c r="V5" s="426"/>
      <c r="W5" s="426"/>
      <c r="X5" s="427"/>
      <c r="Y5" s="428">
        <v>7</v>
      </c>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c r="A6" s="919"/>
      <c r="B6" s="920"/>
      <c r="C6" s="920"/>
      <c r="D6" s="920"/>
      <c r="E6" s="920"/>
      <c r="F6" s="921"/>
      <c r="G6" s="431" t="s">
        <v>715</v>
      </c>
      <c r="H6" s="432"/>
      <c r="I6" s="432"/>
      <c r="J6" s="432"/>
      <c r="K6" s="433"/>
      <c r="L6" s="425" t="s">
        <v>716</v>
      </c>
      <c r="M6" s="426"/>
      <c r="N6" s="426"/>
      <c r="O6" s="426"/>
      <c r="P6" s="426"/>
      <c r="Q6" s="426"/>
      <c r="R6" s="426"/>
      <c r="S6" s="426"/>
      <c r="T6" s="426"/>
      <c r="U6" s="426"/>
      <c r="V6" s="426"/>
      <c r="W6" s="426"/>
      <c r="X6" s="427"/>
      <c r="Y6" s="428">
        <v>5</v>
      </c>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c r="A7" s="919"/>
      <c r="B7" s="920"/>
      <c r="C7" s="920"/>
      <c r="D7" s="920"/>
      <c r="E7" s="920"/>
      <c r="F7" s="921"/>
      <c r="G7" s="431" t="s">
        <v>717</v>
      </c>
      <c r="H7" s="432"/>
      <c r="I7" s="432"/>
      <c r="J7" s="432"/>
      <c r="K7" s="433"/>
      <c r="L7" s="425" t="s">
        <v>718</v>
      </c>
      <c r="M7" s="426"/>
      <c r="N7" s="426"/>
      <c r="O7" s="426"/>
      <c r="P7" s="426"/>
      <c r="Q7" s="426"/>
      <c r="R7" s="426"/>
      <c r="S7" s="426"/>
      <c r="T7" s="426"/>
      <c r="U7" s="426"/>
      <c r="V7" s="426"/>
      <c r="W7" s="426"/>
      <c r="X7" s="427"/>
      <c r="Y7" s="428">
        <v>9</v>
      </c>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c r="A8" s="919"/>
      <c r="B8" s="920"/>
      <c r="C8" s="920"/>
      <c r="D8" s="920"/>
      <c r="E8" s="920"/>
      <c r="F8" s="921"/>
      <c r="G8" s="431" t="s">
        <v>719</v>
      </c>
      <c r="H8" s="432"/>
      <c r="I8" s="432"/>
      <c r="J8" s="432"/>
      <c r="K8" s="433"/>
      <c r="L8" s="425" t="s">
        <v>720</v>
      </c>
      <c r="M8" s="426"/>
      <c r="N8" s="426"/>
      <c r="O8" s="426"/>
      <c r="P8" s="426"/>
      <c r="Q8" s="426"/>
      <c r="R8" s="426"/>
      <c r="S8" s="426"/>
      <c r="T8" s="426"/>
      <c r="U8" s="426"/>
      <c r="V8" s="426"/>
      <c r="W8" s="426"/>
      <c r="X8" s="427"/>
      <c r="Y8" s="428">
        <v>4</v>
      </c>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hidden="1" customHeight="1">
      <c r="A9" s="919"/>
      <c r="B9" s="920"/>
      <c r="C9" s="920"/>
      <c r="D9" s="920"/>
      <c r="E9" s="920"/>
      <c r="F9" s="921"/>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hidden="1" customHeight="1">
      <c r="A10" s="919"/>
      <c r="B10" s="920"/>
      <c r="C10" s="920"/>
      <c r="D10" s="920"/>
      <c r="E10" s="920"/>
      <c r="F10" s="921"/>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hidden="1" customHeight="1">
      <c r="A11" s="919"/>
      <c r="B11" s="920"/>
      <c r="C11" s="920"/>
      <c r="D11" s="920"/>
      <c r="E11" s="920"/>
      <c r="F11" s="921"/>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hidden="1" customHeight="1">
      <c r="A12" s="919"/>
      <c r="B12" s="920"/>
      <c r="C12" s="920"/>
      <c r="D12" s="920"/>
      <c r="E12" s="920"/>
      <c r="F12" s="921"/>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hidden="1" customHeight="1">
      <c r="A13" s="919"/>
      <c r="B13" s="920"/>
      <c r="C13" s="920"/>
      <c r="D13" s="920"/>
      <c r="E13" s="920"/>
      <c r="F13" s="921"/>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919"/>
      <c r="B14" s="920"/>
      <c r="C14" s="920"/>
      <c r="D14" s="920"/>
      <c r="E14" s="920"/>
      <c r="F14" s="921"/>
      <c r="G14" s="703" t="s">
        <v>22</v>
      </c>
      <c r="H14" s="704"/>
      <c r="I14" s="704"/>
      <c r="J14" s="704"/>
      <c r="K14" s="704"/>
      <c r="L14" s="705"/>
      <c r="M14" s="706"/>
      <c r="N14" s="706"/>
      <c r="O14" s="706"/>
      <c r="P14" s="706"/>
      <c r="Q14" s="706"/>
      <c r="R14" s="706"/>
      <c r="S14" s="706"/>
      <c r="T14" s="706"/>
      <c r="U14" s="706"/>
      <c r="V14" s="706"/>
      <c r="W14" s="706"/>
      <c r="X14" s="707"/>
      <c r="Y14" s="708">
        <f>SUM(Y4:AB13)</f>
        <v>43</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1</v>
      </c>
      <c r="AV14" s="709"/>
      <c r="AW14" s="709"/>
      <c r="AX14" s="711"/>
    </row>
    <row r="15" spans="1:50" ht="30" customHeight="1">
      <c r="A15" s="919"/>
      <c r="B15" s="920"/>
      <c r="C15" s="920"/>
      <c r="D15" s="920"/>
      <c r="E15" s="920"/>
      <c r="F15" s="921"/>
      <c r="G15" s="482" t="s">
        <v>724</v>
      </c>
      <c r="H15" s="483"/>
      <c r="I15" s="483"/>
      <c r="J15" s="483"/>
      <c r="K15" s="483"/>
      <c r="L15" s="483"/>
      <c r="M15" s="483"/>
      <c r="N15" s="483"/>
      <c r="O15" s="483"/>
      <c r="P15" s="483"/>
      <c r="Q15" s="483"/>
      <c r="R15" s="483"/>
      <c r="S15" s="483"/>
      <c r="T15" s="483"/>
      <c r="U15" s="483"/>
      <c r="V15" s="483"/>
      <c r="W15" s="483"/>
      <c r="X15" s="483"/>
      <c r="Y15" s="483"/>
      <c r="Z15" s="483"/>
      <c r="AA15" s="483"/>
      <c r="AB15" s="484"/>
      <c r="AC15" s="482" t="s">
        <v>726</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4.75" customHeight="1">
      <c r="A16" s="919"/>
      <c r="B16" s="920"/>
      <c r="C16" s="920"/>
      <c r="D16" s="920"/>
      <c r="E16" s="920"/>
      <c r="F16" s="921"/>
      <c r="G16" s="459"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59"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c r="A17" s="919"/>
      <c r="B17" s="920"/>
      <c r="C17" s="920"/>
      <c r="D17" s="920"/>
      <c r="E17" s="920"/>
      <c r="F17" s="921"/>
      <c r="G17" s="529" t="s">
        <v>695</v>
      </c>
      <c r="H17" s="530"/>
      <c r="I17" s="530"/>
      <c r="J17" s="530"/>
      <c r="K17" s="531"/>
      <c r="L17" s="523" t="s">
        <v>725</v>
      </c>
      <c r="M17" s="524"/>
      <c r="N17" s="524"/>
      <c r="O17" s="524"/>
      <c r="P17" s="524"/>
      <c r="Q17" s="524"/>
      <c r="R17" s="524"/>
      <c r="S17" s="524"/>
      <c r="T17" s="524"/>
      <c r="U17" s="524"/>
      <c r="V17" s="524"/>
      <c r="W17" s="524"/>
      <c r="X17" s="525"/>
      <c r="Y17" s="485">
        <v>7</v>
      </c>
      <c r="Z17" s="486"/>
      <c r="AA17" s="486"/>
      <c r="AB17" s="487"/>
      <c r="AC17" s="529" t="s">
        <v>534</v>
      </c>
      <c r="AD17" s="530"/>
      <c r="AE17" s="530"/>
      <c r="AF17" s="530"/>
      <c r="AG17" s="531"/>
      <c r="AH17" s="523" t="s">
        <v>727</v>
      </c>
      <c r="AI17" s="524"/>
      <c r="AJ17" s="524"/>
      <c r="AK17" s="524"/>
      <c r="AL17" s="524"/>
      <c r="AM17" s="524"/>
      <c r="AN17" s="524"/>
      <c r="AO17" s="524"/>
      <c r="AP17" s="524"/>
      <c r="AQ17" s="524"/>
      <c r="AR17" s="524"/>
      <c r="AS17" s="524"/>
      <c r="AT17" s="525"/>
      <c r="AU17" s="485">
        <v>2</v>
      </c>
      <c r="AV17" s="486"/>
      <c r="AW17" s="486"/>
      <c r="AX17" s="684"/>
    </row>
    <row r="18" spans="1:50" ht="24.75" customHeight="1">
      <c r="A18" s="919"/>
      <c r="B18" s="920"/>
      <c r="C18" s="920"/>
      <c r="D18" s="920"/>
      <c r="E18" s="920"/>
      <c r="F18" s="921"/>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hidden="1" customHeight="1">
      <c r="A19" s="919"/>
      <c r="B19" s="920"/>
      <c r="C19" s="920"/>
      <c r="D19" s="920"/>
      <c r="E19" s="920"/>
      <c r="F19" s="921"/>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hidden="1" customHeight="1">
      <c r="A20" s="919"/>
      <c r="B20" s="920"/>
      <c r="C20" s="920"/>
      <c r="D20" s="920"/>
      <c r="E20" s="920"/>
      <c r="F20" s="921"/>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hidden="1" customHeight="1">
      <c r="A21" s="919"/>
      <c r="B21" s="920"/>
      <c r="C21" s="920"/>
      <c r="D21" s="920"/>
      <c r="E21" s="920"/>
      <c r="F21" s="921"/>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hidden="1" customHeight="1">
      <c r="A22" s="919"/>
      <c r="B22" s="920"/>
      <c r="C22" s="920"/>
      <c r="D22" s="920"/>
      <c r="E22" s="920"/>
      <c r="F22" s="921"/>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hidden="1" customHeight="1">
      <c r="A23" s="919"/>
      <c r="B23" s="920"/>
      <c r="C23" s="920"/>
      <c r="D23" s="920"/>
      <c r="E23" s="920"/>
      <c r="F23" s="921"/>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hidden="1" customHeight="1">
      <c r="A24" s="919"/>
      <c r="B24" s="920"/>
      <c r="C24" s="920"/>
      <c r="D24" s="920"/>
      <c r="E24" s="920"/>
      <c r="F24" s="921"/>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hidden="1" customHeight="1">
      <c r="A25" s="919"/>
      <c r="B25" s="920"/>
      <c r="C25" s="920"/>
      <c r="D25" s="920"/>
      <c r="E25" s="920"/>
      <c r="F25" s="921"/>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hidden="1" customHeight="1">
      <c r="A26" s="919"/>
      <c r="B26" s="920"/>
      <c r="C26" s="920"/>
      <c r="D26" s="920"/>
      <c r="E26" s="920"/>
      <c r="F26" s="921"/>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919"/>
      <c r="B27" s="920"/>
      <c r="C27" s="920"/>
      <c r="D27" s="920"/>
      <c r="E27" s="920"/>
      <c r="F27" s="921"/>
      <c r="G27" s="703" t="s">
        <v>22</v>
      </c>
      <c r="H27" s="704"/>
      <c r="I27" s="704"/>
      <c r="J27" s="704"/>
      <c r="K27" s="704"/>
      <c r="L27" s="705"/>
      <c r="M27" s="706"/>
      <c r="N27" s="706"/>
      <c r="O27" s="706"/>
      <c r="P27" s="706"/>
      <c r="Q27" s="706"/>
      <c r="R27" s="706"/>
      <c r="S27" s="706"/>
      <c r="T27" s="706"/>
      <c r="U27" s="706"/>
      <c r="V27" s="706"/>
      <c r="W27" s="706"/>
      <c r="X27" s="707"/>
      <c r="Y27" s="708">
        <f>SUM(Y17:AB26)</f>
        <v>7</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2</v>
      </c>
      <c r="AV27" s="709"/>
      <c r="AW27" s="709"/>
      <c r="AX27" s="711"/>
    </row>
    <row r="28" spans="1:50" ht="30" customHeight="1">
      <c r="A28" s="919"/>
      <c r="B28" s="920"/>
      <c r="C28" s="920"/>
      <c r="D28" s="920"/>
      <c r="E28" s="920"/>
      <c r="F28" s="921"/>
      <c r="G28" s="482" t="s">
        <v>728</v>
      </c>
      <c r="H28" s="483"/>
      <c r="I28" s="483"/>
      <c r="J28" s="483"/>
      <c r="K28" s="483"/>
      <c r="L28" s="483"/>
      <c r="M28" s="483"/>
      <c r="N28" s="483"/>
      <c r="O28" s="483"/>
      <c r="P28" s="483"/>
      <c r="Q28" s="483"/>
      <c r="R28" s="483"/>
      <c r="S28" s="483"/>
      <c r="T28" s="483"/>
      <c r="U28" s="483"/>
      <c r="V28" s="483"/>
      <c r="W28" s="483"/>
      <c r="X28" s="483"/>
      <c r="Y28" s="483"/>
      <c r="Z28" s="483"/>
      <c r="AA28" s="483"/>
      <c r="AB28" s="484"/>
      <c r="AC28" s="482" t="s">
        <v>730</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c r="A29" s="919"/>
      <c r="B29" s="920"/>
      <c r="C29" s="920"/>
      <c r="D29" s="920"/>
      <c r="E29" s="920"/>
      <c r="F29" s="921"/>
      <c r="G29" s="459"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59"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c r="A30" s="919"/>
      <c r="B30" s="920"/>
      <c r="C30" s="920"/>
      <c r="D30" s="920"/>
      <c r="E30" s="920"/>
      <c r="F30" s="921"/>
      <c r="G30" s="529" t="s">
        <v>695</v>
      </c>
      <c r="H30" s="530"/>
      <c r="I30" s="530"/>
      <c r="J30" s="530"/>
      <c r="K30" s="531"/>
      <c r="L30" s="523" t="s">
        <v>729</v>
      </c>
      <c r="M30" s="524"/>
      <c r="N30" s="524"/>
      <c r="O30" s="524"/>
      <c r="P30" s="524"/>
      <c r="Q30" s="524"/>
      <c r="R30" s="524"/>
      <c r="S30" s="524"/>
      <c r="T30" s="524"/>
      <c r="U30" s="524"/>
      <c r="V30" s="524"/>
      <c r="W30" s="524"/>
      <c r="X30" s="525"/>
      <c r="Y30" s="485">
        <v>10</v>
      </c>
      <c r="Z30" s="486"/>
      <c r="AA30" s="486"/>
      <c r="AB30" s="684"/>
      <c r="AC30" s="529" t="s">
        <v>731</v>
      </c>
      <c r="AD30" s="530"/>
      <c r="AE30" s="530"/>
      <c r="AF30" s="530"/>
      <c r="AG30" s="531"/>
      <c r="AH30" s="523" t="s">
        <v>732</v>
      </c>
      <c r="AI30" s="524"/>
      <c r="AJ30" s="524"/>
      <c r="AK30" s="524"/>
      <c r="AL30" s="524"/>
      <c r="AM30" s="524"/>
      <c r="AN30" s="524"/>
      <c r="AO30" s="524"/>
      <c r="AP30" s="524"/>
      <c r="AQ30" s="524"/>
      <c r="AR30" s="524"/>
      <c r="AS30" s="524"/>
      <c r="AT30" s="525"/>
      <c r="AU30" s="485">
        <v>1</v>
      </c>
      <c r="AV30" s="486"/>
      <c r="AW30" s="486"/>
      <c r="AX30" s="487"/>
    </row>
    <row r="31" spans="1:50" ht="24.75" customHeight="1">
      <c r="A31" s="919"/>
      <c r="B31" s="920"/>
      <c r="C31" s="920"/>
      <c r="D31" s="920"/>
      <c r="E31" s="920"/>
      <c r="F31" s="921"/>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hidden="1" customHeight="1">
      <c r="A32" s="919"/>
      <c r="B32" s="920"/>
      <c r="C32" s="920"/>
      <c r="D32" s="920"/>
      <c r="E32" s="920"/>
      <c r="F32" s="921"/>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hidden="1" customHeight="1">
      <c r="A33" s="919"/>
      <c r="B33" s="920"/>
      <c r="C33" s="920"/>
      <c r="D33" s="920"/>
      <c r="E33" s="920"/>
      <c r="F33" s="921"/>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hidden="1" customHeight="1">
      <c r="A34" s="919"/>
      <c r="B34" s="920"/>
      <c r="C34" s="920"/>
      <c r="D34" s="920"/>
      <c r="E34" s="920"/>
      <c r="F34" s="921"/>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hidden="1" customHeight="1">
      <c r="A35" s="919"/>
      <c r="B35" s="920"/>
      <c r="C35" s="920"/>
      <c r="D35" s="920"/>
      <c r="E35" s="920"/>
      <c r="F35" s="921"/>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hidden="1" customHeight="1">
      <c r="A36" s="919"/>
      <c r="B36" s="920"/>
      <c r="C36" s="920"/>
      <c r="D36" s="920"/>
      <c r="E36" s="920"/>
      <c r="F36" s="921"/>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hidden="1" customHeight="1">
      <c r="A37" s="919"/>
      <c r="B37" s="920"/>
      <c r="C37" s="920"/>
      <c r="D37" s="920"/>
      <c r="E37" s="920"/>
      <c r="F37" s="921"/>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hidden="1" customHeight="1">
      <c r="A38" s="919"/>
      <c r="B38" s="920"/>
      <c r="C38" s="920"/>
      <c r="D38" s="920"/>
      <c r="E38" s="920"/>
      <c r="F38" s="921"/>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hidden="1" customHeight="1">
      <c r="A39" s="919"/>
      <c r="B39" s="920"/>
      <c r="C39" s="920"/>
      <c r="D39" s="920"/>
      <c r="E39" s="920"/>
      <c r="F39" s="921"/>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919"/>
      <c r="B40" s="920"/>
      <c r="C40" s="920"/>
      <c r="D40" s="920"/>
      <c r="E40" s="920"/>
      <c r="F40" s="921"/>
      <c r="G40" s="703" t="s">
        <v>22</v>
      </c>
      <c r="H40" s="704"/>
      <c r="I40" s="704"/>
      <c r="J40" s="704"/>
      <c r="K40" s="704"/>
      <c r="L40" s="705"/>
      <c r="M40" s="706"/>
      <c r="N40" s="706"/>
      <c r="O40" s="706"/>
      <c r="P40" s="706"/>
      <c r="Q40" s="706"/>
      <c r="R40" s="706"/>
      <c r="S40" s="706"/>
      <c r="T40" s="706"/>
      <c r="U40" s="706"/>
      <c r="V40" s="706"/>
      <c r="W40" s="706"/>
      <c r="X40" s="707"/>
      <c r="Y40" s="708">
        <f>SUM(Y30:AB39)</f>
        <v>10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1</v>
      </c>
      <c r="AV40" s="709"/>
      <c r="AW40" s="709"/>
      <c r="AX40" s="711"/>
    </row>
    <row r="41" spans="1:50" ht="30" customHeight="1">
      <c r="A41" s="919"/>
      <c r="B41" s="920"/>
      <c r="C41" s="920"/>
      <c r="D41" s="920"/>
      <c r="E41" s="920"/>
      <c r="F41" s="921"/>
      <c r="G41" s="482" t="s">
        <v>733</v>
      </c>
      <c r="H41" s="483"/>
      <c r="I41" s="483"/>
      <c r="J41" s="483"/>
      <c r="K41" s="483"/>
      <c r="L41" s="483"/>
      <c r="M41" s="483"/>
      <c r="N41" s="483"/>
      <c r="O41" s="483"/>
      <c r="P41" s="483"/>
      <c r="Q41" s="483"/>
      <c r="R41" s="483"/>
      <c r="S41" s="483"/>
      <c r="T41" s="483"/>
      <c r="U41" s="483"/>
      <c r="V41" s="483"/>
      <c r="W41" s="483"/>
      <c r="X41" s="483"/>
      <c r="Y41" s="483"/>
      <c r="Z41" s="483"/>
      <c r="AA41" s="483"/>
      <c r="AB41" s="484"/>
      <c r="AC41" s="482" t="s">
        <v>735</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c r="A42" s="919"/>
      <c r="B42" s="920"/>
      <c r="C42" s="920"/>
      <c r="D42" s="920"/>
      <c r="E42" s="920"/>
      <c r="F42" s="921"/>
      <c r="G42" s="459"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59"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c r="A43" s="919"/>
      <c r="B43" s="920"/>
      <c r="C43" s="920"/>
      <c r="D43" s="920"/>
      <c r="E43" s="920"/>
      <c r="F43" s="921"/>
      <c r="G43" s="529" t="s">
        <v>731</v>
      </c>
      <c r="H43" s="530"/>
      <c r="I43" s="530"/>
      <c r="J43" s="530"/>
      <c r="K43" s="531"/>
      <c r="L43" s="523" t="s">
        <v>734</v>
      </c>
      <c r="M43" s="524"/>
      <c r="N43" s="524"/>
      <c r="O43" s="524"/>
      <c r="P43" s="524"/>
      <c r="Q43" s="524"/>
      <c r="R43" s="524"/>
      <c r="S43" s="524"/>
      <c r="T43" s="524"/>
      <c r="U43" s="524"/>
      <c r="V43" s="524"/>
      <c r="W43" s="524"/>
      <c r="X43" s="525"/>
      <c r="Y43" s="485">
        <v>8</v>
      </c>
      <c r="Z43" s="486"/>
      <c r="AA43" s="486"/>
      <c r="AB43" s="684"/>
      <c r="AC43" s="529" t="s">
        <v>731</v>
      </c>
      <c r="AD43" s="530"/>
      <c r="AE43" s="530"/>
      <c r="AF43" s="530"/>
      <c r="AG43" s="531"/>
      <c r="AH43" s="523" t="s">
        <v>736</v>
      </c>
      <c r="AI43" s="524"/>
      <c r="AJ43" s="524"/>
      <c r="AK43" s="524"/>
      <c r="AL43" s="524"/>
      <c r="AM43" s="524"/>
      <c r="AN43" s="524"/>
      <c r="AO43" s="524"/>
      <c r="AP43" s="524"/>
      <c r="AQ43" s="524"/>
      <c r="AR43" s="524"/>
      <c r="AS43" s="524"/>
      <c r="AT43" s="525"/>
      <c r="AU43" s="485">
        <v>5</v>
      </c>
      <c r="AV43" s="486"/>
      <c r="AW43" s="486"/>
      <c r="AX43" s="487"/>
    </row>
    <row r="44" spans="1:50" ht="24.75" customHeight="1">
      <c r="A44" s="919"/>
      <c r="B44" s="920"/>
      <c r="C44" s="920"/>
      <c r="D44" s="920"/>
      <c r="E44" s="920"/>
      <c r="F44" s="921"/>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hidden="1" customHeight="1">
      <c r="A45" s="919"/>
      <c r="B45" s="920"/>
      <c r="C45" s="920"/>
      <c r="D45" s="920"/>
      <c r="E45" s="920"/>
      <c r="F45" s="921"/>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hidden="1" customHeight="1">
      <c r="A46" s="919"/>
      <c r="B46" s="920"/>
      <c r="C46" s="920"/>
      <c r="D46" s="920"/>
      <c r="E46" s="920"/>
      <c r="F46" s="921"/>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hidden="1" customHeight="1">
      <c r="A47" s="919"/>
      <c r="B47" s="920"/>
      <c r="C47" s="920"/>
      <c r="D47" s="920"/>
      <c r="E47" s="920"/>
      <c r="F47" s="921"/>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hidden="1" customHeight="1">
      <c r="A48" s="919"/>
      <c r="B48" s="920"/>
      <c r="C48" s="920"/>
      <c r="D48" s="920"/>
      <c r="E48" s="920"/>
      <c r="F48" s="921"/>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hidden="1" customHeight="1">
      <c r="A49" s="919"/>
      <c r="B49" s="920"/>
      <c r="C49" s="920"/>
      <c r="D49" s="920"/>
      <c r="E49" s="920"/>
      <c r="F49" s="921"/>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hidden="1" customHeight="1">
      <c r="A50" s="919"/>
      <c r="B50" s="920"/>
      <c r="C50" s="920"/>
      <c r="D50" s="920"/>
      <c r="E50" s="920"/>
      <c r="F50" s="921"/>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hidden="1" customHeight="1">
      <c r="A51" s="919"/>
      <c r="B51" s="920"/>
      <c r="C51" s="920"/>
      <c r="D51" s="920"/>
      <c r="E51" s="920"/>
      <c r="F51" s="921"/>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hidden="1" customHeight="1">
      <c r="A52" s="919"/>
      <c r="B52" s="920"/>
      <c r="C52" s="920"/>
      <c r="D52" s="920"/>
      <c r="E52" s="920"/>
      <c r="F52" s="921"/>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8</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5</v>
      </c>
      <c r="AV53" s="913"/>
      <c r="AW53" s="913"/>
      <c r="AX53" s="915"/>
    </row>
    <row r="54" spans="1:50" s="39" customFormat="1" ht="13.5" hidden="1" thickBot="1"/>
    <row r="55" spans="1:50" ht="30" customHeight="1">
      <c r="A55" s="925" t="s">
        <v>32</v>
      </c>
      <c r="B55" s="926"/>
      <c r="C55" s="926"/>
      <c r="D55" s="926"/>
      <c r="E55" s="926"/>
      <c r="F55" s="927"/>
      <c r="G55" s="482" t="s">
        <v>737</v>
      </c>
      <c r="H55" s="483"/>
      <c r="I55" s="483"/>
      <c r="J55" s="483"/>
      <c r="K55" s="483"/>
      <c r="L55" s="483"/>
      <c r="M55" s="483"/>
      <c r="N55" s="483"/>
      <c r="O55" s="483"/>
      <c r="P55" s="483"/>
      <c r="Q55" s="483"/>
      <c r="R55" s="483"/>
      <c r="S55" s="483"/>
      <c r="T55" s="483"/>
      <c r="U55" s="483"/>
      <c r="V55" s="483"/>
      <c r="W55" s="483"/>
      <c r="X55" s="483"/>
      <c r="Y55" s="483"/>
      <c r="Z55" s="483"/>
      <c r="AA55" s="483"/>
      <c r="AB55" s="484"/>
      <c r="AC55" s="482" t="s">
        <v>738</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c r="A56" s="919"/>
      <c r="B56" s="920"/>
      <c r="C56" s="920"/>
      <c r="D56" s="920"/>
      <c r="E56" s="920"/>
      <c r="F56" s="921"/>
      <c r="G56" s="459"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59"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c r="A57" s="919"/>
      <c r="B57" s="920"/>
      <c r="C57" s="920"/>
      <c r="D57" s="920"/>
      <c r="E57" s="920"/>
      <c r="F57" s="921"/>
      <c r="G57" s="529" t="s">
        <v>623</v>
      </c>
      <c r="H57" s="530"/>
      <c r="I57" s="530"/>
      <c r="J57" s="530"/>
      <c r="K57" s="531"/>
      <c r="L57" s="523" t="s">
        <v>624</v>
      </c>
      <c r="M57" s="524"/>
      <c r="N57" s="524"/>
      <c r="O57" s="524"/>
      <c r="P57" s="524"/>
      <c r="Q57" s="524"/>
      <c r="R57" s="524"/>
      <c r="S57" s="524"/>
      <c r="T57" s="524"/>
      <c r="U57" s="524"/>
      <c r="V57" s="524"/>
      <c r="W57" s="524"/>
      <c r="X57" s="525"/>
      <c r="Y57" s="485">
        <v>2.2999999999999998</v>
      </c>
      <c r="Z57" s="486"/>
      <c r="AA57" s="486"/>
      <c r="AB57" s="684"/>
      <c r="AC57" s="529" t="s">
        <v>739</v>
      </c>
      <c r="AD57" s="530"/>
      <c r="AE57" s="530"/>
      <c r="AF57" s="530"/>
      <c r="AG57" s="531"/>
      <c r="AH57" s="523" t="s">
        <v>921</v>
      </c>
      <c r="AI57" s="524"/>
      <c r="AJ57" s="524"/>
      <c r="AK57" s="524"/>
      <c r="AL57" s="524"/>
      <c r="AM57" s="524"/>
      <c r="AN57" s="524"/>
      <c r="AO57" s="524"/>
      <c r="AP57" s="524"/>
      <c r="AQ57" s="524"/>
      <c r="AR57" s="524"/>
      <c r="AS57" s="524"/>
      <c r="AT57" s="525"/>
      <c r="AU57" s="485">
        <v>15</v>
      </c>
      <c r="AV57" s="486"/>
      <c r="AW57" s="486"/>
      <c r="AX57" s="487"/>
    </row>
    <row r="58" spans="1:50" ht="24.75" customHeight="1">
      <c r="A58" s="919"/>
      <c r="B58" s="920"/>
      <c r="C58" s="920"/>
      <c r="D58" s="920"/>
      <c r="E58" s="920"/>
      <c r="F58" s="921"/>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hidden="1" customHeight="1">
      <c r="A59" s="919"/>
      <c r="B59" s="920"/>
      <c r="C59" s="920"/>
      <c r="D59" s="920"/>
      <c r="E59" s="920"/>
      <c r="F59" s="921"/>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hidden="1" customHeight="1">
      <c r="A60" s="919"/>
      <c r="B60" s="920"/>
      <c r="C60" s="920"/>
      <c r="D60" s="920"/>
      <c r="E60" s="920"/>
      <c r="F60" s="921"/>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hidden="1" customHeight="1">
      <c r="A61" s="919"/>
      <c r="B61" s="920"/>
      <c r="C61" s="920"/>
      <c r="D61" s="920"/>
      <c r="E61" s="920"/>
      <c r="F61" s="921"/>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hidden="1" customHeight="1">
      <c r="A62" s="919"/>
      <c r="B62" s="920"/>
      <c r="C62" s="920"/>
      <c r="D62" s="920"/>
      <c r="E62" s="920"/>
      <c r="F62" s="921"/>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hidden="1" customHeight="1">
      <c r="A63" s="919"/>
      <c r="B63" s="920"/>
      <c r="C63" s="920"/>
      <c r="D63" s="920"/>
      <c r="E63" s="920"/>
      <c r="F63" s="921"/>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hidden="1" customHeight="1">
      <c r="A64" s="919"/>
      <c r="B64" s="920"/>
      <c r="C64" s="920"/>
      <c r="D64" s="920"/>
      <c r="E64" s="920"/>
      <c r="F64" s="921"/>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hidden="1" customHeight="1">
      <c r="A65" s="919"/>
      <c r="B65" s="920"/>
      <c r="C65" s="920"/>
      <c r="D65" s="920"/>
      <c r="E65" s="920"/>
      <c r="F65" s="921"/>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hidden="1" customHeight="1">
      <c r="A66" s="919"/>
      <c r="B66" s="920"/>
      <c r="C66" s="920"/>
      <c r="D66" s="920"/>
      <c r="E66" s="920"/>
      <c r="F66" s="921"/>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919"/>
      <c r="B67" s="920"/>
      <c r="C67" s="920"/>
      <c r="D67" s="920"/>
      <c r="E67" s="920"/>
      <c r="F67" s="921"/>
      <c r="G67" s="703" t="s">
        <v>22</v>
      </c>
      <c r="H67" s="704"/>
      <c r="I67" s="704"/>
      <c r="J67" s="704"/>
      <c r="K67" s="704"/>
      <c r="L67" s="705"/>
      <c r="M67" s="706"/>
      <c r="N67" s="706"/>
      <c r="O67" s="706"/>
      <c r="P67" s="706"/>
      <c r="Q67" s="706"/>
      <c r="R67" s="706"/>
      <c r="S67" s="706"/>
      <c r="T67" s="706"/>
      <c r="U67" s="706"/>
      <c r="V67" s="706"/>
      <c r="W67" s="706"/>
      <c r="X67" s="707"/>
      <c r="Y67" s="708">
        <f>SUM(Y57:AB66)</f>
        <v>2.2999999999999998</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15</v>
      </c>
      <c r="AV67" s="709"/>
      <c r="AW67" s="709"/>
      <c r="AX67" s="711"/>
    </row>
    <row r="68" spans="1:50" ht="30" customHeight="1">
      <c r="A68" s="919"/>
      <c r="B68" s="920"/>
      <c r="C68" s="920"/>
      <c r="D68" s="920"/>
      <c r="E68" s="920"/>
      <c r="F68" s="921"/>
      <c r="G68" s="482" t="s">
        <v>994</v>
      </c>
      <c r="H68" s="483"/>
      <c r="I68" s="483"/>
      <c r="J68" s="483"/>
      <c r="K68" s="483"/>
      <c r="L68" s="483"/>
      <c r="M68" s="483"/>
      <c r="N68" s="483"/>
      <c r="O68" s="483"/>
      <c r="P68" s="483"/>
      <c r="Q68" s="483"/>
      <c r="R68" s="483"/>
      <c r="S68" s="483"/>
      <c r="T68" s="483"/>
      <c r="U68" s="483"/>
      <c r="V68" s="483"/>
      <c r="W68" s="483"/>
      <c r="X68" s="483"/>
      <c r="Y68" s="483"/>
      <c r="Z68" s="483"/>
      <c r="AA68" s="483"/>
      <c r="AB68" s="672"/>
      <c r="AC68" s="482" t="s">
        <v>995</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c r="A69" s="919"/>
      <c r="B69" s="920"/>
      <c r="C69" s="920"/>
      <c r="D69" s="920"/>
      <c r="E69" s="920"/>
      <c r="F69" s="921"/>
      <c r="G69" s="459"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59"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c r="A70" s="919"/>
      <c r="B70" s="920"/>
      <c r="C70" s="920"/>
      <c r="D70" s="920"/>
      <c r="E70" s="920"/>
      <c r="F70" s="921"/>
      <c r="G70" s="529" t="s">
        <v>996</v>
      </c>
      <c r="H70" s="530"/>
      <c r="I70" s="530"/>
      <c r="J70" s="530"/>
      <c r="K70" s="531"/>
      <c r="L70" s="523" t="s">
        <v>921</v>
      </c>
      <c r="M70" s="524"/>
      <c r="N70" s="524"/>
      <c r="O70" s="524"/>
      <c r="P70" s="524"/>
      <c r="Q70" s="524"/>
      <c r="R70" s="524"/>
      <c r="S70" s="524"/>
      <c r="T70" s="524"/>
      <c r="U70" s="524"/>
      <c r="V70" s="524"/>
      <c r="W70" s="524"/>
      <c r="X70" s="525"/>
      <c r="Y70" s="485">
        <v>2.2999999999999998</v>
      </c>
      <c r="Z70" s="486"/>
      <c r="AA70" s="486"/>
      <c r="AB70" s="684"/>
      <c r="AC70" s="529" t="s">
        <v>996</v>
      </c>
      <c r="AD70" s="530"/>
      <c r="AE70" s="530"/>
      <c r="AF70" s="530"/>
      <c r="AG70" s="531"/>
      <c r="AH70" s="523" t="s">
        <v>921</v>
      </c>
      <c r="AI70" s="524"/>
      <c r="AJ70" s="524"/>
      <c r="AK70" s="524"/>
      <c r="AL70" s="524"/>
      <c r="AM70" s="524"/>
      <c r="AN70" s="524"/>
      <c r="AO70" s="524"/>
      <c r="AP70" s="524"/>
      <c r="AQ70" s="524"/>
      <c r="AR70" s="524"/>
      <c r="AS70" s="524"/>
      <c r="AT70" s="525"/>
      <c r="AU70" s="485">
        <v>2.6</v>
      </c>
      <c r="AV70" s="486"/>
      <c r="AW70" s="486"/>
      <c r="AX70" s="684"/>
    </row>
    <row r="71" spans="1:50" ht="24.75" customHeight="1">
      <c r="A71" s="919"/>
      <c r="B71" s="920"/>
      <c r="C71" s="920"/>
      <c r="D71" s="920"/>
      <c r="E71" s="920"/>
      <c r="F71" s="921"/>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hidden="1" customHeight="1">
      <c r="A72" s="919"/>
      <c r="B72" s="920"/>
      <c r="C72" s="920"/>
      <c r="D72" s="920"/>
      <c r="E72" s="920"/>
      <c r="F72" s="921"/>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hidden="1" customHeight="1">
      <c r="A73" s="919"/>
      <c r="B73" s="920"/>
      <c r="C73" s="920"/>
      <c r="D73" s="920"/>
      <c r="E73" s="920"/>
      <c r="F73" s="921"/>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hidden="1" customHeight="1">
      <c r="A74" s="919"/>
      <c r="B74" s="920"/>
      <c r="C74" s="920"/>
      <c r="D74" s="920"/>
      <c r="E74" s="920"/>
      <c r="F74" s="921"/>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hidden="1" customHeight="1">
      <c r="A75" s="919"/>
      <c r="B75" s="920"/>
      <c r="C75" s="920"/>
      <c r="D75" s="920"/>
      <c r="E75" s="920"/>
      <c r="F75" s="921"/>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hidden="1" customHeight="1">
      <c r="A76" s="919"/>
      <c r="B76" s="920"/>
      <c r="C76" s="920"/>
      <c r="D76" s="920"/>
      <c r="E76" s="920"/>
      <c r="F76" s="921"/>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hidden="1" customHeight="1">
      <c r="A77" s="919"/>
      <c r="B77" s="920"/>
      <c r="C77" s="920"/>
      <c r="D77" s="920"/>
      <c r="E77" s="920"/>
      <c r="F77" s="921"/>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hidden="1" customHeight="1">
      <c r="A78" s="919"/>
      <c r="B78" s="920"/>
      <c r="C78" s="920"/>
      <c r="D78" s="920"/>
      <c r="E78" s="920"/>
      <c r="F78" s="921"/>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hidden="1" customHeight="1">
      <c r="A79" s="919"/>
      <c r="B79" s="920"/>
      <c r="C79" s="920"/>
      <c r="D79" s="920"/>
      <c r="E79" s="920"/>
      <c r="F79" s="921"/>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c r="A80" s="919"/>
      <c r="B80" s="920"/>
      <c r="C80" s="920"/>
      <c r="D80" s="920"/>
      <c r="E80" s="920"/>
      <c r="F80" s="921"/>
      <c r="G80" s="703" t="s">
        <v>22</v>
      </c>
      <c r="H80" s="704"/>
      <c r="I80" s="704"/>
      <c r="J80" s="704"/>
      <c r="K80" s="704"/>
      <c r="L80" s="705"/>
      <c r="M80" s="706"/>
      <c r="N80" s="706"/>
      <c r="O80" s="706"/>
      <c r="P80" s="706"/>
      <c r="Q80" s="706"/>
      <c r="R80" s="706"/>
      <c r="S80" s="706"/>
      <c r="T80" s="706"/>
      <c r="U80" s="706"/>
      <c r="V80" s="706"/>
      <c r="W80" s="706"/>
      <c r="X80" s="707"/>
      <c r="Y80" s="708">
        <f>SUM(Y70:AB79)</f>
        <v>2.2999999999999998</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2.6</v>
      </c>
      <c r="AV80" s="709"/>
      <c r="AW80" s="709"/>
      <c r="AX80" s="711"/>
    </row>
    <row r="81" spans="1:50" ht="30" customHeight="1">
      <c r="A81" s="919"/>
      <c r="B81" s="920"/>
      <c r="C81" s="920"/>
      <c r="D81" s="920"/>
      <c r="E81" s="920"/>
      <c r="F81" s="921"/>
      <c r="G81" s="482" t="s">
        <v>997</v>
      </c>
      <c r="H81" s="483"/>
      <c r="I81" s="483"/>
      <c r="J81" s="483"/>
      <c r="K81" s="483"/>
      <c r="L81" s="483"/>
      <c r="M81" s="483"/>
      <c r="N81" s="483"/>
      <c r="O81" s="483"/>
      <c r="P81" s="483"/>
      <c r="Q81" s="483"/>
      <c r="R81" s="483"/>
      <c r="S81" s="483"/>
      <c r="T81" s="483"/>
      <c r="U81" s="483"/>
      <c r="V81" s="483"/>
      <c r="W81" s="483"/>
      <c r="X81" s="483"/>
      <c r="Y81" s="483"/>
      <c r="Z81" s="483"/>
      <c r="AA81" s="483"/>
      <c r="AB81" s="672"/>
      <c r="AC81" s="482" t="s">
        <v>989</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c r="A82" s="919"/>
      <c r="B82" s="920"/>
      <c r="C82" s="920"/>
      <c r="D82" s="920"/>
      <c r="E82" s="920"/>
      <c r="F82" s="921"/>
      <c r="G82" s="459"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59"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c r="A83" s="919"/>
      <c r="B83" s="920"/>
      <c r="C83" s="920"/>
      <c r="D83" s="920"/>
      <c r="E83" s="920"/>
      <c r="F83" s="921"/>
      <c r="G83" s="529" t="s">
        <v>998</v>
      </c>
      <c r="H83" s="530"/>
      <c r="I83" s="530"/>
      <c r="J83" s="530"/>
      <c r="K83" s="531"/>
      <c r="L83" s="523" t="s">
        <v>999</v>
      </c>
      <c r="M83" s="524"/>
      <c r="N83" s="524"/>
      <c r="O83" s="524"/>
      <c r="P83" s="524"/>
      <c r="Q83" s="524"/>
      <c r="R83" s="524"/>
      <c r="S83" s="524"/>
      <c r="T83" s="524"/>
      <c r="U83" s="524"/>
      <c r="V83" s="524"/>
      <c r="W83" s="524"/>
      <c r="X83" s="525"/>
      <c r="Y83" s="485">
        <v>2</v>
      </c>
      <c r="Z83" s="486"/>
      <c r="AA83" s="486"/>
      <c r="AB83" s="684"/>
      <c r="AC83" s="529" t="s">
        <v>592</v>
      </c>
      <c r="AD83" s="530"/>
      <c r="AE83" s="530"/>
      <c r="AF83" s="530"/>
      <c r="AG83" s="531"/>
      <c r="AH83" s="523" t="s">
        <v>593</v>
      </c>
      <c r="AI83" s="524"/>
      <c r="AJ83" s="524"/>
      <c r="AK83" s="524"/>
      <c r="AL83" s="524"/>
      <c r="AM83" s="524"/>
      <c r="AN83" s="524"/>
      <c r="AO83" s="524"/>
      <c r="AP83" s="524"/>
      <c r="AQ83" s="524"/>
      <c r="AR83" s="524"/>
      <c r="AS83" s="524"/>
      <c r="AT83" s="525"/>
      <c r="AU83" s="485">
        <v>1</v>
      </c>
      <c r="AV83" s="486"/>
      <c r="AW83" s="486"/>
      <c r="AX83" s="684"/>
    </row>
    <row r="84" spans="1:50" ht="24.75" customHeight="1">
      <c r="A84" s="919"/>
      <c r="B84" s="920"/>
      <c r="C84" s="920"/>
      <c r="D84" s="920"/>
      <c r="E84" s="920"/>
      <c r="F84" s="921"/>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hidden="1" customHeight="1">
      <c r="A85" s="919"/>
      <c r="B85" s="920"/>
      <c r="C85" s="920"/>
      <c r="D85" s="920"/>
      <c r="E85" s="920"/>
      <c r="F85" s="921"/>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hidden="1" customHeight="1">
      <c r="A86" s="919"/>
      <c r="B86" s="920"/>
      <c r="C86" s="920"/>
      <c r="D86" s="920"/>
      <c r="E86" s="920"/>
      <c r="F86" s="921"/>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hidden="1" customHeight="1">
      <c r="A87" s="919"/>
      <c r="B87" s="920"/>
      <c r="C87" s="920"/>
      <c r="D87" s="920"/>
      <c r="E87" s="920"/>
      <c r="F87" s="921"/>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hidden="1" customHeight="1">
      <c r="A88" s="919"/>
      <c r="B88" s="920"/>
      <c r="C88" s="920"/>
      <c r="D88" s="920"/>
      <c r="E88" s="920"/>
      <c r="F88" s="921"/>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hidden="1" customHeight="1">
      <c r="A89" s="919"/>
      <c r="B89" s="920"/>
      <c r="C89" s="920"/>
      <c r="D89" s="920"/>
      <c r="E89" s="920"/>
      <c r="F89" s="921"/>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hidden="1" customHeight="1">
      <c r="A90" s="919"/>
      <c r="B90" s="920"/>
      <c r="C90" s="920"/>
      <c r="D90" s="920"/>
      <c r="E90" s="920"/>
      <c r="F90" s="921"/>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hidden="1" customHeight="1">
      <c r="A91" s="919"/>
      <c r="B91" s="920"/>
      <c r="C91" s="920"/>
      <c r="D91" s="920"/>
      <c r="E91" s="920"/>
      <c r="F91" s="921"/>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hidden="1" customHeight="1">
      <c r="A92" s="919"/>
      <c r="B92" s="920"/>
      <c r="C92" s="920"/>
      <c r="D92" s="920"/>
      <c r="E92" s="920"/>
      <c r="F92" s="921"/>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c r="A93" s="919"/>
      <c r="B93" s="920"/>
      <c r="C93" s="920"/>
      <c r="D93" s="920"/>
      <c r="E93" s="920"/>
      <c r="F93" s="921"/>
      <c r="G93" s="703" t="s">
        <v>22</v>
      </c>
      <c r="H93" s="704"/>
      <c r="I93" s="704"/>
      <c r="J93" s="704"/>
      <c r="K93" s="704"/>
      <c r="L93" s="705"/>
      <c r="M93" s="706"/>
      <c r="N93" s="706"/>
      <c r="O93" s="706"/>
      <c r="P93" s="706"/>
      <c r="Q93" s="706"/>
      <c r="R93" s="706"/>
      <c r="S93" s="706"/>
      <c r="T93" s="706"/>
      <c r="U93" s="706"/>
      <c r="V93" s="706"/>
      <c r="W93" s="706"/>
      <c r="X93" s="707"/>
      <c r="Y93" s="708">
        <f>SUM(Y83:AB92)</f>
        <v>2</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1</v>
      </c>
      <c r="AV93" s="709"/>
      <c r="AW93" s="709"/>
      <c r="AX93" s="711"/>
    </row>
    <row r="94" spans="1:50" ht="30" customHeight="1">
      <c r="A94" s="919"/>
      <c r="B94" s="920"/>
      <c r="C94" s="920"/>
      <c r="D94" s="920"/>
      <c r="E94" s="920"/>
      <c r="F94" s="921"/>
      <c r="G94" s="482" t="s">
        <v>740</v>
      </c>
      <c r="H94" s="483"/>
      <c r="I94" s="483"/>
      <c r="J94" s="483"/>
      <c r="K94" s="483"/>
      <c r="L94" s="483"/>
      <c r="M94" s="483"/>
      <c r="N94" s="483"/>
      <c r="O94" s="483"/>
      <c r="P94" s="483"/>
      <c r="Q94" s="483"/>
      <c r="R94" s="483"/>
      <c r="S94" s="483"/>
      <c r="T94" s="483"/>
      <c r="U94" s="483"/>
      <c r="V94" s="483"/>
      <c r="W94" s="483"/>
      <c r="X94" s="483"/>
      <c r="Y94" s="483"/>
      <c r="Z94" s="483"/>
      <c r="AA94" s="483"/>
      <c r="AB94" s="672"/>
      <c r="AC94" s="482" t="s">
        <v>743</v>
      </c>
      <c r="AD94" s="483"/>
      <c r="AE94" s="483"/>
      <c r="AF94" s="483"/>
      <c r="AG94" s="483"/>
      <c r="AH94" s="483"/>
      <c r="AI94" s="483"/>
      <c r="AJ94" s="483"/>
      <c r="AK94" s="483"/>
      <c r="AL94" s="483"/>
      <c r="AM94" s="483"/>
      <c r="AN94" s="483"/>
      <c r="AO94" s="483"/>
      <c r="AP94" s="483"/>
      <c r="AQ94" s="483"/>
      <c r="AR94" s="483"/>
      <c r="AS94" s="483"/>
      <c r="AT94" s="483"/>
      <c r="AU94" s="483"/>
      <c r="AV94" s="483"/>
      <c r="AW94" s="483"/>
      <c r="AX94" s="484"/>
    </row>
    <row r="95" spans="1:50" ht="24.75" customHeight="1">
      <c r="A95" s="919"/>
      <c r="B95" s="920"/>
      <c r="C95" s="920"/>
      <c r="D95" s="920"/>
      <c r="E95" s="920"/>
      <c r="F95" s="921"/>
      <c r="G95" s="459"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59"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c r="A96" s="919"/>
      <c r="B96" s="920"/>
      <c r="C96" s="920"/>
      <c r="D96" s="920"/>
      <c r="E96" s="920"/>
      <c r="F96" s="921"/>
      <c r="G96" s="529" t="s">
        <v>741</v>
      </c>
      <c r="H96" s="530"/>
      <c r="I96" s="530"/>
      <c r="J96" s="530"/>
      <c r="K96" s="531"/>
      <c r="L96" s="523" t="s">
        <v>742</v>
      </c>
      <c r="M96" s="524"/>
      <c r="N96" s="524"/>
      <c r="O96" s="524"/>
      <c r="P96" s="524"/>
      <c r="Q96" s="524"/>
      <c r="R96" s="524"/>
      <c r="S96" s="524"/>
      <c r="T96" s="524"/>
      <c r="U96" s="524"/>
      <c r="V96" s="524"/>
      <c r="W96" s="524"/>
      <c r="X96" s="525"/>
      <c r="Y96" s="485">
        <v>1.8</v>
      </c>
      <c r="Z96" s="486"/>
      <c r="AA96" s="486"/>
      <c r="AB96" s="684"/>
      <c r="AC96" s="529" t="s">
        <v>741</v>
      </c>
      <c r="AD96" s="530"/>
      <c r="AE96" s="530"/>
      <c r="AF96" s="530"/>
      <c r="AG96" s="531"/>
      <c r="AH96" s="523" t="s">
        <v>744</v>
      </c>
      <c r="AI96" s="524"/>
      <c r="AJ96" s="524"/>
      <c r="AK96" s="524"/>
      <c r="AL96" s="524"/>
      <c r="AM96" s="524"/>
      <c r="AN96" s="524"/>
      <c r="AO96" s="524"/>
      <c r="AP96" s="524"/>
      <c r="AQ96" s="524"/>
      <c r="AR96" s="524"/>
      <c r="AS96" s="524"/>
      <c r="AT96" s="525"/>
      <c r="AU96" s="485">
        <v>7.9</v>
      </c>
      <c r="AV96" s="486"/>
      <c r="AW96" s="486"/>
      <c r="AX96" s="684"/>
    </row>
    <row r="97" spans="1:50" ht="24.75" customHeight="1">
      <c r="A97" s="919"/>
      <c r="B97" s="920"/>
      <c r="C97" s="920"/>
      <c r="D97" s="920"/>
      <c r="E97" s="920"/>
      <c r="F97" s="921"/>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hidden="1" customHeight="1">
      <c r="A98" s="919"/>
      <c r="B98" s="920"/>
      <c r="C98" s="920"/>
      <c r="D98" s="920"/>
      <c r="E98" s="920"/>
      <c r="F98" s="921"/>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hidden="1" customHeight="1">
      <c r="A99" s="919"/>
      <c r="B99" s="920"/>
      <c r="C99" s="920"/>
      <c r="D99" s="920"/>
      <c r="E99" s="920"/>
      <c r="F99" s="921"/>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hidden="1" customHeight="1">
      <c r="A100" s="919"/>
      <c r="B100" s="920"/>
      <c r="C100" s="920"/>
      <c r="D100" s="920"/>
      <c r="E100" s="920"/>
      <c r="F100" s="921"/>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hidden="1" customHeight="1">
      <c r="A101" s="919"/>
      <c r="B101" s="920"/>
      <c r="C101" s="920"/>
      <c r="D101" s="920"/>
      <c r="E101" s="920"/>
      <c r="F101" s="921"/>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hidden="1" customHeight="1">
      <c r="A102" s="919"/>
      <c r="B102" s="920"/>
      <c r="C102" s="920"/>
      <c r="D102" s="920"/>
      <c r="E102" s="920"/>
      <c r="F102" s="921"/>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hidden="1" customHeight="1">
      <c r="A103" s="919"/>
      <c r="B103" s="920"/>
      <c r="C103" s="920"/>
      <c r="D103" s="920"/>
      <c r="E103" s="920"/>
      <c r="F103" s="921"/>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hidden="1" customHeight="1">
      <c r="A104" s="919"/>
      <c r="B104" s="920"/>
      <c r="C104" s="920"/>
      <c r="D104" s="920"/>
      <c r="E104" s="920"/>
      <c r="F104" s="921"/>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hidden="1" customHeight="1">
      <c r="A105" s="919"/>
      <c r="B105" s="920"/>
      <c r="C105" s="920"/>
      <c r="D105" s="920"/>
      <c r="E105" s="920"/>
      <c r="F105" s="921"/>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1.8</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7.9</v>
      </c>
      <c r="AV106" s="913"/>
      <c r="AW106" s="913"/>
      <c r="AX106" s="915"/>
    </row>
    <row r="107" spans="1:50" s="39" customFormat="1" ht="24.75" hidden="1" customHeight="1" thickBot="1"/>
    <row r="108" spans="1:50" ht="30" customHeight="1">
      <c r="A108" s="925" t="s">
        <v>32</v>
      </c>
      <c r="B108" s="926"/>
      <c r="C108" s="926"/>
      <c r="D108" s="926"/>
      <c r="E108" s="926"/>
      <c r="F108" s="927"/>
      <c r="G108" s="482" t="s">
        <v>747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748</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c r="A109" s="919"/>
      <c r="B109" s="920"/>
      <c r="C109" s="920"/>
      <c r="D109" s="920"/>
      <c r="E109" s="920"/>
      <c r="F109" s="921"/>
      <c r="G109" s="459"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c r="A110" s="919"/>
      <c r="B110" s="920"/>
      <c r="C110" s="920"/>
      <c r="D110" s="920"/>
      <c r="E110" s="920"/>
      <c r="F110" s="921"/>
      <c r="G110" s="529" t="s">
        <v>745</v>
      </c>
      <c r="H110" s="530"/>
      <c r="I110" s="530"/>
      <c r="J110" s="530"/>
      <c r="K110" s="531"/>
      <c r="L110" s="523" t="s">
        <v>746</v>
      </c>
      <c r="M110" s="524"/>
      <c r="N110" s="524"/>
      <c r="O110" s="524"/>
      <c r="P110" s="524"/>
      <c r="Q110" s="524"/>
      <c r="R110" s="524"/>
      <c r="S110" s="524"/>
      <c r="T110" s="524"/>
      <c r="U110" s="524"/>
      <c r="V110" s="524"/>
      <c r="W110" s="524"/>
      <c r="X110" s="525"/>
      <c r="Y110" s="485">
        <v>2.2000000000000002</v>
      </c>
      <c r="Z110" s="486"/>
      <c r="AA110" s="486"/>
      <c r="AB110" s="684"/>
      <c r="AC110" s="529" t="s">
        <v>594</v>
      </c>
      <c r="AD110" s="530"/>
      <c r="AE110" s="530"/>
      <c r="AF110" s="530"/>
      <c r="AG110" s="531"/>
      <c r="AH110" s="523" t="s">
        <v>595</v>
      </c>
      <c r="AI110" s="524"/>
      <c r="AJ110" s="524"/>
      <c r="AK110" s="524"/>
      <c r="AL110" s="524"/>
      <c r="AM110" s="524"/>
      <c r="AN110" s="524"/>
      <c r="AO110" s="524"/>
      <c r="AP110" s="524"/>
      <c r="AQ110" s="524"/>
      <c r="AR110" s="524"/>
      <c r="AS110" s="524"/>
      <c r="AT110" s="525"/>
      <c r="AU110" s="485">
        <v>1</v>
      </c>
      <c r="AV110" s="486"/>
      <c r="AW110" s="486"/>
      <c r="AX110" s="684"/>
    </row>
    <row r="111" spans="1:50" ht="24.75" customHeight="1">
      <c r="A111" s="919"/>
      <c r="B111" s="920"/>
      <c r="C111" s="920"/>
      <c r="D111" s="920"/>
      <c r="E111" s="920"/>
      <c r="F111" s="921"/>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hidden="1" customHeight="1">
      <c r="A112" s="919"/>
      <c r="B112" s="920"/>
      <c r="C112" s="920"/>
      <c r="D112" s="920"/>
      <c r="E112" s="920"/>
      <c r="F112" s="921"/>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hidden="1" customHeight="1">
      <c r="A113" s="919"/>
      <c r="B113" s="920"/>
      <c r="C113" s="920"/>
      <c r="D113" s="920"/>
      <c r="E113" s="920"/>
      <c r="F113" s="921"/>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hidden="1" customHeight="1">
      <c r="A114" s="919"/>
      <c r="B114" s="920"/>
      <c r="C114" s="920"/>
      <c r="D114" s="920"/>
      <c r="E114" s="920"/>
      <c r="F114" s="921"/>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hidden="1" customHeight="1">
      <c r="A115" s="919"/>
      <c r="B115" s="920"/>
      <c r="C115" s="920"/>
      <c r="D115" s="920"/>
      <c r="E115" s="920"/>
      <c r="F115" s="921"/>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hidden="1" customHeight="1">
      <c r="A116" s="919"/>
      <c r="B116" s="920"/>
      <c r="C116" s="920"/>
      <c r="D116" s="920"/>
      <c r="E116" s="920"/>
      <c r="F116" s="921"/>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hidden="1" customHeight="1">
      <c r="A117" s="919"/>
      <c r="B117" s="920"/>
      <c r="C117" s="920"/>
      <c r="D117" s="920"/>
      <c r="E117" s="920"/>
      <c r="F117" s="921"/>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hidden="1" customHeight="1">
      <c r="A118" s="919"/>
      <c r="B118" s="920"/>
      <c r="C118" s="920"/>
      <c r="D118" s="920"/>
      <c r="E118" s="920"/>
      <c r="F118" s="921"/>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hidden="1" customHeight="1">
      <c r="A119" s="919"/>
      <c r="B119" s="920"/>
      <c r="C119" s="920"/>
      <c r="D119" s="920"/>
      <c r="E119" s="920"/>
      <c r="F119" s="921"/>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c r="A120" s="919"/>
      <c r="B120" s="920"/>
      <c r="C120" s="920"/>
      <c r="D120" s="920"/>
      <c r="E120" s="920"/>
      <c r="F120" s="921"/>
      <c r="G120" s="703" t="s">
        <v>22</v>
      </c>
      <c r="H120" s="704"/>
      <c r="I120" s="704"/>
      <c r="J120" s="704"/>
      <c r="K120" s="704"/>
      <c r="L120" s="705"/>
      <c r="M120" s="706"/>
      <c r="N120" s="706"/>
      <c r="O120" s="706"/>
      <c r="P120" s="706"/>
      <c r="Q120" s="706"/>
      <c r="R120" s="706"/>
      <c r="S120" s="706"/>
      <c r="T120" s="706"/>
      <c r="U120" s="706"/>
      <c r="V120" s="706"/>
      <c r="W120" s="706"/>
      <c r="X120" s="707"/>
      <c r="Y120" s="708">
        <f>SUM(Y110:AB119)</f>
        <v>2.2000000000000002</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1</v>
      </c>
      <c r="AV120" s="709"/>
      <c r="AW120" s="709"/>
      <c r="AX120" s="711"/>
    </row>
    <row r="121" spans="1:50" ht="30" customHeight="1">
      <c r="A121" s="919"/>
      <c r="B121" s="920"/>
      <c r="C121" s="920"/>
      <c r="D121" s="920"/>
      <c r="E121" s="920"/>
      <c r="F121" s="921"/>
      <c r="G121" s="482" t="s">
        <v>991</v>
      </c>
      <c r="H121" s="483"/>
      <c r="I121" s="483"/>
      <c r="J121" s="483"/>
      <c r="K121" s="483"/>
      <c r="L121" s="483"/>
      <c r="M121" s="483"/>
      <c r="N121" s="483"/>
      <c r="O121" s="483"/>
      <c r="P121" s="483"/>
      <c r="Q121" s="483"/>
      <c r="R121" s="483"/>
      <c r="S121" s="483"/>
      <c r="T121" s="483"/>
      <c r="U121" s="483"/>
      <c r="V121" s="483"/>
      <c r="W121" s="483"/>
      <c r="X121" s="483"/>
      <c r="Y121" s="483"/>
      <c r="Z121" s="483"/>
      <c r="AA121" s="483"/>
      <c r="AB121" s="672"/>
      <c r="AC121" s="482" t="s">
        <v>990</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c r="A122" s="919"/>
      <c r="B122" s="920"/>
      <c r="C122" s="920"/>
      <c r="D122" s="920"/>
      <c r="E122" s="920"/>
      <c r="F122" s="921"/>
      <c r="G122" s="459"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c r="A123" s="919"/>
      <c r="B123" s="920"/>
      <c r="C123" s="920"/>
      <c r="D123" s="920"/>
      <c r="E123" s="920"/>
      <c r="F123" s="921"/>
      <c r="G123" s="529" t="s">
        <v>992</v>
      </c>
      <c r="H123" s="530"/>
      <c r="I123" s="530"/>
      <c r="J123" s="530"/>
      <c r="K123" s="531"/>
      <c r="L123" s="523" t="s">
        <v>993</v>
      </c>
      <c r="M123" s="524"/>
      <c r="N123" s="524"/>
      <c r="O123" s="524"/>
      <c r="P123" s="524"/>
      <c r="Q123" s="524"/>
      <c r="R123" s="524"/>
      <c r="S123" s="524"/>
      <c r="T123" s="524"/>
      <c r="U123" s="524"/>
      <c r="V123" s="524"/>
      <c r="W123" s="524"/>
      <c r="X123" s="525"/>
      <c r="Y123" s="485">
        <v>1.6</v>
      </c>
      <c r="Z123" s="486"/>
      <c r="AA123" s="486"/>
      <c r="AB123" s="684"/>
      <c r="AC123" s="529" t="s">
        <v>898</v>
      </c>
      <c r="AD123" s="530"/>
      <c r="AE123" s="530"/>
      <c r="AF123" s="530"/>
      <c r="AG123" s="531"/>
      <c r="AH123" s="523" t="s">
        <v>899</v>
      </c>
      <c r="AI123" s="524"/>
      <c r="AJ123" s="524"/>
      <c r="AK123" s="524"/>
      <c r="AL123" s="524"/>
      <c r="AM123" s="524"/>
      <c r="AN123" s="524"/>
      <c r="AO123" s="524"/>
      <c r="AP123" s="524"/>
      <c r="AQ123" s="524"/>
      <c r="AR123" s="524"/>
      <c r="AS123" s="524"/>
      <c r="AT123" s="525"/>
      <c r="AU123" s="485">
        <v>15</v>
      </c>
      <c r="AV123" s="486"/>
      <c r="AW123" s="486"/>
      <c r="AX123" s="684"/>
    </row>
    <row r="124" spans="1:50" ht="24.75" customHeight="1">
      <c r="A124" s="919"/>
      <c r="B124" s="920"/>
      <c r="C124" s="920"/>
      <c r="D124" s="920"/>
      <c r="E124" s="920"/>
      <c r="F124" s="921"/>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hidden="1" customHeight="1">
      <c r="A125" s="919"/>
      <c r="B125" s="920"/>
      <c r="C125" s="920"/>
      <c r="D125" s="920"/>
      <c r="E125" s="920"/>
      <c r="F125" s="921"/>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hidden="1" customHeight="1">
      <c r="A126" s="919"/>
      <c r="B126" s="920"/>
      <c r="C126" s="920"/>
      <c r="D126" s="920"/>
      <c r="E126" s="920"/>
      <c r="F126" s="921"/>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hidden="1" customHeight="1">
      <c r="A127" s="919"/>
      <c r="B127" s="920"/>
      <c r="C127" s="920"/>
      <c r="D127" s="920"/>
      <c r="E127" s="920"/>
      <c r="F127" s="921"/>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hidden="1" customHeight="1">
      <c r="A128" s="919"/>
      <c r="B128" s="920"/>
      <c r="C128" s="920"/>
      <c r="D128" s="920"/>
      <c r="E128" s="920"/>
      <c r="F128" s="921"/>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hidden="1" customHeight="1">
      <c r="A129" s="919"/>
      <c r="B129" s="920"/>
      <c r="C129" s="920"/>
      <c r="D129" s="920"/>
      <c r="E129" s="920"/>
      <c r="F129" s="921"/>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hidden="1" customHeight="1">
      <c r="A130" s="919"/>
      <c r="B130" s="920"/>
      <c r="C130" s="920"/>
      <c r="D130" s="920"/>
      <c r="E130" s="920"/>
      <c r="F130" s="921"/>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hidden="1" customHeight="1">
      <c r="A131" s="919"/>
      <c r="B131" s="920"/>
      <c r="C131" s="920"/>
      <c r="D131" s="920"/>
      <c r="E131" s="920"/>
      <c r="F131" s="921"/>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hidden="1" customHeight="1">
      <c r="A132" s="919"/>
      <c r="B132" s="920"/>
      <c r="C132" s="920"/>
      <c r="D132" s="920"/>
      <c r="E132" s="920"/>
      <c r="F132" s="921"/>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c r="A133" s="919"/>
      <c r="B133" s="920"/>
      <c r="C133" s="920"/>
      <c r="D133" s="920"/>
      <c r="E133" s="920"/>
      <c r="F133" s="921"/>
      <c r="G133" s="703" t="s">
        <v>22</v>
      </c>
      <c r="H133" s="704"/>
      <c r="I133" s="704"/>
      <c r="J133" s="704"/>
      <c r="K133" s="704"/>
      <c r="L133" s="705"/>
      <c r="M133" s="706"/>
      <c r="N133" s="706"/>
      <c r="O133" s="706"/>
      <c r="P133" s="706"/>
      <c r="Q133" s="706"/>
      <c r="R133" s="706"/>
      <c r="S133" s="706"/>
      <c r="T133" s="706"/>
      <c r="U133" s="706"/>
      <c r="V133" s="706"/>
      <c r="W133" s="706"/>
      <c r="X133" s="707"/>
      <c r="Y133" s="708">
        <f>SUM(Y123:AB132)</f>
        <v>1.6</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15</v>
      </c>
      <c r="AV133" s="709"/>
      <c r="AW133" s="709"/>
      <c r="AX133" s="711"/>
    </row>
    <row r="134" spans="1:50" ht="30" hidden="1" customHeight="1">
      <c r="A134" s="919"/>
      <c r="B134" s="920"/>
      <c r="C134" s="920"/>
      <c r="D134" s="920"/>
      <c r="E134" s="920"/>
      <c r="F134" s="921"/>
      <c r="G134" s="482"/>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hidden="1" customHeight="1">
      <c r="A135" s="919"/>
      <c r="B135" s="920"/>
      <c r="C135" s="920"/>
      <c r="D135" s="920"/>
      <c r="E135" s="920"/>
      <c r="F135" s="921"/>
      <c r="G135" s="459"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hidden="1" customHeight="1">
      <c r="A136" s="919"/>
      <c r="B136" s="920"/>
      <c r="C136" s="920"/>
      <c r="D136" s="920"/>
      <c r="E136" s="920"/>
      <c r="F136" s="921"/>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hidden="1" customHeight="1">
      <c r="A137" s="919"/>
      <c r="B137" s="920"/>
      <c r="C137" s="920"/>
      <c r="D137" s="920"/>
      <c r="E137" s="920"/>
      <c r="F137" s="921"/>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hidden="1" customHeight="1">
      <c r="A138" s="919"/>
      <c r="B138" s="920"/>
      <c r="C138" s="920"/>
      <c r="D138" s="920"/>
      <c r="E138" s="920"/>
      <c r="F138" s="921"/>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hidden="1" customHeight="1">
      <c r="A139" s="919"/>
      <c r="B139" s="920"/>
      <c r="C139" s="920"/>
      <c r="D139" s="920"/>
      <c r="E139" s="920"/>
      <c r="F139" s="921"/>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hidden="1" customHeight="1">
      <c r="A140" s="919"/>
      <c r="B140" s="920"/>
      <c r="C140" s="920"/>
      <c r="D140" s="920"/>
      <c r="E140" s="920"/>
      <c r="F140" s="921"/>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hidden="1" customHeight="1">
      <c r="A141" s="919"/>
      <c r="B141" s="920"/>
      <c r="C141" s="920"/>
      <c r="D141" s="920"/>
      <c r="E141" s="920"/>
      <c r="F141" s="921"/>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hidden="1" customHeight="1">
      <c r="A142" s="919"/>
      <c r="B142" s="920"/>
      <c r="C142" s="920"/>
      <c r="D142" s="920"/>
      <c r="E142" s="920"/>
      <c r="F142" s="921"/>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hidden="1" customHeight="1">
      <c r="A143" s="919"/>
      <c r="B143" s="920"/>
      <c r="C143" s="920"/>
      <c r="D143" s="920"/>
      <c r="E143" s="920"/>
      <c r="F143" s="921"/>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hidden="1" customHeight="1">
      <c r="A144" s="919"/>
      <c r="B144" s="920"/>
      <c r="C144" s="920"/>
      <c r="D144" s="920"/>
      <c r="E144" s="920"/>
      <c r="F144" s="921"/>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hidden="1" customHeight="1">
      <c r="A145" s="919"/>
      <c r="B145" s="920"/>
      <c r="C145" s="920"/>
      <c r="D145" s="920"/>
      <c r="E145" s="920"/>
      <c r="F145" s="921"/>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hidden="1" customHeight="1" thickBot="1">
      <c r="A146" s="919"/>
      <c r="B146" s="920"/>
      <c r="C146" s="920"/>
      <c r="D146" s="920"/>
      <c r="E146" s="920"/>
      <c r="F146" s="921"/>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hidden="1" customHeight="1">
      <c r="A147" s="919"/>
      <c r="B147" s="920"/>
      <c r="C147" s="920"/>
      <c r="D147" s="920"/>
      <c r="E147" s="920"/>
      <c r="F147" s="921"/>
      <c r="G147" s="482"/>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hidden="1" customHeight="1">
      <c r="A148" s="919"/>
      <c r="B148" s="920"/>
      <c r="C148" s="920"/>
      <c r="D148" s="920"/>
      <c r="E148" s="920"/>
      <c r="F148" s="921"/>
      <c r="G148" s="459"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hidden="1" customHeight="1">
      <c r="A149" s="919"/>
      <c r="B149" s="920"/>
      <c r="C149" s="920"/>
      <c r="D149" s="920"/>
      <c r="E149" s="920"/>
      <c r="F149" s="921"/>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hidden="1" customHeight="1">
      <c r="A150" s="919"/>
      <c r="B150" s="920"/>
      <c r="C150" s="920"/>
      <c r="D150" s="920"/>
      <c r="E150" s="920"/>
      <c r="F150" s="921"/>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hidden="1" customHeight="1">
      <c r="A151" s="919"/>
      <c r="B151" s="920"/>
      <c r="C151" s="920"/>
      <c r="D151" s="920"/>
      <c r="E151" s="920"/>
      <c r="F151" s="921"/>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hidden="1" customHeight="1">
      <c r="A152" s="919"/>
      <c r="B152" s="920"/>
      <c r="C152" s="920"/>
      <c r="D152" s="920"/>
      <c r="E152" s="920"/>
      <c r="F152" s="921"/>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hidden="1" customHeight="1">
      <c r="A153" s="919"/>
      <c r="B153" s="920"/>
      <c r="C153" s="920"/>
      <c r="D153" s="920"/>
      <c r="E153" s="920"/>
      <c r="F153" s="921"/>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hidden="1" customHeight="1">
      <c r="A154" s="919"/>
      <c r="B154" s="920"/>
      <c r="C154" s="920"/>
      <c r="D154" s="920"/>
      <c r="E154" s="920"/>
      <c r="F154" s="921"/>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hidden="1" customHeight="1">
      <c r="A155" s="919"/>
      <c r="B155" s="920"/>
      <c r="C155" s="920"/>
      <c r="D155" s="920"/>
      <c r="E155" s="920"/>
      <c r="F155" s="921"/>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hidden="1" customHeight="1">
      <c r="A156" s="919"/>
      <c r="B156" s="920"/>
      <c r="C156" s="920"/>
      <c r="D156" s="920"/>
      <c r="E156" s="920"/>
      <c r="F156" s="921"/>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hidden="1" customHeight="1">
      <c r="A157" s="919"/>
      <c r="B157" s="920"/>
      <c r="C157" s="920"/>
      <c r="D157" s="920"/>
      <c r="E157" s="920"/>
      <c r="F157" s="921"/>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hidden="1" customHeight="1">
      <c r="A158" s="919"/>
      <c r="B158" s="920"/>
      <c r="C158" s="920"/>
      <c r="D158" s="920"/>
      <c r="E158" s="920"/>
      <c r="F158" s="921"/>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hidden="1" customHeight="1" thickBot="1">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hidden="1" customHeight="1"/>
    <row r="161" spans="1:50" ht="30" hidden="1" customHeight="1">
      <c r="A161" s="925" t="s">
        <v>32</v>
      </c>
      <c r="B161" s="926"/>
      <c r="C161" s="926"/>
      <c r="D161" s="926"/>
      <c r="E161" s="926"/>
      <c r="F161" s="927"/>
      <c r="G161" s="482"/>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hidden="1" customHeight="1">
      <c r="A162" s="919"/>
      <c r="B162" s="920"/>
      <c r="C162" s="920"/>
      <c r="D162" s="920"/>
      <c r="E162" s="920"/>
      <c r="F162" s="921"/>
      <c r="G162" s="459"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hidden="1" customHeight="1">
      <c r="A163" s="919"/>
      <c r="B163" s="920"/>
      <c r="C163" s="920"/>
      <c r="D163" s="920"/>
      <c r="E163" s="920"/>
      <c r="F163" s="921"/>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hidden="1" customHeight="1">
      <c r="A164" s="919"/>
      <c r="B164" s="920"/>
      <c r="C164" s="920"/>
      <c r="D164" s="920"/>
      <c r="E164" s="920"/>
      <c r="F164" s="921"/>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hidden="1" customHeight="1">
      <c r="A165" s="919"/>
      <c r="B165" s="920"/>
      <c r="C165" s="920"/>
      <c r="D165" s="920"/>
      <c r="E165" s="920"/>
      <c r="F165" s="921"/>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hidden="1" customHeight="1">
      <c r="A166" s="919"/>
      <c r="B166" s="920"/>
      <c r="C166" s="920"/>
      <c r="D166" s="920"/>
      <c r="E166" s="920"/>
      <c r="F166" s="921"/>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hidden="1" customHeight="1">
      <c r="A167" s="919"/>
      <c r="B167" s="920"/>
      <c r="C167" s="920"/>
      <c r="D167" s="920"/>
      <c r="E167" s="920"/>
      <c r="F167" s="921"/>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hidden="1" customHeight="1">
      <c r="A168" s="919"/>
      <c r="B168" s="920"/>
      <c r="C168" s="920"/>
      <c r="D168" s="920"/>
      <c r="E168" s="920"/>
      <c r="F168" s="921"/>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hidden="1" customHeight="1">
      <c r="A169" s="919"/>
      <c r="B169" s="920"/>
      <c r="C169" s="920"/>
      <c r="D169" s="920"/>
      <c r="E169" s="920"/>
      <c r="F169" s="921"/>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hidden="1" customHeight="1">
      <c r="A170" s="919"/>
      <c r="B170" s="920"/>
      <c r="C170" s="920"/>
      <c r="D170" s="920"/>
      <c r="E170" s="920"/>
      <c r="F170" s="921"/>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hidden="1" customHeight="1">
      <c r="A171" s="919"/>
      <c r="B171" s="920"/>
      <c r="C171" s="920"/>
      <c r="D171" s="920"/>
      <c r="E171" s="920"/>
      <c r="F171" s="921"/>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hidden="1" customHeight="1">
      <c r="A172" s="919"/>
      <c r="B172" s="920"/>
      <c r="C172" s="920"/>
      <c r="D172" s="920"/>
      <c r="E172" s="920"/>
      <c r="F172" s="921"/>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hidden="1" customHeight="1" thickBot="1">
      <c r="A173" s="919"/>
      <c r="B173" s="920"/>
      <c r="C173" s="920"/>
      <c r="D173" s="920"/>
      <c r="E173" s="920"/>
      <c r="F173" s="921"/>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hidden="1" customHeight="1">
      <c r="A174" s="919"/>
      <c r="B174" s="920"/>
      <c r="C174" s="920"/>
      <c r="D174" s="920"/>
      <c r="E174" s="920"/>
      <c r="F174" s="921"/>
      <c r="G174" s="482"/>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hidden="1" customHeight="1">
      <c r="A175" s="919"/>
      <c r="B175" s="920"/>
      <c r="C175" s="920"/>
      <c r="D175" s="920"/>
      <c r="E175" s="920"/>
      <c r="F175" s="921"/>
      <c r="G175" s="459"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hidden="1" customHeight="1">
      <c r="A176" s="919"/>
      <c r="B176" s="920"/>
      <c r="C176" s="920"/>
      <c r="D176" s="920"/>
      <c r="E176" s="920"/>
      <c r="F176" s="921"/>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hidden="1" customHeight="1">
      <c r="A177" s="919"/>
      <c r="B177" s="920"/>
      <c r="C177" s="920"/>
      <c r="D177" s="920"/>
      <c r="E177" s="920"/>
      <c r="F177" s="921"/>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hidden="1" customHeight="1">
      <c r="A178" s="919"/>
      <c r="B178" s="920"/>
      <c r="C178" s="920"/>
      <c r="D178" s="920"/>
      <c r="E178" s="920"/>
      <c r="F178" s="921"/>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hidden="1" customHeight="1">
      <c r="A179" s="919"/>
      <c r="B179" s="920"/>
      <c r="C179" s="920"/>
      <c r="D179" s="920"/>
      <c r="E179" s="920"/>
      <c r="F179" s="921"/>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hidden="1" customHeight="1">
      <c r="A180" s="919"/>
      <c r="B180" s="920"/>
      <c r="C180" s="920"/>
      <c r="D180" s="920"/>
      <c r="E180" s="920"/>
      <c r="F180" s="921"/>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hidden="1" customHeight="1">
      <c r="A181" s="919"/>
      <c r="B181" s="920"/>
      <c r="C181" s="920"/>
      <c r="D181" s="920"/>
      <c r="E181" s="920"/>
      <c r="F181" s="921"/>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hidden="1" customHeight="1">
      <c r="A182" s="919"/>
      <c r="B182" s="920"/>
      <c r="C182" s="920"/>
      <c r="D182" s="920"/>
      <c r="E182" s="920"/>
      <c r="F182" s="921"/>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hidden="1" customHeight="1">
      <c r="A183" s="919"/>
      <c r="B183" s="920"/>
      <c r="C183" s="920"/>
      <c r="D183" s="920"/>
      <c r="E183" s="920"/>
      <c r="F183" s="921"/>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hidden="1" customHeight="1">
      <c r="A184" s="919"/>
      <c r="B184" s="920"/>
      <c r="C184" s="920"/>
      <c r="D184" s="920"/>
      <c r="E184" s="920"/>
      <c r="F184" s="921"/>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hidden="1" customHeight="1">
      <c r="A185" s="919"/>
      <c r="B185" s="920"/>
      <c r="C185" s="920"/>
      <c r="D185" s="920"/>
      <c r="E185" s="920"/>
      <c r="F185" s="921"/>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hidden="1" customHeight="1" thickBot="1">
      <c r="A186" s="919"/>
      <c r="B186" s="920"/>
      <c r="C186" s="920"/>
      <c r="D186" s="920"/>
      <c r="E186" s="920"/>
      <c r="F186" s="921"/>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hidden="1" customHeight="1">
      <c r="A187" s="919"/>
      <c r="B187" s="920"/>
      <c r="C187" s="920"/>
      <c r="D187" s="920"/>
      <c r="E187" s="920"/>
      <c r="F187" s="921"/>
      <c r="G187" s="482"/>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hidden="1" customHeight="1">
      <c r="A188" s="919"/>
      <c r="B188" s="920"/>
      <c r="C188" s="920"/>
      <c r="D188" s="920"/>
      <c r="E188" s="920"/>
      <c r="F188" s="921"/>
      <c r="G188" s="459"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hidden="1" customHeight="1">
      <c r="A189" s="919"/>
      <c r="B189" s="920"/>
      <c r="C189" s="920"/>
      <c r="D189" s="920"/>
      <c r="E189" s="920"/>
      <c r="F189" s="921"/>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hidden="1" customHeight="1">
      <c r="A190" s="919"/>
      <c r="B190" s="920"/>
      <c r="C190" s="920"/>
      <c r="D190" s="920"/>
      <c r="E190" s="920"/>
      <c r="F190" s="921"/>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hidden="1" customHeight="1">
      <c r="A191" s="919"/>
      <c r="B191" s="920"/>
      <c r="C191" s="920"/>
      <c r="D191" s="920"/>
      <c r="E191" s="920"/>
      <c r="F191" s="921"/>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hidden="1" customHeight="1">
      <c r="A192" s="919"/>
      <c r="B192" s="920"/>
      <c r="C192" s="920"/>
      <c r="D192" s="920"/>
      <c r="E192" s="920"/>
      <c r="F192" s="921"/>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hidden="1" customHeight="1">
      <c r="A193" s="919"/>
      <c r="B193" s="920"/>
      <c r="C193" s="920"/>
      <c r="D193" s="920"/>
      <c r="E193" s="920"/>
      <c r="F193" s="921"/>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hidden="1" customHeight="1">
      <c r="A194" s="919"/>
      <c r="B194" s="920"/>
      <c r="C194" s="920"/>
      <c r="D194" s="920"/>
      <c r="E194" s="920"/>
      <c r="F194" s="921"/>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hidden="1" customHeight="1">
      <c r="A195" s="919"/>
      <c r="B195" s="920"/>
      <c r="C195" s="920"/>
      <c r="D195" s="920"/>
      <c r="E195" s="920"/>
      <c r="F195" s="921"/>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hidden="1" customHeight="1">
      <c r="A196" s="919"/>
      <c r="B196" s="920"/>
      <c r="C196" s="920"/>
      <c r="D196" s="920"/>
      <c r="E196" s="920"/>
      <c r="F196" s="921"/>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hidden="1" customHeight="1">
      <c r="A197" s="919"/>
      <c r="B197" s="920"/>
      <c r="C197" s="920"/>
      <c r="D197" s="920"/>
      <c r="E197" s="920"/>
      <c r="F197" s="921"/>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hidden="1" customHeight="1">
      <c r="A198" s="919"/>
      <c r="B198" s="920"/>
      <c r="C198" s="920"/>
      <c r="D198" s="920"/>
      <c r="E198" s="920"/>
      <c r="F198" s="921"/>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hidden="1" customHeight="1" thickBot="1">
      <c r="A199" s="919"/>
      <c r="B199" s="920"/>
      <c r="C199" s="920"/>
      <c r="D199" s="920"/>
      <c r="E199" s="920"/>
      <c r="F199" s="921"/>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hidden="1" customHeight="1">
      <c r="A200" s="919"/>
      <c r="B200" s="920"/>
      <c r="C200" s="920"/>
      <c r="D200" s="920"/>
      <c r="E200" s="920"/>
      <c r="F200" s="921"/>
      <c r="G200" s="482"/>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hidden="1" customHeight="1">
      <c r="A201" s="919"/>
      <c r="B201" s="920"/>
      <c r="C201" s="920"/>
      <c r="D201" s="920"/>
      <c r="E201" s="920"/>
      <c r="F201" s="921"/>
      <c r="G201" s="459"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hidden="1" customHeight="1">
      <c r="A202" s="919"/>
      <c r="B202" s="920"/>
      <c r="C202" s="920"/>
      <c r="D202" s="920"/>
      <c r="E202" s="920"/>
      <c r="F202" s="921"/>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hidden="1" customHeight="1">
      <c r="A203" s="919"/>
      <c r="B203" s="920"/>
      <c r="C203" s="920"/>
      <c r="D203" s="920"/>
      <c r="E203" s="920"/>
      <c r="F203" s="921"/>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hidden="1" customHeight="1">
      <c r="A204" s="919"/>
      <c r="B204" s="920"/>
      <c r="C204" s="920"/>
      <c r="D204" s="920"/>
      <c r="E204" s="920"/>
      <c r="F204" s="921"/>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hidden="1" customHeight="1">
      <c r="A205" s="919"/>
      <c r="B205" s="920"/>
      <c r="C205" s="920"/>
      <c r="D205" s="920"/>
      <c r="E205" s="920"/>
      <c r="F205" s="921"/>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hidden="1" customHeight="1">
      <c r="A206" s="919"/>
      <c r="B206" s="920"/>
      <c r="C206" s="920"/>
      <c r="D206" s="920"/>
      <c r="E206" s="920"/>
      <c r="F206" s="921"/>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hidden="1" customHeight="1">
      <c r="A207" s="919"/>
      <c r="B207" s="920"/>
      <c r="C207" s="920"/>
      <c r="D207" s="920"/>
      <c r="E207" s="920"/>
      <c r="F207" s="921"/>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hidden="1" customHeight="1">
      <c r="A208" s="919"/>
      <c r="B208" s="920"/>
      <c r="C208" s="920"/>
      <c r="D208" s="920"/>
      <c r="E208" s="920"/>
      <c r="F208" s="921"/>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hidden="1" customHeight="1">
      <c r="A209" s="919"/>
      <c r="B209" s="920"/>
      <c r="C209" s="920"/>
      <c r="D209" s="920"/>
      <c r="E209" s="920"/>
      <c r="F209" s="921"/>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hidden="1" customHeight="1">
      <c r="A210" s="919"/>
      <c r="B210" s="920"/>
      <c r="C210" s="920"/>
      <c r="D210" s="920"/>
      <c r="E210" s="920"/>
      <c r="F210" s="921"/>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hidden="1" customHeight="1">
      <c r="A211" s="919"/>
      <c r="B211" s="920"/>
      <c r="C211" s="920"/>
      <c r="D211" s="920"/>
      <c r="E211" s="920"/>
      <c r="F211" s="921"/>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hidden="1" customHeight="1" thickBot="1">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hidden="1" customHeight="1"/>
    <row r="214" spans="1:50" ht="30" hidden="1" customHeight="1">
      <c r="A214" s="916" t="s">
        <v>32</v>
      </c>
      <c r="B214" s="917"/>
      <c r="C214" s="917"/>
      <c r="D214" s="917"/>
      <c r="E214" s="917"/>
      <c r="F214" s="918"/>
      <c r="G214" s="482" t="s">
        <v>314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419</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hidden="1" customHeight="1">
      <c r="A215" s="919"/>
      <c r="B215" s="920"/>
      <c r="C215" s="920"/>
      <c r="D215" s="920"/>
      <c r="E215" s="920"/>
      <c r="F215" s="921"/>
      <c r="G215" s="459"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hidden="1" customHeight="1">
      <c r="A216" s="919"/>
      <c r="B216" s="920"/>
      <c r="C216" s="920"/>
      <c r="D216" s="920"/>
      <c r="E216" s="920"/>
      <c r="F216" s="921"/>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hidden="1" customHeight="1">
      <c r="A217" s="919"/>
      <c r="B217" s="920"/>
      <c r="C217" s="920"/>
      <c r="D217" s="920"/>
      <c r="E217" s="920"/>
      <c r="F217" s="921"/>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hidden="1" customHeight="1">
      <c r="A218" s="919"/>
      <c r="B218" s="920"/>
      <c r="C218" s="920"/>
      <c r="D218" s="920"/>
      <c r="E218" s="920"/>
      <c r="F218" s="921"/>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hidden="1" customHeight="1">
      <c r="A219" s="919"/>
      <c r="B219" s="920"/>
      <c r="C219" s="920"/>
      <c r="D219" s="920"/>
      <c r="E219" s="920"/>
      <c r="F219" s="921"/>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hidden="1" customHeight="1">
      <c r="A220" s="919"/>
      <c r="B220" s="920"/>
      <c r="C220" s="920"/>
      <c r="D220" s="920"/>
      <c r="E220" s="920"/>
      <c r="F220" s="921"/>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hidden="1" customHeight="1">
      <c r="A221" s="919"/>
      <c r="B221" s="920"/>
      <c r="C221" s="920"/>
      <c r="D221" s="920"/>
      <c r="E221" s="920"/>
      <c r="F221" s="921"/>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hidden="1" customHeight="1">
      <c r="A222" s="919"/>
      <c r="B222" s="920"/>
      <c r="C222" s="920"/>
      <c r="D222" s="920"/>
      <c r="E222" s="920"/>
      <c r="F222" s="921"/>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hidden="1" customHeight="1">
      <c r="A223" s="919"/>
      <c r="B223" s="920"/>
      <c r="C223" s="920"/>
      <c r="D223" s="920"/>
      <c r="E223" s="920"/>
      <c r="F223" s="921"/>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hidden="1" customHeight="1">
      <c r="A224" s="919"/>
      <c r="B224" s="920"/>
      <c r="C224" s="920"/>
      <c r="D224" s="920"/>
      <c r="E224" s="920"/>
      <c r="F224" s="921"/>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hidden="1" customHeight="1">
      <c r="A225" s="919"/>
      <c r="B225" s="920"/>
      <c r="C225" s="920"/>
      <c r="D225" s="920"/>
      <c r="E225" s="920"/>
      <c r="F225" s="921"/>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hidden="1" customHeight="1" thickBot="1">
      <c r="A226" s="919"/>
      <c r="B226" s="920"/>
      <c r="C226" s="920"/>
      <c r="D226" s="920"/>
      <c r="E226" s="920"/>
      <c r="F226" s="921"/>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hidden="1" customHeight="1">
      <c r="A227" s="919"/>
      <c r="B227" s="920"/>
      <c r="C227" s="920"/>
      <c r="D227" s="920"/>
      <c r="E227" s="920"/>
      <c r="F227" s="921"/>
      <c r="G227" s="482" t="s">
        <v>420</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421</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hidden="1" customHeight="1">
      <c r="A228" s="919"/>
      <c r="B228" s="920"/>
      <c r="C228" s="920"/>
      <c r="D228" s="920"/>
      <c r="E228" s="920"/>
      <c r="F228" s="921"/>
      <c r="G228" s="459"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hidden="1" customHeight="1">
      <c r="A229" s="919"/>
      <c r="B229" s="920"/>
      <c r="C229" s="920"/>
      <c r="D229" s="920"/>
      <c r="E229" s="920"/>
      <c r="F229" s="921"/>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hidden="1" customHeight="1">
      <c r="A230" s="919"/>
      <c r="B230" s="920"/>
      <c r="C230" s="920"/>
      <c r="D230" s="920"/>
      <c r="E230" s="920"/>
      <c r="F230" s="921"/>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hidden="1" customHeight="1">
      <c r="A231" s="919"/>
      <c r="B231" s="920"/>
      <c r="C231" s="920"/>
      <c r="D231" s="920"/>
      <c r="E231" s="920"/>
      <c r="F231" s="921"/>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hidden="1" customHeight="1">
      <c r="A232" s="919"/>
      <c r="B232" s="920"/>
      <c r="C232" s="920"/>
      <c r="D232" s="920"/>
      <c r="E232" s="920"/>
      <c r="F232" s="921"/>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hidden="1" customHeight="1">
      <c r="A233" s="919"/>
      <c r="B233" s="920"/>
      <c r="C233" s="920"/>
      <c r="D233" s="920"/>
      <c r="E233" s="920"/>
      <c r="F233" s="921"/>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hidden="1" customHeight="1">
      <c r="A234" s="919"/>
      <c r="B234" s="920"/>
      <c r="C234" s="920"/>
      <c r="D234" s="920"/>
      <c r="E234" s="920"/>
      <c r="F234" s="921"/>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hidden="1" customHeight="1">
      <c r="A235" s="919"/>
      <c r="B235" s="920"/>
      <c r="C235" s="920"/>
      <c r="D235" s="920"/>
      <c r="E235" s="920"/>
      <c r="F235" s="921"/>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hidden="1" customHeight="1">
      <c r="A236" s="919"/>
      <c r="B236" s="920"/>
      <c r="C236" s="920"/>
      <c r="D236" s="920"/>
      <c r="E236" s="920"/>
      <c r="F236" s="921"/>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hidden="1" customHeight="1">
      <c r="A237" s="919"/>
      <c r="B237" s="920"/>
      <c r="C237" s="920"/>
      <c r="D237" s="920"/>
      <c r="E237" s="920"/>
      <c r="F237" s="921"/>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hidden="1" customHeight="1">
      <c r="A238" s="919"/>
      <c r="B238" s="920"/>
      <c r="C238" s="920"/>
      <c r="D238" s="920"/>
      <c r="E238" s="920"/>
      <c r="F238" s="921"/>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hidden="1" customHeight="1" thickBot="1">
      <c r="A239" s="919"/>
      <c r="B239" s="920"/>
      <c r="C239" s="920"/>
      <c r="D239" s="920"/>
      <c r="E239" s="920"/>
      <c r="F239" s="921"/>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hidden="1" customHeight="1">
      <c r="A240" s="919"/>
      <c r="B240" s="920"/>
      <c r="C240" s="920"/>
      <c r="D240" s="920"/>
      <c r="E240" s="920"/>
      <c r="F240" s="921"/>
      <c r="G240" s="482" t="s">
        <v>749</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422</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hidden="1" customHeight="1">
      <c r="A241" s="919"/>
      <c r="B241" s="920"/>
      <c r="C241" s="920"/>
      <c r="D241" s="920"/>
      <c r="E241" s="920"/>
      <c r="F241" s="921"/>
      <c r="G241" s="459"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hidden="1" customHeight="1">
      <c r="A242" s="919"/>
      <c r="B242" s="920"/>
      <c r="C242" s="920"/>
      <c r="D242" s="920"/>
      <c r="E242" s="920"/>
      <c r="F242" s="921"/>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hidden="1" customHeight="1">
      <c r="A243" s="919"/>
      <c r="B243" s="920"/>
      <c r="C243" s="920"/>
      <c r="D243" s="920"/>
      <c r="E243" s="920"/>
      <c r="F243" s="921"/>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hidden="1" customHeight="1">
      <c r="A244" s="919"/>
      <c r="B244" s="920"/>
      <c r="C244" s="920"/>
      <c r="D244" s="920"/>
      <c r="E244" s="920"/>
      <c r="F244" s="921"/>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hidden="1" customHeight="1">
      <c r="A245" s="919"/>
      <c r="B245" s="920"/>
      <c r="C245" s="920"/>
      <c r="D245" s="920"/>
      <c r="E245" s="920"/>
      <c r="F245" s="921"/>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hidden="1" customHeight="1">
      <c r="A246" s="919"/>
      <c r="B246" s="920"/>
      <c r="C246" s="920"/>
      <c r="D246" s="920"/>
      <c r="E246" s="920"/>
      <c r="F246" s="921"/>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hidden="1" customHeight="1">
      <c r="A247" s="919"/>
      <c r="B247" s="920"/>
      <c r="C247" s="920"/>
      <c r="D247" s="920"/>
      <c r="E247" s="920"/>
      <c r="F247" s="921"/>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idden="1">
      <c r="A248" s="919"/>
      <c r="B248" s="920"/>
      <c r="C248" s="920"/>
      <c r="D248" s="920"/>
      <c r="E248" s="920"/>
      <c r="F248" s="921"/>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idden="1">
      <c r="A249" s="919"/>
      <c r="B249" s="920"/>
      <c r="C249" s="920"/>
      <c r="D249" s="920"/>
      <c r="E249" s="920"/>
      <c r="F249" s="921"/>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idden="1">
      <c r="A250" s="919"/>
      <c r="B250" s="920"/>
      <c r="C250" s="920"/>
      <c r="D250" s="920"/>
      <c r="E250" s="920"/>
      <c r="F250" s="921"/>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idden="1">
      <c r="A251" s="919"/>
      <c r="B251" s="920"/>
      <c r="C251" s="920"/>
      <c r="D251" s="920"/>
      <c r="E251" s="920"/>
      <c r="F251" s="921"/>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13.5" hidden="1" thickBot="1">
      <c r="A252" s="919"/>
      <c r="B252" s="920"/>
      <c r="C252" s="920"/>
      <c r="D252" s="920"/>
      <c r="E252" s="920"/>
      <c r="F252" s="921"/>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16.5" hidden="1">
      <c r="A253" s="919"/>
      <c r="B253" s="920"/>
      <c r="C253" s="920"/>
      <c r="D253" s="920"/>
      <c r="E253" s="920"/>
      <c r="F253" s="921"/>
      <c r="G253" s="482" t="s">
        <v>423</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315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idden="1">
      <c r="A254" s="919"/>
      <c r="B254" s="920"/>
      <c r="C254" s="920"/>
      <c r="D254" s="920"/>
      <c r="E254" s="920"/>
      <c r="F254" s="921"/>
      <c r="G254" s="459"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idden="1">
      <c r="A255" s="919"/>
      <c r="B255" s="920"/>
      <c r="C255" s="920"/>
      <c r="D255" s="920"/>
      <c r="E255" s="920"/>
      <c r="F255" s="921"/>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idden="1">
      <c r="A256" s="919"/>
      <c r="B256" s="920"/>
      <c r="C256" s="920"/>
      <c r="D256" s="920"/>
      <c r="E256" s="920"/>
      <c r="F256" s="921"/>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idden="1">
      <c r="A257" s="919"/>
      <c r="B257" s="920"/>
      <c r="C257" s="920"/>
      <c r="D257" s="920"/>
      <c r="E257" s="920"/>
      <c r="F257" s="921"/>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idden="1">
      <c r="A258" s="919"/>
      <c r="B258" s="920"/>
      <c r="C258" s="920"/>
      <c r="D258" s="920"/>
      <c r="E258" s="920"/>
      <c r="F258" s="921"/>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idden="1">
      <c r="A259" s="919"/>
      <c r="B259" s="920"/>
      <c r="C259" s="920"/>
      <c r="D259" s="920"/>
      <c r="E259" s="920"/>
      <c r="F259" s="921"/>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idden="1">
      <c r="A260" s="919"/>
      <c r="B260" s="920"/>
      <c r="C260" s="920"/>
      <c r="D260" s="920"/>
      <c r="E260" s="920"/>
      <c r="F260" s="921"/>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idden="1">
      <c r="A261" s="919"/>
      <c r="B261" s="920"/>
      <c r="C261" s="920"/>
      <c r="D261" s="920"/>
      <c r="E261" s="920"/>
      <c r="F261" s="921"/>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idden="1">
      <c r="A262" s="919"/>
      <c r="B262" s="920"/>
      <c r="C262" s="920"/>
      <c r="D262" s="920"/>
      <c r="E262" s="920"/>
      <c r="F262" s="921"/>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hidden="1" customHeight="1">
      <c r="A263" s="919"/>
      <c r="B263" s="920"/>
      <c r="C263" s="920"/>
      <c r="D263" s="920"/>
      <c r="E263" s="920"/>
      <c r="F263" s="921"/>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hidden="1" customHeight="1">
      <c r="A264" s="919"/>
      <c r="B264" s="920"/>
      <c r="C264" s="920"/>
      <c r="D264" s="920"/>
      <c r="E264" s="920"/>
      <c r="F264" s="921"/>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hidden="1" customHeight="1" thickBot="1">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635" priority="327">
      <formula>IF(RIGHT(TEXT(Y14,"0.#"),1)=".",FALSE,TRUE)</formula>
    </cfRule>
    <cfRule type="expression" dxfId="634" priority="328">
      <formula>IF(RIGHT(TEXT(Y14,"0.#"),1)=".",TRUE,FALSE)</formula>
    </cfRule>
  </conditionalFormatting>
  <conditionalFormatting sqref="Y9:Y13">
    <cfRule type="expression" dxfId="633" priority="325">
      <formula>IF(RIGHT(TEXT(Y9,"0.#"),1)=".",FALSE,TRUE)</formula>
    </cfRule>
    <cfRule type="expression" dxfId="632" priority="326">
      <formula>IF(RIGHT(TEXT(Y9,"0.#"),1)=".",TRUE,FALSE)</formula>
    </cfRule>
  </conditionalFormatting>
  <conditionalFormatting sqref="AU5">
    <cfRule type="expression" dxfId="631" priority="323">
      <formula>IF(RIGHT(TEXT(AU5,"0.#"),1)=".",FALSE,TRUE)</formula>
    </cfRule>
    <cfRule type="expression" dxfId="630" priority="324">
      <formula>IF(RIGHT(TEXT(AU5,"0.#"),1)=".",TRUE,FALSE)</formula>
    </cfRule>
  </conditionalFormatting>
  <conditionalFormatting sqref="AU14">
    <cfRule type="expression" dxfId="629" priority="321">
      <formula>IF(RIGHT(TEXT(AU14,"0.#"),1)=".",FALSE,TRUE)</formula>
    </cfRule>
    <cfRule type="expression" dxfId="628" priority="322">
      <formula>IF(RIGHT(TEXT(AU14,"0.#"),1)=".",TRUE,FALSE)</formula>
    </cfRule>
  </conditionalFormatting>
  <conditionalFormatting sqref="AU6:AU13">
    <cfRule type="expression" dxfId="627" priority="319">
      <formula>IF(RIGHT(TEXT(AU6,"0.#"),1)=".",FALSE,TRUE)</formula>
    </cfRule>
    <cfRule type="expression" dxfId="626" priority="320">
      <formula>IF(RIGHT(TEXT(AU6,"0.#"),1)=".",TRUE,FALSE)</formula>
    </cfRule>
  </conditionalFormatting>
  <conditionalFormatting sqref="Y18">
    <cfRule type="expression" dxfId="625" priority="317">
      <formula>IF(RIGHT(TEXT(Y18,"0.#"),1)=".",FALSE,TRUE)</formula>
    </cfRule>
    <cfRule type="expression" dxfId="624" priority="318">
      <formula>IF(RIGHT(TEXT(Y18,"0.#"),1)=".",TRUE,FALSE)</formula>
    </cfRule>
  </conditionalFormatting>
  <conditionalFormatting sqref="Y27">
    <cfRule type="expression" dxfId="623" priority="315">
      <formula>IF(RIGHT(TEXT(Y27,"0.#"),1)=".",FALSE,TRUE)</formula>
    </cfRule>
    <cfRule type="expression" dxfId="622" priority="316">
      <formula>IF(RIGHT(TEXT(Y27,"0.#"),1)=".",TRUE,FALSE)</formula>
    </cfRule>
  </conditionalFormatting>
  <conditionalFormatting sqref="Y19:Y26">
    <cfRule type="expression" dxfId="621" priority="313">
      <formula>IF(RIGHT(TEXT(Y19,"0.#"),1)=".",FALSE,TRUE)</formula>
    </cfRule>
    <cfRule type="expression" dxfId="620" priority="314">
      <formula>IF(RIGHT(TEXT(Y19,"0.#"),1)=".",TRUE,FALSE)</formula>
    </cfRule>
  </conditionalFormatting>
  <conditionalFormatting sqref="AU18">
    <cfRule type="expression" dxfId="619" priority="311">
      <formula>IF(RIGHT(TEXT(AU18,"0.#"),1)=".",FALSE,TRUE)</formula>
    </cfRule>
    <cfRule type="expression" dxfId="618" priority="312">
      <formula>IF(RIGHT(TEXT(AU18,"0.#"),1)=".",TRUE,FALSE)</formula>
    </cfRule>
  </conditionalFormatting>
  <conditionalFormatting sqref="AU27">
    <cfRule type="expression" dxfId="617" priority="309">
      <formula>IF(RIGHT(TEXT(AU27,"0.#"),1)=".",FALSE,TRUE)</formula>
    </cfRule>
    <cfRule type="expression" dxfId="616" priority="310">
      <formula>IF(RIGHT(TEXT(AU27,"0.#"),1)=".",TRUE,FALSE)</formula>
    </cfRule>
  </conditionalFormatting>
  <conditionalFormatting sqref="AU19:AU26">
    <cfRule type="expression" dxfId="615" priority="307">
      <formula>IF(RIGHT(TEXT(AU19,"0.#"),1)=".",FALSE,TRUE)</formula>
    </cfRule>
    <cfRule type="expression" dxfId="614" priority="308">
      <formula>IF(RIGHT(TEXT(AU19,"0.#"),1)=".",TRUE,FALSE)</formula>
    </cfRule>
  </conditionalFormatting>
  <conditionalFormatting sqref="Y31">
    <cfRule type="expression" dxfId="613" priority="305">
      <formula>IF(RIGHT(TEXT(Y31,"0.#"),1)=".",FALSE,TRUE)</formula>
    </cfRule>
    <cfRule type="expression" dxfId="612" priority="306">
      <formula>IF(RIGHT(TEXT(Y31,"0.#"),1)=".",TRUE,FALSE)</formula>
    </cfRule>
  </conditionalFormatting>
  <conditionalFormatting sqref="Y40">
    <cfRule type="expression" dxfId="611" priority="303">
      <formula>IF(RIGHT(TEXT(Y40,"0.#"),1)=".",FALSE,TRUE)</formula>
    </cfRule>
    <cfRule type="expression" dxfId="610" priority="304">
      <formula>IF(RIGHT(TEXT(Y40,"0.#"),1)=".",TRUE,FALSE)</formula>
    </cfRule>
  </conditionalFormatting>
  <conditionalFormatting sqref="Y32:Y39">
    <cfRule type="expression" dxfId="609" priority="301">
      <formula>IF(RIGHT(TEXT(Y32,"0.#"),1)=".",FALSE,TRUE)</formula>
    </cfRule>
    <cfRule type="expression" dxfId="608" priority="302">
      <formula>IF(RIGHT(TEXT(Y32,"0.#"),1)=".",TRUE,FALSE)</formula>
    </cfRule>
  </conditionalFormatting>
  <conditionalFormatting sqref="AU31">
    <cfRule type="expression" dxfId="607" priority="299">
      <formula>IF(RIGHT(TEXT(AU31,"0.#"),1)=".",FALSE,TRUE)</formula>
    </cfRule>
    <cfRule type="expression" dxfId="606" priority="300">
      <formula>IF(RIGHT(TEXT(AU31,"0.#"),1)=".",TRUE,FALSE)</formula>
    </cfRule>
  </conditionalFormatting>
  <conditionalFormatting sqref="AU40">
    <cfRule type="expression" dxfId="605" priority="297">
      <formula>IF(RIGHT(TEXT(AU40,"0.#"),1)=".",FALSE,TRUE)</formula>
    </cfRule>
    <cfRule type="expression" dxfId="604" priority="298">
      <formula>IF(RIGHT(TEXT(AU40,"0.#"),1)=".",TRUE,FALSE)</formula>
    </cfRule>
  </conditionalFormatting>
  <conditionalFormatting sqref="AU32:AU39">
    <cfRule type="expression" dxfId="603" priority="295">
      <formula>IF(RIGHT(TEXT(AU32,"0.#"),1)=".",FALSE,TRUE)</formula>
    </cfRule>
    <cfRule type="expression" dxfId="602" priority="296">
      <formula>IF(RIGHT(TEXT(AU32,"0.#"),1)=".",TRUE,FALSE)</formula>
    </cfRule>
  </conditionalFormatting>
  <conditionalFormatting sqref="Y44">
    <cfRule type="expression" dxfId="601" priority="293">
      <formula>IF(RIGHT(TEXT(Y44,"0.#"),1)=".",FALSE,TRUE)</formula>
    </cfRule>
    <cfRule type="expression" dxfId="600" priority="294">
      <formula>IF(RIGHT(TEXT(Y44,"0.#"),1)=".",TRUE,FALSE)</formula>
    </cfRule>
  </conditionalFormatting>
  <conditionalFormatting sqref="Y53">
    <cfRule type="expression" dxfId="599" priority="291">
      <formula>IF(RIGHT(TEXT(Y53,"0.#"),1)=".",FALSE,TRUE)</formula>
    </cfRule>
    <cfRule type="expression" dxfId="598" priority="292">
      <formula>IF(RIGHT(TEXT(Y53,"0.#"),1)=".",TRUE,FALSE)</formula>
    </cfRule>
  </conditionalFormatting>
  <conditionalFormatting sqref="Y45:Y52">
    <cfRule type="expression" dxfId="597" priority="289">
      <formula>IF(RIGHT(TEXT(Y45,"0.#"),1)=".",FALSE,TRUE)</formula>
    </cfRule>
    <cfRule type="expression" dxfId="596" priority="290">
      <formula>IF(RIGHT(TEXT(Y45,"0.#"),1)=".",TRUE,FALSE)</formula>
    </cfRule>
  </conditionalFormatting>
  <conditionalFormatting sqref="AU44">
    <cfRule type="expression" dxfId="595" priority="287">
      <formula>IF(RIGHT(TEXT(AU44,"0.#"),1)=".",FALSE,TRUE)</formula>
    </cfRule>
    <cfRule type="expression" dxfId="594" priority="288">
      <formula>IF(RIGHT(TEXT(AU44,"0.#"),1)=".",TRUE,FALSE)</formula>
    </cfRule>
  </conditionalFormatting>
  <conditionalFormatting sqref="AU53">
    <cfRule type="expression" dxfId="593" priority="285">
      <formula>IF(RIGHT(TEXT(AU53,"0.#"),1)=".",FALSE,TRUE)</formula>
    </cfRule>
    <cfRule type="expression" dxfId="592" priority="286">
      <formula>IF(RIGHT(TEXT(AU53,"0.#"),1)=".",TRUE,FALSE)</formula>
    </cfRule>
  </conditionalFormatting>
  <conditionalFormatting sqref="AU45:AU52">
    <cfRule type="expression" dxfId="591" priority="283">
      <formula>IF(RIGHT(TEXT(AU45,"0.#"),1)=".",FALSE,TRUE)</formula>
    </cfRule>
    <cfRule type="expression" dxfId="590" priority="284">
      <formula>IF(RIGHT(TEXT(AU45,"0.#"),1)=".",TRUE,FALSE)</formula>
    </cfRule>
  </conditionalFormatting>
  <conditionalFormatting sqref="Y58">
    <cfRule type="expression" dxfId="589" priority="281">
      <formula>IF(RIGHT(TEXT(Y58,"0.#"),1)=".",FALSE,TRUE)</formula>
    </cfRule>
    <cfRule type="expression" dxfId="588" priority="282">
      <formula>IF(RIGHT(TEXT(Y58,"0.#"),1)=".",TRUE,FALSE)</formula>
    </cfRule>
  </conditionalFormatting>
  <conditionalFormatting sqref="Y67">
    <cfRule type="expression" dxfId="587" priority="279">
      <formula>IF(RIGHT(TEXT(Y67,"0.#"),1)=".",FALSE,TRUE)</formula>
    </cfRule>
    <cfRule type="expression" dxfId="586" priority="280">
      <formula>IF(RIGHT(TEXT(Y67,"0.#"),1)=".",TRUE,FALSE)</formula>
    </cfRule>
  </conditionalFormatting>
  <conditionalFormatting sqref="Y59:Y66">
    <cfRule type="expression" dxfId="585" priority="277">
      <formula>IF(RIGHT(TEXT(Y59,"0.#"),1)=".",FALSE,TRUE)</formula>
    </cfRule>
    <cfRule type="expression" dxfId="584" priority="278">
      <formula>IF(RIGHT(TEXT(Y59,"0.#"),1)=".",TRUE,FALSE)</formula>
    </cfRule>
  </conditionalFormatting>
  <conditionalFormatting sqref="AU58">
    <cfRule type="expression" dxfId="583" priority="275">
      <formula>IF(RIGHT(TEXT(AU58,"0.#"),1)=".",FALSE,TRUE)</formula>
    </cfRule>
    <cfRule type="expression" dxfId="582" priority="276">
      <formula>IF(RIGHT(TEXT(AU58,"0.#"),1)=".",TRUE,FALSE)</formula>
    </cfRule>
  </conditionalFormatting>
  <conditionalFormatting sqref="AU67">
    <cfRule type="expression" dxfId="581" priority="273">
      <formula>IF(RIGHT(TEXT(AU67,"0.#"),1)=".",FALSE,TRUE)</formula>
    </cfRule>
    <cfRule type="expression" dxfId="580" priority="274">
      <formula>IF(RIGHT(TEXT(AU67,"0.#"),1)=".",TRUE,FALSE)</formula>
    </cfRule>
  </conditionalFormatting>
  <conditionalFormatting sqref="AU59:AU66">
    <cfRule type="expression" dxfId="579" priority="271">
      <formula>IF(RIGHT(TEXT(AU59,"0.#"),1)=".",FALSE,TRUE)</formula>
    </cfRule>
    <cfRule type="expression" dxfId="578" priority="272">
      <formula>IF(RIGHT(TEXT(AU59,"0.#"),1)=".",TRUE,FALSE)</formula>
    </cfRule>
  </conditionalFormatting>
  <conditionalFormatting sqref="Y71">
    <cfRule type="expression" dxfId="577" priority="269">
      <formula>IF(RIGHT(TEXT(Y71,"0.#"),1)=".",FALSE,TRUE)</formula>
    </cfRule>
    <cfRule type="expression" dxfId="576" priority="270">
      <formula>IF(RIGHT(TEXT(Y71,"0.#"),1)=".",TRUE,FALSE)</formula>
    </cfRule>
  </conditionalFormatting>
  <conditionalFormatting sqref="Y80">
    <cfRule type="expression" dxfId="575" priority="267">
      <formula>IF(RIGHT(TEXT(Y80,"0.#"),1)=".",FALSE,TRUE)</formula>
    </cfRule>
    <cfRule type="expression" dxfId="574" priority="268">
      <formula>IF(RIGHT(TEXT(Y80,"0.#"),1)=".",TRUE,FALSE)</formula>
    </cfRule>
  </conditionalFormatting>
  <conditionalFormatting sqref="Y72:Y79">
    <cfRule type="expression" dxfId="573" priority="265">
      <formula>IF(RIGHT(TEXT(Y72,"0.#"),1)=".",FALSE,TRUE)</formula>
    </cfRule>
    <cfRule type="expression" dxfId="572" priority="266">
      <formula>IF(RIGHT(TEXT(Y72,"0.#"),1)=".",TRUE,FALSE)</formula>
    </cfRule>
  </conditionalFormatting>
  <conditionalFormatting sqref="AU71">
    <cfRule type="expression" dxfId="571" priority="263">
      <formula>IF(RIGHT(TEXT(AU71,"0.#"),1)=".",FALSE,TRUE)</formula>
    </cfRule>
    <cfRule type="expression" dxfId="570" priority="264">
      <formula>IF(RIGHT(TEXT(AU71,"0.#"),1)=".",TRUE,FALSE)</formula>
    </cfRule>
  </conditionalFormatting>
  <conditionalFormatting sqref="AU80">
    <cfRule type="expression" dxfId="569" priority="261">
      <formula>IF(RIGHT(TEXT(AU80,"0.#"),1)=".",FALSE,TRUE)</formula>
    </cfRule>
    <cfRule type="expression" dxfId="568" priority="262">
      <formula>IF(RIGHT(TEXT(AU80,"0.#"),1)=".",TRUE,FALSE)</formula>
    </cfRule>
  </conditionalFormatting>
  <conditionalFormatting sqref="AU72:AU79">
    <cfRule type="expression" dxfId="567" priority="259">
      <formula>IF(RIGHT(TEXT(AU72,"0.#"),1)=".",FALSE,TRUE)</formula>
    </cfRule>
    <cfRule type="expression" dxfId="566" priority="260">
      <formula>IF(RIGHT(TEXT(AU72,"0.#"),1)=".",TRUE,FALSE)</formula>
    </cfRule>
  </conditionalFormatting>
  <conditionalFormatting sqref="Y84">
    <cfRule type="expression" dxfId="565" priority="257">
      <formula>IF(RIGHT(TEXT(Y84,"0.#"),1)=".",FALSE,TRUE)</formula>
    </cfRule>
    <cfRule type="expression" dxfId="564" priority="258">
      <formula>IF(RIGHT(TEXT(Y84,"0.#"),1)=".",TRUE,FALSE)</formula>
    </cfRule>
  </conditionalFormatting>
  <conditionalFormatting sqref="Y93">
    <cfRule type="expression" dxfId="563" priority="255">
      <formula>IF(RIGHT(TEXT(Y93,"0.#"),1)=".",FALSE,TRUE)</formula>
    </cfRule>
    <cfRule type="expression" dxfId="562" priority="256">
      <formula>IF(RIGHT(TEXT(Y93,"0.#"),1)=".",TRUE,FALSE)</formula>
    </cfRule>
  </conditionalFormatting>
  <conditionalFormatting sqref="Y85:Y92">
    <cfRule type="expression" dxfId="561" priority="253">
      <formula>IF(RIGHT(TEXT(Y85,"0.#"),1)=".",FALSE,TRUE)</formula>
    </cfRule>
    <cfRule type="expression" dxfId="560" priority="254">
      <formula>IF(RIGHT(TEXT(Y85,"0.#"),1)=".",TRUE,FALSE)</formula>
    </cfRule>
  </conditionalFormatting>
  <conditionalFormatting sqref="AU84">
    <cfRule type="expression" dxfId="559" priority="251">
      <formula>IF(RIGHT(TEXT(AU84,"0.#"),1)=".",FALSE,TRUE)</formula>
    </cfRule>
    <cfRule type="expression" dxfId="558" priority="252">
      <formula>IF(RIGHT(TEXT(AU84,"0.#"),1)=".",TRUE,FALSE)</formula>
    </cfRule>
  </conditionalFormatting>
  <conditionalFormatting sqref="AU93">
    <cfRule type="expression" dxfId="557" priority="249">
      <formula>IF(RIGHT(TEXT(AU93,"0.#"),1)=".",FALSE,TRUE)</formula>
    </cfRule>
    <cfRule type="expression" dxfId="556" priority="250">
      <formula>IF(RIGHT(TEXT(AU93,"0.#"),1)=".",TRUE,FALSE)</formula>
    </cfRule>
  </conditionalFormatting>
  <conditionalFormatting sqref="AU85:AU92">
    <cfRule type="expression" dxfId="555" priority="247">
      <formula>IF(RIGHT(TEXT(AU85,"0.#"),1)=".",FALSE,TRUE)</formula>
    </cfRule>
    <cfRule type="expression" dxfId="554" priority="248">
      <formula>IF(RIGHT(TEXT(AU85,"0.#"),1)=".",TRUE,FALSE)</formula>
    </cfRule>
  </conditionalFormatting>
  <conditionalFormatting sqref="Y97">
    <cfRule type="expression" dxfId="553" priority="245">
      <formula>IF(RIGHT(TEXT(Y97,"0.#"),1)=".",FALSE,TRUE)</formula>
    </cfRule>
    <cfRule type="expression" dxfId="552" priority="246">
      <formula>IF(RIGHT(TEXT(Y97,"0.#"),1)=".",TRUE,FALSE)</formula>
    </cfRule>
  </conditionalFormatting>
  <conditionalFormatting sqref="Y106">
    <cfRule type="expression" dxfId="551" priority="243">
      <formula>IF(RIGHT(TEXT(Y106,"0.#"),1)=".",FALSE,TRUE)</formula>
    </cfRule>
    <cfRule type="expression" dxfId="550" priority="244">
      <formula>IF(RIGHT(TEXT(Y106,"0.#"),1)=".",TRUE,FALSE)</formula>
    </cfRule>
  </conditionalFormatting>
  <conditionalFormatting sqref="Y98:Y105">
    <cfRule type="expression" dxfId="549" priority="241">
      <formula>IF(RIGHT(TEXT(Y98,"0.#"),1)=".",FALSE,TRUE)</formula>
    </cfRule>
    <cfRule type="expression" dxfId="548" priority="242">
      <formula>IF(RIGHT(TEXT(Y98,"0.#"),1)=".",TRUE,FALSE)</formula>
    </cfRule>
  </conditionalFormatting>
  <conditionalFormatting sqref="AU97">
    <cfRule type="expression" dxfId="547" priority="239">
      <formula>IF(RIGHT(TEXT(AU97,"0.#"),1)=".",FALSE,TRUE)</formula>
    </cfRule>
    <cfRule type="expression" dxfId="546" priority="240">
      <formula>IF(RIGHT(TEXT(AU97,"0.#"),1)=".",TRUE,FALSE)</formula>
    </cfRule>
  </conditionalFormatting>
  <conditionalFormatting sqref="AU106">
    <cfRule type="expression" dxfId="545" priority="237">
      <formula>IF(RIGHT(TEXT(AU106,"0.#"),1)=".",FALSE,TRUE)</formula>
    </cfRule>
    <cfRule type="expression" dxfId="544" priority="238">
      <formula>IF(RIGHT(TEXT(AU106,"0.#"),1)=".",TRUE,FALSE)</formula>
    </cfRule>
  </conditionalFormatting>
  <conditionalFormatting sqref="AU98:AU105">
    <cfRule type="expression" dxfId="543" priority="235">
      <formula>IF(RIGHT(TEXT(AU98,"0.#"),1)=".",FALSE,TRUE)</formula>
    </cfRule>
    <cfRule type="expression" dxfId="542" priority="236">
      <formula>IF(RIGHT(TEXT(AU98,"0.#"),1)=".",TRUE,FALSE)</formula>
    </cfRule>
  </conditionalFormatting>
  <conditionalFormatting sqref="Y111">
    <cfRule type="expression" dxfId="541" priority="233">
      <formula>IF(RIGHT(TEXT(Y111,"0.#"),1)=".",FALSE,TRUE)</formula>
    </cfRule>
    <cfRule type="expression" dxfId="540" priority="234">
      <formula>IF(RIGHT(TEXT(Y111,"0.#"),1)=".",TRUE,FALSE)</formula>
    </cfRule>
  </conditionalFormatting>
  <conditionalFormatting sqref="Y120">
    <cfRule type="expression" dxfId="539" priority="231">
      <formula>IF(RIGHT(TEXT(Y120,"0.#"),1)=".",FALSE,TRUE)</formula>
    </cfRule>
    <cfRule type="expression" dxfId="538" priority="232">
      <formula>IF(RIGHT(TEXT(Y120,"0.#"),1)=".",TRUE,FALSE)</formula>
    </cfRule>
  </conditionalFormatting>
  <conditionalFormatting sqref="Y112:Y119">
    <cfRule type="expression" dxfId="537" priority="229">
      <formula>IF(RIGHT(TEXT(Y112,"0.#"),1)=".",FALSE,TRUE)</formula>
    </cfRule>
    <cfRule type="expression" dxfId="536" priority="230">
      <formula>IF(RIGHT(TEXT(Y112,"0.#"),1)=".",TRUE,FALSE)</formula>
    </cfRule>
  </conditionalFormatting>
  <conditionalFormatting sqref="AU111">
    <cfRule type="expression" dxfId="535" priority="227">
      <formula>IF(RIGHT(TEXT(AU111,"0.#"),1)=".",FALSE,TRUE)</formula>
    </cfRule>
    <cfRule type="expression" dxfId="534" priority="228">
      <formula>IF(RIGHT(TEXT(AU111,"0.#"),1)=".",TRUE,FALSE)</formula>
    </cfRule>
  </conditionalFormatting>
  <conditionalFormatting sqref="AU120">
    <cfRule type="expression" dxfId="533" priority="225">
      <formula>IF(RIGHT(TEXT(AU120,"0.#"),1)=".",FALSE,TRUE)</formula>
    </cfRule>
    <cfRule type="expression" dxfId="532" priority="226">
      <formula>IF(RIGHT(TEXT(AU120,"0.#"),1)=".",TRUE,FALSE)</formula>
    </cfRule>
  </conditionalFormatting>
  <conditionalFormatting sqref="AU112:AU119">
    <cfRule type="expression" dxfId="531" priority="223">
      <formula>IF(RIGHT(TEXT(AU112,"0.#"),1)=".",FALSE,TRUE)</formula>
    </cfRule>
    <cfRule type="expression" dxfId="530" priority="224">
      <formula>IF(RIGHT(TEXT(AU112,"0.#"),1)=".",TRUE,FALSE)</formula>
    </cfRule>
  </conditionalFormatting>
  <conditionalFormatting sqref="Y124">
    <cfRule type="expression" dxfId="529" priority="209">
      <formula>IF(RIGHT(TEXT(Y124,"0.#"),1)=".",FALSE,TRUE)</formula>
    </cfRule>
    <cfRule type="expression" dxfId="528" priority="210">
      <formula>IF(RIGHT(TEXT(Y124,"0.#"),1)=".",TRUE,FALSE)</formula>
    </cfRule>
  </conditionalFormatting>
  <conditionalFormatting sqref="Y133">
    <cfRule type="expression" dxfId="527" priority="207">
      <formula>IF(RIGHT(TEXT(Y133,"0.#"),1)=".",FALSE,TRUE)</formula>
    </cfRule>
    <cfRule type="expression" dxfId="526" priority="208">
      <formula>IF(RIGHT(TEXT(Y133,"0.#"),1)=".",TRUE,FALSE)</formula>
    </cfRule>
  </conditionalFormatting>
  <conditionalFormatting sqref="Y125:Y132 Y123">
    <cfRule type="expression" dxfId="525" priority="205">
      <formula>IF(RIGHT(TEXT(Y123,"0.#"),1)=".",FALSE,TRUE)</formula>
    </cfRule>
    <cfRule type="expression" dxfId="524" priority="206">
      <formula>IF(RIGHT(TEXT(Y123,"0.#"),1)=".",TRUE,FALSE)</formula>
    </cfRule>
  </conditionalFormatting>
  <conditionalFormatting sqref="AU124">
    <cfRule type="expression" dxfId="523" priority="203">
      <formula>IF(RIGHT(TEXT(AU124,"0.#"),1)=".",FALSE,TRUE)</formula>
    </cfRule>
    <cfRule type="expression" dxfId="522" priority="204">
      <formula>IF(RIGHT(TEXT(AU124,"0.#"),1)=".",TRUE,FALSE)</formula>
    </cfRule>
  </conditionalFormatting>
  <conditionalFormatting sqref="AU133">
    <cfRule type="expression" dxfId="521" priority="201">
      <formula>IF(RIGHT(TEXT(AU133,"0.#"),1)=".",FALSE,TRUE)</formula>
    </cfRule>
    <cfRule type="expression" dxfId="520" priority="202">
      <formula>IF(RIGHT(TEXT(AU133,"0.#"),1)=".",TRUE,FALSE)</formula>
    </cfRule>
  </conditionalFormatting>
  <conditionalFormatting sqref="AU125:AU132">
    <cfRule type="expression" dxfId="519" priority="199">
      <formula>IF(RIGHT(TEXT(AU125,"0.#"),1)=".",FALSE,TRUE)</formula>
    </cfRule>
    <cfRule type="expression" dxfId="518" priority="200">
      <formula>IF(RIGHT(TEXT(AU125,"0.#"),1)=".",TRUE,FALSE)</formula>
    </cfRule>
  </conditionalFormatting>
  <conditionalFormatting sqref="Y137">
    <cfRule type="expression" dxfId="517" priority="189">
      <formula>IF(RIGHT(TEXT(Y137,"0.#"),1)=".",FALSE,TRUE)</formula>
    </cfRule>
    <cfRule type="expression" dxfId="516" priority="190">
      <formula>IF(RIGHT(TEXT(Y137,"0.#"),1)=".",TRUE,FALSE)</formula>
    </cfRule>
  </conditionalFormatting>
  <conditionalFormatting sqref="Y146">
    <cfRule type="expression" dxfId="515" priority="187">
      <formula>IF(RIGHT(TEXT(Y146,"0.#"),1)=".",FALSE,TRUE)</formula>
    </cfRule>
    <cfRule type="expression" dxfId="514" priority="188">
      <formula>IF(RIGHT(TEXT(Y146,"0.#"),1)=".",TRUE,FALSE)</formula>
    </cfRule>
  </conditionalFormatting>
  <conditionalFormatting sqref="Y138:Y145 Y136">
    <cfRule type="expression" dxfId="513" priority="185">
      <formula>IF(RIGHT(TEXT(Y136,"0.#"),1)=".",FALSE,TRUE)</formula>
    </cfRule>
    <cfRule type="expression" dxfId="512" priority="186">
      <formula>IF(RIGHT(TEXT(Y136,"0.#"),1)=".",TRUE,FALSE)</formula>
    </cfRule>
  </conditionalFormatting>
  <conditionalFormatting sqref="AU137">
    <cfRule type="expression" dxfId="511" priority="183">
      <formula>IF(RIGHT(TEXT(AU137,"0.#"),1)=".",FALSE,TRUE)</formula>
    </cfRule>
    <cfRule type="expression" dxfId="510" priority="184">
      <formula>IF(RIGHT(TEXT(AU137,"0.#"),1)=".",TRUE,FALSE)</formula>
    </cfRule>
  </conditionalFormatting>
  <conditionalFormatting sqref="AU146">
    <cfRule type="expression" dxfId="509" priority="181">
      <formula>IF(RIGHT(TEXT(AU146,"0.#"),1)=".",FALSE,TRUE)</formula>
    </cfRule>
    <cfRule type="expression" dxfId="508" priority="182">
      <formula>IF(RIGHT(TEXT(AU146,"0.#"),1)=".",TRUE,FALSE)</formula>
    </cfRule>
  </conditionalFormatting>
  <conditionalFormatting sqref="AU138:AU145 AU136">
    <cfRule type="expression" dxfId="507" priority="179">
      <formula>IF(RIGHT(TEXT(AU136,"0.#"),1)=".",FALSE,TRUE)</formula>
    </cfRule>
    <cfRule type="expression" dxfId="506" priority="180">
      <formula>IF(RIGHT(TEXT(AU136,"0.#"),1)=".",TRUE,FALSE)</formula>
    </cfRule>
  </conditionalFormatting>
  <conditionalFormatting sqref="Y150">
    <cfRule type="expression" dxfId="505" priority="177">
      <formula>IF(RIGHT(TEXT(Y150,"0.#"),1)=".",FALSE,TRUE)</formula>
    </cfRule>
    <cfRule type="expression" dxfId="504" priority="178">
      <formula>IF(RIGHT(TEXT(Y150,"0.#"),1)=".",TRUE,FALSE)</formula>
    </cfRule>
  </conditionalFormatting>
  <conditionalFormatting sqref="Y159">
    <cfRule type="expression" dxfId="503" priority="175">
      <formula>IF(RIGHT(TEXT(Y159,"0.#"),1)=".",FALSE,TRUE)</formula>
    </cfRule>
    <cfRule type="expression" dxfId="502" priority="176">
      <formula>IF(RIGHT(TEXT(Y159,"0.#"),1)=".",TRUE,FALSE)</formula>
    </cfRule>
  </conditionalFormatting>
  <conditionalFormatting sqref="Y151:Y158 Y149">
    <cfRule type="expression" dxfId="501" priority="173">
      <formula>IF(RIGHT(TEXT(Y149,"0.#"),1)=".",FALSE,TRUE)</formula>
    </cfRule>
    <cfRule type="expression" dxfId="500" priority="174">
      <formula>IF(RIGHT(TEXT(Y149,"0.#"),1)=".",TRUE,FALSE)</formula>
    </cfRule>
  </conditionalFormatting>
  <conditionalFormatting sqref="AU150">
    <cfRule type="expression" dxfId="499" priority="171">
      <formula>IF(RIGHT(TEXT(AU150,"0.#"),1)=".",FALSE,TRUE)</formula>
    </cfRule>
    <cfRule type="expression" dxfId="498" priority="172">
      <formula>IF(RIGHT(TEXT(AU150,"0.#"),1)=".",TRUE,FALSE)</formula>
    </cfRule>
  </conditionalFormatting>
  <conditionalFormatting sqref="AU159">
    <cfRule type="expression" dxfId="497" priority="169">
      <formula>IF(RIGHT(TEXT(AU159,"0.#"),1)=".",FALSE,TRUE)</formula>
    </cfRule>
    <cfRule type="expression" dxfId="496" priority="170">
      <formula>IF(RIGHT(TEXT(AU159,"0.#"),1)=".",TRUE,FALSE)</formula>
    </cfRule>
  </conditionalFormatting>
  <conditionalFormatting sqref="AU151:AU158 AU149">
    <cfRule type="expression" dxfId="495" priority="167">
      <formula>IF(RIGHT(TEXT(AU149,"0.#"),1)=".",FALSE,TRUE)</formula>
    </cfRule>
    <cfRule type="expression" dxfId="494" priority="168">
      <formula>IF(RIGHT(TEXT(AU149,"0.#"),1)=".",TRUE,FALSE)</formula>
    </cfRule>
  </conditionalFormatting>
  <conditionalFormatting sqref="Y164">
    <cfRule type="expression" dxfId="493" priority="165">
      <formula>IF(RIGHT(TEXT(Y164,"0.#"),1)=".",FALSE,TRUE)</formula>
    </cfRule>
    <cfRule type="expression" dxfId="492" priority="166">
      <formula>IF(RIGHT(TEXT(Y164,"0.#"),1)=".",TRUE,FALSE)</formula>
    </cfRule>
  </conditionalFormatting>
  <conditionalFormatting sqref="Y173">
    <cfRule type="expression" dxfId="491" priority="163">
      <formula>IF(RIGHT(TEXT(Y173,"0.#"),1)=".",FALSE,TRUE)</formula>
    </cfRule>
    <cfRule type="expression" dxfId="490" priority="164">
      <formula>IF(RIGHT(TEXT(Y173,"0.#"),1)=".",TRUE,FALSE)</formula>
    </cfRule>
  </conditionalFormatting>
  <conditionalFormatting sqref="Y165:Y172 Y163">
    <cfRule type="expression" dxfId="489" priority="161">
      <formula>IF(RIGHT(TEXT(Y163,"0.#"),1)=".",FALSE,TRUE)</formula>
    </cfRule>
    <cfRule type="expression" dxfId="488" priority="162">
      <formula>IF(RIGHT(TEXT(Y163,"0.#"),1)=".",TRUE,FALSE)</formula>
    </cfRule>
  </conditionalFormatting>
  <conditionalFormatting sqref="AU164">
    <cfRule type="expression" dxfId="487" priority="159">
      <formula>IF(RIGHT(TEXT(AU164,"0.#"),1)=".",FALSE,TRUE)</formula>
    </cfRule>
    <cfRule type="expression" dxfId="486" priority="160">
      <formula>IF(RIGHT(TEXT(AU164,"0.#"),1)=".",TRUE,FALSE)</formula>
    </cfRule>
  </conditionalFormatting>
  <conditionalFormatting sqref="AU173">
    <cfRule type="expression" dxfId="485" priority="157">
      <formula>IF(RIGHT(TEXT(AU173,"0.#"),1)=".",FALSE,TRUE)</formula>
    </cfRule>
    <cfRule type="expression" dxfId="484" priority="158">
      <formula>IF(RIGHT(TEXT(AU173,"0.#"),1)=".",TRUE,FALSE)</formula>
    </cfRule>
  </conditionalFormatting>
  <conditionalFormatting sqref="AU165:AU172 AU163">
    <cfRule type="expression" dxfId="483" priority="155">
      <formula>IF(RIGHT(TEXT(AU163,"0.#"),1)=".",FALSE,TRUE)</formula>
    </cfRule>
    <cfRule type="expression" dxfId="482" priority="156">
      <formula>IF(RIGHT(TEXT(AU163,"0.#"),1)=".",TRUE,FALSE)</formula>
    </cfRule>
  </conditionalFormatting>
  <conditionalFormatting sqref="Y177">
    <cfRule type="expression" dxfId="481" priority="153">
      <formula>IF(RIGHT(TEXT(Y177,"0.#"),1)=".",FALSE,TRUE)</formula>
    </cfRule>
    <cfRule type="expression" dxfId="480" priority="154">
      <formula>IF(RIGHT(TEXT(Y177,"0.#"),1)=".",TRUE,FALSE)</formula>
    </cfRule>
  </conditionalFormatting>
  <conditionalFormatting sqref="Y186">
    <cfRule type="expression" dxfId="479" priority="151">
      <formula>IF(RIGHT(TEXT(Y186,"0.#"),1)=".",FALSE,TRUE)</formula>
    </cfRule>
    <cfRule type="expression" dxfId="478" priority="152">
      <formula>IF(RIGHT(TEXT(Y186,"0.#"),1)=".",TRUE,FALSE)</formula>
    </cfRule>
  </conditionalFormatting>
  <conditionalFormatting sqref="Y178:Y185 Y176">
    <cfRule type="expression" dxfId="477" priority="149">
      <formula>IF(RIGHT(TEXT(Y176,"0.#"),1)=".",FALSE,TRUE)</formula>
    </cfRule>
    <cfRule type="expression" dxfId="476" priority="150">
      <formula>IF(RIGHT(TEXT(Y176,"0.#"),1)=".",TRUE,FALSE)</formula>
    </cfRule>
  </conditionalFormatting>
  <conditionalFormatting sqref="AU177">
    <cfRule type="expression" dxfId="475" priority="147">
      <formula>IF(RIGHT(TEXT(AU177,"0.#"),1)=".",FALSE,TRUE)</formula>
    </cfRule>
    <cfRule type="expression" dxfId="474" priority="148">
      <formula>IF(RIGHT(TEXT(AU177,"0.#"),1)=".",TRUE,FALSE)</formula>
    </cfRule>
  </conditionalFormatting>
  <conditionalFormatting sqref="AU186">
    <cfRule type="expression" dxfId="473" priority="145">
      <formula>IF(RIGHT(TEXT(AU186,"0.#"),1)=".",FALSE,TRUE)</formula>
    </cfRule>
    <cfRule type="expression" dxfId="472" priority="146">
      <formula>IF(RIGHT(TEXT(AU186,"0.#"),1)=".",TRUE,FALSE)</formula>
    </cfRule>
  </conditionalFormatting>
  <conditionalFormatting sqref="AU178:AU185 AU176">
    <cfRule type="expression" dxfId="471" priority="143">
      <formula>IF(RIGHT(TEXT(AU176,"0.#"),1)=".",FALSE,TRUE)</formula>
    </cfRule>
    <cfRule type="expression" dxfId="470" priority="144">
      <formula>IF(RIGHT(TEXT(AU176,"0.#"),1)=".",TRUE,FALSE)</formula>
    </cfRule>
  </conditionalFormatting>
  <conditionalFormatting sqref="Y190">
    <cfRule type="expression" dxfId="469" priority="141">
      <formula>IF(RIGHT(TEXT(Y190,"0.#"),1)=".",FALSE,TRUE)</formula>
    </cfRule>
    <cfRule type="expression" dxfId="468" priority="142">
      <formula>IF(RIGHT(TEXT(Y190,"0.#"),1)=".",TRUE,FALSE)</formula>
    </cfRule>
  </conditionalFormatting>
  <conditionalFormatting sqref="Y199">
    <cfRule type="expression" dxfId="467" priority="139">
      <formula>IF(RIGHT(TEXT(Y199,"0.#"),1)=".",FALSE,TRUE)</formula>
    </cfRule>
    <cfRule type="expression" dxfId="466" priority="140">
      <formula>IF(RIGHT(TEXT(Y199,"0.#"),1)=".",TRUE,FALSE)</formula>
    </cfRule>
  </conditionalFormatting>
  <conditionalFormatting sqref="Y191:Y198 Y189">
    <cfRule type="expression" dxfId="465" priority="137">
      <formula>IF(RIGHT(TEXT(Y189,"0.#"),1)=".",FALSE,TRUE)</formula>
    </cfRule>
    <cfRule type="expression" dxfId="464" priority="138">
      <formula>IF(RIGHT(TEXT(Y189,"0.#"),1)=".",TRUE,FALSE)</formula>
    </cfRule>
  </conditionalFormatting>
  <conditionalFormatting sqref="AU190">
    <cfRule type="expression" dxfId="463" priority="135">
      <formula>IF(RIGHT(TEXT(AU190,"0.#"),1)=".",FALSE,TRUE)</formula>
    </cfRule>
    <cfRule type="expression" dxfId="462" priority="136">
      <formula>IF(RIGHT(TEXT(AU190,"0.#"),1)=".",TRUE,FALSE)</formula>
    </cfRule>
  </conditionalFormatting>
  <conditionalFormatting sqref="AU199">
    <cfRule type="expression" dxfId="461" priority="133">
      <formula>IF(RIGHT(TEXT(AU199,"0.#"),1)=".",FALSE,TRUE)</formula>
    </cfRule>
    <cfRule type="expression" dxfId="460" priority="134">
      <formula>IF(RIGHT(TEXT(AU199,"0.#"),1)=".",TRUE,FALSE)</formula>
    </cfRule>
  </conditionalFormatting>
  <conditionalFormatting sqref="AU191:AU198 AU189">
    <cfRule type="expression" dxfId="459" priority="131">
      <formula>IF(RIGHT(TEXT(AU189,"0.#"),1)=".",FALSE,TRUE)</formula>
    </cfRule>
    <cfRule type="expression" dxfId="458" priority="132">
      <formula>IF(RIGHT(TEXT(AU189,"0.#"),1)=".",TRUE,FALSE)</formula>
    </cfRule>
  </conditionalFormatting>
  <conditionalFormatting sqref="Y203">
    <cfRule type="expression" dxfId="457" priority="129">
      <formula>IF(RIGHT(TEXT(Y203,"0.#"),1)=".",FALSE,TRUE)</formula>
    </cfRule>
    <cfRule type="expression" dxfId="456" priority="130">
      <formula>IF(RIGHT(TEXT(Y203,"0.#"),1)=".",TRUE,FALSE)</formula>
    </cfRule>
  </conditionalFormatting>
  <conditionalFormatting sqref="Y212">
    <cfRule type="expression" dxfId="455" priority="127">
      <formula>IF(RIGHT(TEXT(Y212,"0.#"),1)=".",FALSE,TRUE)</formula>
    </cfRule>
    <cfRule type="expression" dxfId="454" priority="128">
      <formula>IF(RIGHT(TEXT(Y212,"0.#"),1)=".",TRUE,FALSE)</formula>
    </cfRule>
  </conditionalFormatting>
  <conditionalFormatting sqref="Y204:Y211 Y202">
    <cfRule type="expression" dxfId="453" priority="125">
      <formula>IF(RIGHT(TEXT(Y202,"0.#"),1)=".",FALSE,TRUE)</formula>
    </cfRule>
    <cfRule type="expression" dxfId="452" priority="126">
      <formula>IF(RIGHT(TEXT(Y202,"0.#"),1)=".",TRUE,FALSE)</formula>
    </cfRule>
  </conditionalFormatting>
  <conditionalFormatting sqref="AU203">
    <cfRule type="expression" dxfId="451" priority="123">
      <formula>IF(RIGHT(TEXT(AU203,"0.#"),1)=".",FALSE,TRUE)</formula>
    </cfRule>
    <cfRule type="expression" dxfId="450" priority="124">
      <formula>IF(RIGHT(TEXT(AU203,"0.#"),1)=".",TRUE,FALSE)</formula>
    </cfRule>
  </conditionalFormatting>
  <conditionalFormatting sqref="AU212">
    <cfRule type="expression" dxfId="449" priority="121">
      <formula>IF(RIGHT(TEXT(AU212,"0.#"),1)=".",FALSE,TRUE)</formula>
    </cfRule>
    <cfRule type="expression" dxfId="448" priority="122">
      <formula>IF(RIGHT(TEXT(AU212,"0.#"),1)=".",TRUE,FALSE)</formula>
    </cfRule>
  </conditionalFormatting>
  <conditionalFormatting sqref="AU204:AU211 AU202">
    <cfRule type="expression" dxfId="447" priority="119">
      <formula>IF(RIGHT(TEXT(AU202,"0.#"),1)=".",FALSE,TRUE)</formula>
    </cfRule>
    <cfRule type="expression" dxfId="446" priority="120">
      <formula>IF(RIGHT(TEXT(AU202,"0.#"),1)=".",TRUE,FALSE)</formula>
    </cfRule>
  </conditionalFormatting>
  <conditionalFormatting sqref="Y217">
    <cfRule type="expression" dxfId="445" priority="117">
      <formula>IF(RIGHT(TEXT(Y217,"0.#"),1)=".",FALSE,TRUE)</formula>
    </cfRule>
    <cfRule type="expression" dxfId="444" priority="118">
      <formula>IF(RIGHT(TEXT(Y217,"0.#"),1)=".",TRUE,FALSE)</formula>
    </cfRule>
  </conditionalFormatting>
  <conditionalFormatting sqref="Y226">
    <cfRule type="expression" dxfId="443" priority="115">
      <formula>IF(RIGHT(TEXT(Y226,"0.#"),1)=".",FALSE,TRUE)</formula>
    </cfRule>
    <cfRule type="expression" dxfId="442" priority="116">
      <formula>IF(RIGHT(TEXT(Y226,"0.#"),1)=".",TRUE,FALSE)</formula>
    </cfRule>
  </conditionalFormatting>
  <conditionalFormatting sqref="Y218:Y225 Y216">
    <cfRule type="expression" dxfId="441" priority="113">
      <formula>IF(RIGHT(TEXT(Y216,"0.#"),1)=".",FALSE,TRUE)</formula>
    </cfRule>
    <cfRule type="expression" dxfId="440" priority="114">
      <formula>IF(RIGHT(TEXT(Y216,"0.#"),1)=".",TRUE,FALSE)</formula>
    </cfRule>
  </conditionalFormatting>
  <conditionalFormatting sqref="AU217">
    <cfRule type="expression" dxfId="439" priority="111">
      <formula>IF(RIGHT(TEXT(AU217,"0.#"),1)=".",FALSE,TRUE)</formula>
    </cfRule>
    <cfRule type="expression" dxfId="438" priority="112">
      <formula>IF(RIGHT(TEXT(AU217,"0.#"),1)=".",TRUE,FALSE)</formula>
    </cfRule>
  </conditionalFormatting>
  <conditionalFormatting sqref="AU226">
    <cfRule type="expression" dxfId="437" priority="109">
      <formula>IF(RIGHT(TEXT(AU226,"0.#"),1)=".",FALSE,TRUE)</formula>
    </cfRule>
    <cfRule type="expression" dxfId="436" priority="110">
      <formula>IF(RIGHT(TEXT(AU226,"0.#"),1)=".",TRUE,FALSE)</formula>
    </cfRule>
  </conditionalFormatting>
  <conditionalFormatting sqref="AU218:AU225 AU216">
    <cfRule type="expression" dxfId="435" priority="107">
      <formula>IF(RIGHT(TEXT(AU216,"0.#"),1)=".",FALSE,TRUE)</formula>
    </cfRule>
    <cfRule type="expression" dxfId="434" priority="108">
      <formula>IF(RIGHT(TEXT(AU216,"0.#"),1)=".",TRUE,FALSE)</formula>
    </cfRule>
  </conditionalFormatting>
  <conditionalFormatting sqref="Y230">
    <cfRule type="expression" dxfId="433" priority="93">
      <formula>IF(RIGHT(TEXT(Y230,"0.#"),1)=".",FALSE,TRUE)</formula>
    </cfRule>
    <cfRule type="expression" dxfId="432" priority="94">
      <formula>IF(RIGHT(TEXT(Y230,"0.#"),1)=".",TRUE,FALSE)</formula>
    </cfRule>
  </conditionalFormatting>
  <conditionalFormatting sqref="Y239">
    <cfRule type="expression" dxfId="431" priority="91">
      <formula>IF(RIGHT(TEXT(Y239,"0.#"),1)=".",FALSE,TRUE)</formula>
    </cfRule>
    <cfRule type="expression" dxfId="430" priority="92">
      <formula>IF(RIGHT(TEXT(Y239,"0.#"),1)=".",TRUE,FALSE)</formula>
    </cfRule>
  </conditionalFormatting>
  <conditionalFormatting sqref="Y231:Y238 Y229">
    <cfRule type="expression" dxfId="429" priority="89">
      <formula>IF(RIGHT(TEXT(Y229,"0.#"),1)=".",FALSE,TRUE)</formula>
    </cfRule>
    <cfRule type="expression" dxfId="428" priority="90">
      <formula>IF(RIGHT(TEXT(Y229,"0.#"),1)=".",TRUE,FALSE)</formula>
    </cfRule>
  </conditionalFormatting>
  <conditionalFormatting sqref="AU230">
    <cfRule type="expression" dxfId="427" priority="87">
      <formula>IF(RIGHT(TEXT(AU230,"0.#"),1)=".",FALSE,TRUE)</formula>
    </cfRule>
    <cfRule type="expression" dxfId="426" priority="88">
      <formula>IF(RIGHT(TEXT(AU230,"0.#"),1)=".",TRUE,FALSE)</formula>
    </cfRule>
  </conditionalFormatting>
  <conditionalFormatting sqref="AU239">
    <cfRule type="expression" dxfId="425" priority="85">
      <formula>IF(RIGHT(TEXT(AU239,"0.#"),1)=".",FALSE,TRUE)</formula>
    </cfRule>
    <cfRule type="expression" dxfId="424" priority="86">
      <formula>IF(RIGHT(TEXT(AU239,"0.#"),1)=".",TRUE,FALSE)</formula>
    </cfRule>
  </conditionalFormatting>
  <conditionalFormatting sqref="AU231:AU238 AU229">
    <cfRule type="expression" dxfId="423" priority="83">
      <formula>IF(RIGHT(TEXT(AU229,"0.#"),1)=".",FALSE,TRUE)</formula>
    </cfRule>
    <cfRule type="expression" dxfId="422" priority="84">
      <formula>IF(RIGHT(TEXT(AU229,"0.#"),1)=".",TRUE,FALSE)</formula>
    </cfRule>
  </conditionalFormatting>
  <conditionalFormatting sqref="Y243">
    <cfRule type="expression" dxfId="421" priority="81">
      <formula>IF(RIGHT(TEXT(Y243,"0.#"),1)=".",FALSE,TRUE)</formula>
    </cfRule>
    <cfRule type="expression" dxfId="420" priority="82">
      <formula>IF(RIGHT(TEXT(Y243,"0.#"),1)=".",TRUE,FALSE)</formula>
    </cfRule>
  </conditionalFormatting>
  <conditionalFormatting sqref="Y252">
    <cfRule type="expression" dxfId="419" priority="79">
      <formula>IF(RIGHT(TEXT(Y252,"0.#"),1)=".",FALSE,TRUE)</formula>
    </cfRule>
    <cfRule type="expression" dxfId="418" priority="80">
      <formula>IF(RIGHT(TEXT(Y252,"0.#"),1)=".",TRUE,FALSE)</formula>
    </cfRule>
  </conditionalFormatting>
  <conditionalFormatting sqref="Y244:Y251 Y242">
    <cfRule type="expression" dxfId="417" priority="77">
      <formula>IF(RIGHT(TEXT(Y242,"0.#"),1)=".",FALSE,TRUE)</formula>
    </cfRule>
    <cfRule type="expression" dxfId="416" priority="78">
      <formula>IF(RIGHT(TEXT(Y242,"0.#"),1)=".",TRUE,FALSE)</formula>
    </cfRule>
  </conditionalFormatting>
  <conditionalFormatting sqref="AU243">
    <cfRule type="expression" dxfId="415" priority="75">
      <formula>IF(RIGHT(TEXT(AU243,"0.#"),1)=".",FALSE,TRUE)</formula>
    </cfRule>
    <cfRule type="expression" dxfId="414" priority="76">
      <formula>IF(RIGHT(TEXT(AU243,"0.#"),1)=".",TRUE,FALSE)</formula>
    </cfRule>
  </conditionalFormatting>
  <conditionalFormatting sqref="AU252">
    <cfRule type="expression" dxfId="413" priority="73">
      <formula>IF(RIGHT(TEXT(AU252,"0.#"),1)=".",FALSE,TRUE)</formula>
    </cfRule>
    <cfRule type="expression" dxfId="412" priority="74">
      <formula>IF(RIGHT(TEXT(AU252,"0.#"),1)=".",TRUE,FALSE)</formula>
    </cfRule>
  </conditionalFormatting>
  <conditionalFormatting sqref="AU244:AU251 AU242">
    <cfRule type="expression" dxfId="411" priority="71">
      <formula>IF(RIGHT(TEXT(AU242,"0.#"),1)=".",FALSE,TRUE)</formula>
    </cfRule>
    <cfRule type="expression" dxfId="410" priority="72">
      <formula>IF(RIGHT(TEXT(AU242,"0.#"),1)=".",TRUE,FALSE)</formula>
    </cfRule>
  </conditionalFormatting>
  <conditionalFormatting sqref="Y256">
    <cfRule type="expression" dxfId="409" priority="69">
      <formula>IF(RIGHT(TEXT(Y256,"0.#"),1)=".",FALSE,TRUE)</formula>
    </cfRule>
    <cfRule type="expression" dxfId="408" priority="70">
      <formula>IF(RIGHT(TEXT(Y256,"0.#"),1)=".",TRUE,FALSE)</formula>
    </cfRule>
  </conditionalFormatting>
  <conditionalFormatting sqref="Y265">
    <cfRule type="expression" dxfId="407" priority="67">
      <formula>IF(RIGHT(TEXT(Y265,"0.#"),1)=".",FALSE,TRUE)</formula>
    </cfRule>
    <cfRule type="expression" dxfId="406" priority="68">
      <formula>IF(RIGHT(TEXT(Y265,"0.#"),1)=".",TRUE,FALSE)</formula>
    </cfRule>
  </conditionalFormatting>
  <conditionalFormatting sqref="Y257:Y264 Y255">
    <cfRule type="expression" dxfId="405" priority="65">
      <formula>IF(RIGHT(TEXT(Y255,"0.#"),1)=".",FALSE,TRUE)</formula>
    </cfRule>
    <cfRule type="expression" dxfId="404" priority="66">
      <formula>IF(RIGHT(TEXT(Y255,"0.#"),1)=".",TRUE,FALSE)</formula>
    </cfRule>
  </conditionalFormatting>
  <conditionalFormatting sqref="AU256">
    <cfRule type="expression" dxfId="403" priority="63">
      <formula>IF(RIGHT(TEXT(AU256,"0.#"),1)=".",FALSE,TRUE)</formula>
    </cfRule>
    <cfRule type="expression" dxfId="402" priority="64">
      <formula>IF(RIGHT(TEXT(AU256,"0.#"),1)=".",TRUE,FALSE)</formula>
    </cfRule>
  </conditionalFormatting>
  <conditionalFormatting sqref="AU265">
    <cfRule type="expression" dxfId="401" priority="61">
      <formula>IF(RIGHT(TEXT(AU265,"0.#"),1)=".",FALSE,TRUE)</formula>
    </cfRule>
    <cfRule type="expression" dxfId="400" priority="62">
      <formula>IF(RIGHT(TEXT(AU265,"0.#"),1)=".",TRUE,FALSE)</formula>
    </cfRule>
  </conditionalFormatting>
  <conditionalFormatting sqref="AU257:AU264 AU255">
    <cfRule type="expression" dxfId="399" priority="59">
      <formula>IF(RIGHT(TEXT(AU255,"0.#"),1)=".",FALSE,TRUE)</formula>
    </cfRule>
    <cfRule type="expression" dxfId="398" priority="60">
      <formula>IF(RIGHT(TEXT(AU255,"0.#"),1)=".",TRUE,FALSE)</formula>
    </cfRule>
  </conditionalFormatting>
  <conditionalFormatting sqref="Y5">
    <cfRule type="expression" dxfId="397" priority="57">
      <formula>IF(RIGHT(TEXT(Y5,"0.#"),1)=".",FALSE,TRUE)</formula>
    </cfRule>
    <cfRule type="expression" dxfId="396" priority="58">
      <formula>IF(RIGHT(TEXT(Y5,"0.#"),1)=".",TRUE,FALSE)</formula>
    </cfRule>
  </conditionalFormatting>
  <conditionalFormatting sqref="Y6:Y8">
    <cfRule type="expression" dxfId="395" priority="55">
      <formula>IF(RIGHT(TEXT(Y6,"0.#"),1)=".",FALSE,TRUE)</formula>
    </cfRule>
    <cfRule type="expression" dxfId="394" priority="56">
      <formula>IF(RIGHT(TEXT(Y6,"0.#"),1)=".",TRUE,FALSE)</formula>
    </cfRule>
  </conditionalFormatting>
  <conditionalFormatting sqref="Y4">
    <cfRule type="expression" dxfId="393" priority="53">
      <formula>IF(RIGHT(TEXT(Y4,"0.#"),1)=".",FALSE,TRUE)</formula>
    </cfRule>
    <cfRule type="expression" dxfId="392" priority="54">
      <formula>IF(RIGHT(TEXT(Y4,"0.#"),1)=".",TRUE,FALSE)</formula>
    </cfRule>
  </conditionalFormatting>
  <conditionalFormatting sqref="AU4">
    <cfRule type="expression" dxfId="391" priority="51">
      <formula>IF(RIGHT(TEXT(AU4,"0.#"),1)=".",FALSE,TRUE)</formula>
    </cfRule>
    <cfRule type="expression" dxfId="390" priority="52">
      <formula>IF(RIGHT(TEXT(AU4,"0.#"),1)=".",TRUE,FALSE)</formula>
    </cfRule>
  </conditionalFormatting>
  <conditionalFormatting sqref="Y17">
    <cfRule type="expression" dxfId="389" priority="49">
      <formula>IF(RIGHT(TEXT(Y17,"0.#"),1)=".",FALSE,TRUE)</formula>
    </cfRule>
    <cfRule type="expression" dxfId="388" priority="50">
      <formula>IF(RIGHT(TEXT(Y17,"0.#"),1)=".",TRUE,FALSE)</formula>
    </cfRule>
  </conditionalFormatting>
  <conditionalFormatting sqref="AU17">
    <cfRule type="expression" dxfId="387" priority="47">
      <formula>IF(RIGHT(TEXT(AU17,"0.#"),1)=".",FALSE,TRUE)</formula>
    </cfRule>
    <cfRule type="expression" dxfId="386" priority="48">
      <formula>IF(RIGHT(TEXT(AU17,"0.#"),1)=".",TRUE,FALSE)</formula>
    </cfRule>
  </conditionalFormatting>
  <conditionalFormatting sqref="Y30">
    <cfRule type="expression" dxfId="385" priority="45">
      <formula>IF(RIGHT(TEXT(Y30,"0.#"),1)=".",FALSE,TRUE)</formula>
    </cfRule>
    <cfRule type="expression" dxfId="384" priority="46">
      <formula>IF(RIGHT(TEXT(Y30,"0.#"),1)=".",TRUE,FALSE)</formula>
    </cfRule>
  </conditionalFormatting>
  <conditionalFormatting sqref="AU30">
    <cfRule type="expression" dxfId="383" priority="43">
      <formula>IF(RIGHT(TEXT(AU30,"0.#"),1)=".",FALSE,TRUE)</formula>
    </cfRule>
    <cfRule type="expression" dxfId="382" priority="44">
      <formula>IF(RIGHT(TEXT(AU30,"0.#"),1)=".",TRUE,FALSE)</formula>
    </cfRule>
  </conditionalFormatting>
  <conditionalFormatting sqref="Y43">
    <cfRule type="expression" dxfId="381" priority="41">
      <formula>IF(RIGHT(TEXT(Y43,"0.#"),1)=".",FALSE,TRUE)</formula>
    </cfRule>
    <cfRule type="expression" dxfId="380" priority="42">
      <formula>IF(RIGHT(TEXT(Y43,"0.#"),1)=".",TRUE,FALSE)</formula>
    </cfRule>
  </conditionalFormatting>
  <conditionalFormatting sqref="AU43">
    <cfRule type="expression" dxfId="379" priority="39">
      <formula>IF(RIGHT(TEXT(AU43,"0.#"),1)=".",FALSE,TRUE)</formula>
    </cfRule>
    <cfRule type="expression" dxfId="378" priority="40">
      <formula>IF(RIGHT(TEXT(AU43,"0.#"),1)=".",TRUE,FALSE)</formula>
    </cfRule>
  </conditionalFormatting>
  <conditionalFormatting sqref="Y57">
    <cfRule type="expression" dxfId="377" priority="37">
      <formula>IF(RIGHT(TEXT(Y57,"0.#"),1)=".",FALSE,TRUE)</formula>
    </cfRule>
    <cfRule type="expression" dxfId="376" priority="38">
      <formula>IF(RIGHT(TEXT(Y57,"0.#"),1)=".",TRUE,FALSE)</formula>
    </cfRule>
  </conditionalFormatting>
  <conditionalFormatting sqref="AU57">
    <cfRule type="expression" dxfId="375" priority="35">
      <formula>IF(RIGHT(TEXT(AU57,"0.#"),1)=".",FALSE,TRUE)</formula>
    </cfRule>
    <cfRule type="expression" dxfId="374" priority="36">
      <formula>IF(RIGHT(TEXT(AU57,"0.#"),1)=".",TRUE,FALSE)</formula>
    </cfRule>
  </conditionalFormatting>
  <conditionalFormatting sqref="Y83">
    <cfRule type="expression" dxfId="373" priority="21">
      <formula>IF(RIGHT(TEXT(Y83,"0.#"),1)=".",FALSE,TRUE)</formula>
    </cfRule>
    <cfRule type="expression" dxfId="372" priority="22">
      <formula>IF(RIGHT(TEXT(Y83,"0.#"),1)=".",TRUE,FALSE)</formula>
    </cfRule>
  </conditionalFormatting>
  <conditionalFormatting sqref="AU123">
    <cfRule type="expression" dxfId="371" priority="15">
      <formula>IF(RIGHT(TEXT(AU123,"0.#"),1)=".",FALSE,TRUE)</formula>
    </cfRule>
    <cfRule type="expression" dxfId="370" priority="16">
      <formula>IF(RIGHT(TEXT(AU123,"0.#"),1)=".",TRUE,FALSE)</formula>
    </cfRule>
  </conditionalFormatting>
  <conditionalFormatting sqref="Y110">
    <cfRule type="expression" dxfId="369" priority="13">
      <formula>IF(RIGHT(TEXT(Y110,"0.#"),1)=".",FALSE,TRUE)</formula>
    </cfRule>
    <cfRule type="expression" dxfId="368" priority="14">
      <formula>IF(RIGHT(TEXT(Y110,"0.#"),1)=".",TRUE,FALSE)</formula>
    </cfRule>
  </conditionalFormatting>
  <conditionalFormatting sqref="AU110">
    <cfRule type="expression" dxfId="367" priority="11">
      <formula>IF(RIGHT(TEXT(AU110,"0.#"),1)=".",FALSE,TRUE)</formula>
    </cfRule>
    <cfRule type="expression" dxfId="366" priority="12">
      <formula>IF(RIGHT(TEXT(AU110,"0.#"),1)=".",TRUE,FALSE)</formula>
    </cfRule>
  </conditionalFormatting>
  <conditionalFormatting sqref="Y96">
    <cfRule type="expression" dxfId="365" priority="9">
      <formula>IF(RIGHT(TEXT(Y96,"0.#"),1)=".",FALSE,TRUE)</formula>
    </cfRule>
    <cfRule type="expression" dxfId="364" priority="10">
      <formula>IF(RIGHT(TEXT(Y96,"0.#"),1)=".",TRUE,FALSE)</formula>
    </cfRule>
  </conditionalFormatting>
  <conditionalFormatting sqref="AU96">
    <cfRule type="expression" dxfId="363" priority="7">
      <formula>IF(RIGHT(TEXT(AU96,"0.#"),1)=".",FALSE,TRUE)</formula>
    </cfRule>
    <cfRule type="expression" dxfId="362" priority="8">
      <formula>IF(RIGHT(TEXT(AU96,"0.#"),1)=".",TRUE,FALSE)</formula>
    </cfRule>
  </conditionalFormatting>
  <conditionalFormatting sqref="AU83">
    <cfRule type="expression" dxfId="361" priority="5">
      <formula>IF(RIGHT(TEXT(AU83,"0.#"),1)=".",FALSE,TRUE)</formula>
    </cfRule>
    <cfRule type="expression" dxfId="360" priority="6">
      <formula>IF(RIGHT(TEXT(AU83,"0.#"),1)=".",TRUE,FALSE)</formula>
    </cfRule>
  </conditionalFormatting>
  <conditionalFormatting sqref="Y70">
    <cfRule type="expression" dxfId="359" priority="3">
      <formula>IF(RIGHT(TEXT(Y70,"0.#"),1)=".",FALSE,TRUE)</formula>
    </cfRule>
    <cfRule type="expression" dxfId="358" priority="4">
      <formula>IF(RIGHT(TEXT(Y70,"0.#"),1)=".",TRUE,FALSE)</formula>
    </cfRule>
  </conditionalFormatting>
  <conditionalFormatting sqref="AU70">
    <cfRule type="expression" dxfId="357" priority="1">
      <formula>IF(RIGHT(TEXT(AU70,"0.#"),1)=".",FALSE,TRUE)</formula>
    </cfRule>
    <cfRule type="expression" dxfId="356"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457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36" t="s">
        <v>30</v>
      </c>
      <c r="D3" s="236"/>
      <c r="E3" s="236"/>
      <c r="F3" s="236"/>
      <c r="G3" s="236"/>
      <c r="H3" s="236"/>
      <c r="I3" s="236"/>
      <c r="J3" s="246" t="s">
        <v>429</v>
      </c>
      <c r="K3" s="246"/>
      <c r="L3" s="246"/>
      <c r="M3" s="246"/>
      <c r="N3" s="246"/>
      <c r="O3" s="246"/>
      <c r="P3" s="236" t="s">
        <v>389</v>
      </c>
      <c r="Q3" s="236"/>
      <c r="R3" s="236"/>
      <c r="S3" s="236"/>
      <c r="T3" s="236"/>
      <c r="U3" s="236"/>
      <c r="V3" s="236"/>
      <c r="W3" s="236"/>
      <c r="X3" s="236"/>
      <c r="Y3" s="236" t="s">
        <v>425</v>
      </c>
      <c r="Z3" s="236"/>
      <c r="AA3" s="236"/>
      <c r="AB3" s="236"/>
      <c r="AC3" s="246" t="s">
        <v>388</v>
      </c>
      <c r="AD3" s="246"/>
      <c r="AE3" s="246"/>
      <c r="AF3" s="246"/>
      <c r="AG3" s="246"/>
      <c r="AH3" s="236" t="s">
        <v>405</v>
      </c>
      <c r="AI3" s="236"/>
      <c r="AJ3" s="236"/>
      <c r="AK3" s="236"/>
      <c r="AL3" s="236" t="s">
        <v>23</v>
      </c>
      <c r="AM3" s="236"/>
      <c r="AN3" s="236"/>
      <c r="AO3" s="238"/>
      <c r="AP3" s="108" t="s">
        <v>430</v>
      </c>
      <c r="AQ3" s="246"/>
      <c r="AR3" s="246"/>
      <c r="AS3" s="246"/>
      <c r="AT3" s="246"/>
      <c r="AU3" s="246"/>
      <c r="AV3" s="246"/>
      <c r="AW3" s="246"/>
      <c r="AX3" s="246"/>
    </row>
    <row r="4" spans="1:50" ht="27.75" customHeight="1">
      <c r="A4" s="930">
        <v>1</v>
      </c>
      <c r="B4" s="930">
        <v>1</v>
      </c>
      <c r="C4" s="234" t="s">
        <v>764</v>
      </c>
      <c r="D4" s="220"/>
      <c r="E4" s="220"/>
      <c r="F4" s="220"/>
      <c r="G4" s="220"/>
      <c r="H4" s="220"/>
      <c r="I4" s="220"/>
      <c r="J4" s="221" t="s">
        <v>765</v>
      </c>
      <c r="K4" s="222"/>
      <c r="L4" s="222"/>
      <c r="M4" s="222"/>
      <c r="N4" s="222"/>
      <c r="O4" s="222"/>
      <c r="P4" s="235" t="s">
        <v>766</v>
      </c>
      <c r="Q4" s="223"/>
      <c r="R4" s="223"/>
      <c r="S4" s="223"/>
      <c r="T4" s="223"/>
      <c r="U4" s="223"/>
      <c r="V4" s="223"/>
      <c r="W4" s="223"/>
      <c r="X4" s="223"/>
      <c r="Y4" s="224">
        <v>3</v>
      </c>
      <c r="Z4" s="225"/>
      <c r="AA4" s="225"/>
      <c r="AB4" s="226"/>
      <c r="AC4" s="227" t="s">
        <v>482</v>
      </c>
      <c r="AD4" s="227"/>
      <c r="AE4" s="227"/>
      <c r="AF4" s="227"/>
      <c r="AG4" s="227"/>
      <c r="AH4" s="228" t="s">
        <v>765</v>
      </c>
      <c r="AI4" s="229"/>
      <c r="AJ4" s="229"/>
      <c r="AK4" s="229"/>
      <c r="AL4" s="230" t="s">
        <v>765</v>
      </c>
      <c r="AM4" s="231"/>
      <c r="AN4" s="231"/>
      <c r="AO4" s="232"/>
      <c r="AP4" s="233"/>
      <c r="AQ4" s="233"/>
      <c r="AR4" s="233"/>
      <c r="AS4" s="233"/>
      <c r="AT4" s="233"/>
      <c r="AU4" s="233"/>
      <c r="AV4" s="233"/>
      <c r="AW4" s="233"/>
      <c r="AX4" s="233"/>
    </row>
    <row r="5" spans="1:50" ht="24" hidden="1" customHeight="1">
      <c r="A5" s="930">
        <v>2</v>
      </c>
      <c r="B5" s="930">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hidden="1" customHeight="1">
      <c r="A6" s="930">
        <v>3</v>
      </c>
      <c r="B6" s="930">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hidden="1" customHeight="1">
      <c r="A7" s="930">
        <v>4</v>
      </c>
      <c r="B7" s="930">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hidden="1" customHeight="1">
      <c r="A8" s="930">
        <v>5</v>
      </c>
      <c r="B8" s="930">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hidden="1" customHeight="1">
      <c r="A9" s="930">
        <v>6</v>
      </c>
      <c r="B9" s="930">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hidden="1" customHeight="1">
      <c r="A10" s="930">
        <v>7</v>
      </c>
      <c r="B10" s="930">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hidden="1" customHeight="1">
      <c r="A11" s="930">
        <v>8</v>
      </c>
      <c r="B11" s="930">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hidden="1" customHeight="1">
      <c r="A12" s="930">
        <v>9</v>
      </c>
      <c r="B12" s="930">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hidden="1" customHeight="1">
      <c r="A13" s="930">
        <v>10</v>
      </c>
      <c r="B13" s="930">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hidden="1" customHeight="1">
      <c r="A14" s="930">
        <v>11</v>
      </c>
      <c r="B14" s="93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hidden="1" customHeight="1">
      <c r="A15" s="930">
        <v>12</v>
      </c>
      <c r="B15" s="93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hidden="1" customHeight="1">
      <c r="A16" s="930">
        <v>13</v>
      </c>
      <c r="B16" s="93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hidden="1" customHeight="1">
      <c r="A17" s="930">
        <v>14</v>
      </c>
      <c r="B17" s="93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hidden="1" customHeight="1">
      <c r="A18" s="930">
        <v>15</v>
      </c>
      <c r="B18" s="93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hidden="1" customHeight="1">
      <c r="A19" s="930">
        <v>16</v>
      </c>
      <c r="B19" s="93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hidden="1" customHeight="1">
      <c r="A20" s="930">
        <v>17</v>
      </c>
      <c r="B20" s="93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hidden="1" customHeight="1">
      <c r="A21" s="930">
        <v>18</v>
      </c>
      <c r="B21" s="93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hidden="1" customHeight="1">
      <c r="A22" s="930">
        <v>19</v>
      </c>
      <c r="B22" s="93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hidden="1" customHeight="1">
      <c r="A23" s="930">
        <v>20</v>
      </c>
      <c r="B23" s="93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hidden="1" customHeight="1">
      <c r="A24" s="930">
        <v>21</v>
      </c>
      <c r="B24" s="93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hidden="1" customHeight="1">
      <c r="A25" s="930">
        <v>22</v>
      </c>
      <c r="B25" s="93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hidden="1" customHeight="1">
      <c r="A26" s="930">
        <v>23</v>
      </c>
      <c r="B26" s="93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hidden="1" customHeight="1">
      <c r="A27" s="930">
        <v>24</v>
      </c>
      <c r="B27" s="93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hidden="1" customHeight="1">
      <c r="A28" s="930">
        <v>25</v>
      </c>
      <c r="B28" s="93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hidden="1" customHeight="1">
      <c r="A29" s="930">
        <v>26</v>
      </c>
      <c r="B29" s="93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hidden="1" customHeight="1">
      <c r="A30" s="930">
        <v>27</v>
      </c>
      <c r="B30" s="93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hidden="1" customHeight="1">
      <c r="A31" s="930">
        <v>28</v>
      </c>
      <c r="B31" s="93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hidden="1" customHeight="1">
      <c r="A32" s="930">
        <v>29</v>
      </c>
      <c r="B32" s="93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hidden="1" customHeight="1">
      <c r="A33" s="930">
        <v>30</v>
      </c>
      <c r="B33" s="93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458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36" t="s">
        <v>30</v>
      </c>
      <c r="D36" s="236"/>
      <c r="E36" s="236"/>
      <c r="F36" s="236"/>
      <c r="G36" s="236"/>
      <c r="H36" s="236"/>
      <c r="I36" s="236"/>
      <c r="J36" s="246" t="s">
        <v>429</v>
      </c>
      <c r="K36" s="246"/>
      <c r="L36" s="246"/>
      <c r="M36" s="246"/>
      <c r="N36" s="246"/>
      <c r="O36" s="246"/>
      <c r="P36" s="236" t="s">
        <v>389</v>
      </c>
      <c r="Q36" s="236"/>
      <c r="R36" s="236"/>
      <c r="S36" s="236"/>
      <c r="T36" s="236"/>
      <c r="U36" s="236"/>
      <c r="V36" s="236"/>
      <c r="W36" s="236"/>
      <c r="X36" s="236"/>
      <c r="Y36" s="236" t="s">
        <v>425</v>
      </c>
      <c r="Z36" s="236"/>
      <c r="AA36" s="236"/>
      <c r="AB36" s="236"/>
      <c r="AC36" s="246" t="s">
        <v>388</v>
      </c>
      <c r="AD36" s="246"/>
      <c r="AE36" s="246"/>
      <c r="AF36" s="246"/>
      <c r="AG36" s="246"/>
      <c r="AH36" s="236" t="s">
        <v>405</v>
      </c>
      <c r="AI36" s="236"/>
      <c r="AJ36" s="236"/>
      <c r="AK36" s="236"/>
      <c r="AL36" s="236" t="s">
        <v>23</v>
      </c>
      <c r="AM36" s="236"/>
      <c r="AN36" s="236"/>
      <c r="AO36" s="238"/>
      <c r="AP36" s="246" t="s">
        <v>430</v>
      </c>
      <c r="AQ36" s="246"/>
      <c r="AR36" s="246"/>
      <c r="AS36" s="246"/>
      <c r="AT36" s="246"/>
      <c r="AU36" s="246"/>
      <c r="AV36" s="246"/>
      <c r="AW36" s="246"/>
      <c r="AX36" s="246"/>
    </row>
    <row r="37" spans="1:50" ht="30.75" customHeight="1">
      <c r="A37" s="930">
        <v>1</v>
      </c>
      <c r="B37" s="930">
        <v>1</v>
      </c>
      <c r="C37" s="234" t="s">
        <v>531</v>
      </c>
      <c r="D37" s="220"/>
      <c r="E37" s="220"/>
      <c r="F37" s="220"/>
      <c r="G37" s="220"/>
      <c r="H37" s="220"/>
      <c r="I37" s="220"/>
      <c r="J37" s="221" t="s">
        <v>765</v>
      </c>
      <c r="K37" s="222"/>
      <c r="L37" s="222"/>
      <c r="M37" s="222"/>
      <c r="N37" s="222"/>
      <c r="O37" s="222"/>
      <c r="P37" s="235" t="s">
        <v>767</v>
      </c>
      <c r="Q37" s="223"/>
      <c r="R37" s="223"/>
      <c r="S37" s="223"/>
      <c r="T37" s="223"/>
      <c r="U37" s="223"/>
      <c r="V37" s="223"/>
      <c r="W37" s="223"/>
      <c r="X37" s="223"/>
      <c r="Y37" s="224">
        <v>2</v>
      </c>
      <c r="Z37" s="225"/>
      <c r="AA37" s="225"/>
      <c r="AB37" s="226"/>
      <c r="AC37" s="227" t="s">
        <v>482</v>
      </c>
      <c r="AD37" s="227"/>
      <c r="AE37" s="227"/>
      <c r="AF37" s="227"/>
      <c r="AG37" s="227"/>
      <c r="AH37" s="228" t="s">
        <v>765</v>
      </c>
      <c r="AI37" s="229"/>
      <c r="AJ37" s="229"/>
      <c r="AK37" s="229"/>
      <c r="AL37" s="230" t="s">
        <v>765</v>
      </c>
      <c r="AM37" s="231"/>
      <c r="AN37" s="231"/>
      <c r="AO37" s="232"/>
      <c r="AP37" s="233"/>
      <c r="AQ37" s="233"/>
      <c r="AR37" s="233"/>
      <c r="AS37" s="233"/>
      <c r="AT37" s="233"/>
      <c r="AU37" s="233"/>
      <c r="AV37" s="233"/>
      <c r="AW37" s="233"/>
      <c r="AX37" s="233"/>
    </row>
    <row r="38" spans="1:50" ht="24" hidden="1" customHeight="1">
      <c r="A38" s="930">
        <v>2</v>
      </c>
      <c r="B38" s="93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hidden="1" customHeight="1">
      <c r="A39" s="930">
        <v>3</v>
      </c>
      <c r="B39" s="93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hidden="1" customHeight="1">
      <c r="A40" s="930">
        <v>4</v>
      </c>
      <c r="B40" s="93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hidden="1" customHeight="1">
      <c r="A41" s="930">
        <v>5</v>
      </c>
      <c r="B41" s="93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hidden="1" customHeight="1">
      <c r="A42" s="930">
        <v>6</v>
      </c>
      <c r="B42" s="93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hidden="1" customHeight="1">
      <c r="A43" s="930">
        <v>7</v>
      </c>
      <c r="B43" s="93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hidden="1" customHeight="1">
      <c r="A44" s="930">
        <v>8</v>
      </c>
      <c r="B44" s="93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hidden="1" customHeight="1">
      <c r="A45" s="930">
        <v>9</v>
      </c>
      <c r="B45" s="93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hidden="1" customHeight="1">
      <c r="A46" s="930">
        <v>10</v>
      </c>
      <c r="B46" s="93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hidden="1" customHeight="1">
      <c r="A47" s="930">
        <v>11</v>
      </c>
      <c r="B47" s="93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hidden="1" customHeight="1">
      <c r="A48" s="930">
        <v>12</v>
      </c>
      <c r="B48" s="93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hidden="1" customHeight="1">
      <c r="A49" s="930">
        <v>13</v>
      </c>
      <c r="B49" s="93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hidden="1" customHeight="1">
      <c r="A50" s="930">
        <v>14</v>
      </c>
      <c r="B50" s="93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hidden="1" customHeight="1">
      <c r="A51" s="930">
        <v>15</v>
      </c>
      <c r="B51" s="93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hidden="1" customHeight="1">
      <c r="A52" s="930">
        <v>16</v>
      </c>
      <c r="B52" s="93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hidden="1" customHeight="1">
      <c r="A53" s="930">
        <v>17</v>
      </c>
      <c r="B53" s="93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hidden="1" customHeight="1">
      <c r="A54" s="930">
        <v>18</v>
      </c>
      <c r="B54" s="93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hidden="1" customHeight="1">
      <c r="A55" s="930">
        <v>19</v>
      </c>
      <c r="B55" s="93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hidden="1" customHeight="1">
      <c r="A56" s="930">
        <v>20</v>
      </c>
      <c r="B56" s="93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hidden="1" customHeight="1">
      <c r="A57" s="930">
        <v>21</v>
      </c>
      <c r="B57" s="93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hidden="1" customHeight="1">
      <c r="A58" s="930">
        <v>22</v>
      </c>
      <c r="B58" s="93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hidden="1" customHeight="1">
      <c r="A59" s="930">
        <v>23</v>
      </c>
      <c r="B59" s="93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hidden="1" customHeight="1">
      <c r="A60" s="930">
        <v>24</v>
      </c>
      <c r="B60" s="93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hidden="1" customHeight="1">
      <c r="A61" s="930">
        <v>25</v>
      </c>
      <c r="B61" s="93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hidden="1" customHeight="1">
      <c r="A62" s="930">
        <v>26</v>
      </c>
      <c r="B62" s="93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hidden="1" customHeight="1">
      <c r="A63" s="930">
        <v>27</v>
      </c>
      <c r="B63" s="93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hidden="1" customHeight="1">
      <c r="A64" s="930">
        <v>28</v>
      </c>
      <c r="B64" s="93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hidden="1" customHeight="1">
      <c r="A65" s="930">
        <v>29</v>
      </c>
      <c r="B65" s="93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hidden="1" customHeight="1">
      <c r="A66" s="930">
        <v>30</v>
      </c>
      <c r="B66" s="93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36" t="s">
        <v>30</v>
      </c>
      <c r="D69" s="236"/>
      <c r="E69" s="236"/>
      <c r="F69" s="236"/>
      <c r="G69" s="236"/>
      <c r="H69" s="236"/>
      <c r="I69" s="236"/>
      <c r="J69" s="246" t="s">
        <v>429</v>
      </c>
      <c r="K69" s="246"/>
      <c r="L69" s="246"/>
      <c r="M69" s="246"/>
      <c r="N69" s="246"/>
      <c r="O69" s="246"/>
      <c r="P69" s="236" t="s">
        <v>389</v>
      </c>
      <c r="Q69" s="236"/>
      <c r="R69" s="236"/>
      <c r="S69" s="236"/>
      <c r="T69" s="236"/>
      <c r="U69" s="236"/>
      <c r="V69" s="236"/>
      <c r="W69" s="236"/>
      <c r="X69" s="236"/>
      <c r="Y69" s="236" t="s">
        <v>425</v>
      </c>
      <c r="Z69" s="236"/>
      <c r="AA69" s="236"/>
      <c r="AB69" s="236"/>
      <c r="AC69" s="246" t="s">
        <v>388</v>
      </c>
      <c r="AD69" s="246"/>
      <c r="AE69" s="246"/>
      <c r="AF69" s="246"/>
      <c r="AG69" s="246"/>
      <c r="AH69" s="236" t="s">
        <v>405</v>
      </c>
      <c r="AI69" s="236"/>
      <c r="AJ69" s="236"/>
      <c r="AK69" s="236"/>
      <c r="AL69" s="236" t="s">
        <v>23</v>
      </c>
      <c r="AM69" s="236"/>
      <c r="AN69" s="236"/>
      <c r="AO69" s="238"/>
      <c r="AP69" s="246" t="s">
        <v>430</v>
      </c>
      <c r="AQ69" s="246"/>
      <c r="AR69" s="246"/>
      <c r="AS69" s="246"/>
      <c r="AT69" s="246"/>
      <c r="AU69" s="246"/>
      <c r="AV69" s="246"/>
      <c r="AW69" s="246"/>
      <c r="AX69" s="246"/>
    </row>
    <row r="70" spans="1:50" ht="35.25" customHeight="1">
      <c r="A70" s="930">
        <v>1</v>
      </c>
      <c r="B70" s="930">
        <v>1</v>
      </c>
      <c r="C70" s="234" t="s">
        <v>768</v>
      </c>
      <c r="D70" s="220"/>
      <c r="E70" s="220"/>
      <c r="F70" s="220"/>
      <c r="G70" s="220"/>
      <c r="H70" s="220"/>
      <c r="I70" s="220"/>
      <c r="J70" s="221">
        <v>8010001087433</v>
      </c>
      <c r="K70" s="222"/>
      <c r="L70" s="222"/>
      <c r="M70" s="222"/>
      <c r="N70" s="222"/>
      <c r="O70" s="222"/>
      <c r="P70" s="235" t="s">
        <v>769</v>
      </c>
      <c r="Q70" s="223"/>
      <c r="R70" s="223"/>
      <c r="S70" s="223"/>
      <c r="T70" s="223"/>
      <c r="U70" s="223"/>
      <c r="V70" s="223"/>
      <c r="W70" s="223"/>
      <c r="X70" s="223"/>
      <c r="Y70" s="224">
        <v>43</v>
      </c>
      <c r="Z70" s="225"/>
      <c r="AA70" s="225"/>
      <c r="AB70" s="226"/>
      <c r="AC70" s="227" t="s">
        <v>482</v>
      </c>
      <c r="AD70" s="227"/>
      <c r="AE70" s="227"/>
      <c r="AF70" s="227"/>
      <c r="AG70" s="227"/>
      <c r="AH70" s="228" t="s">
        <v>765</v>
      </c>
      <c r="AI70" s="229"/>
      <c r="AJ70" s="229"/>
      <c r="AK70" s="229"/>
      <c r="AL70" s="230" t="s">
        <v>765</v>
      </c>
      <c r="AM70" s="231"/>
      <c r="AN70" s="231"/>
      <c r="AO70" s="232"/>
      <c r="AP70" s="233"/>
      <c r="AQ70" s="233"/>
      <c r="AR70" s="233"/>
      <c r="AS70" s="233"/>
      <c r="AT70" s="233"/>
      <c r="AU70" s="233"/>
      <c r="AV70" s="233"/>
      <c r="AW70" s="233"/>
      <c r="AX70" s="233"/>
    </row>
    <row r="71" spans="1:50" ht="24" hidden="1" customHeight="1">
      <c r="A71" s="930">
        <v>2</v>
      </c>
      <c r="B71" s="93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hidden="1" customHeight="1">
      <c r="A72" s="930">
        <v>3</v>
      </c>
      <c r="B72" s="93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hidden="1" customHeight="1">
      <c r="A73" s="930">
        <v>4</v>
      </c>
      <c r="B73" s="93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hidden="1" customHeight="1">
      <c r="A74" s="930">
        <v>5</v>
      </c>
      <c r="B74" s="93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hidden="1" customHeight="1">
      <c r="A75" s="930">
        <v>6</v>
      </c>
      <c r="B75" s="93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hidden="1" customHeight="1">
      <c r="A76" s="930">
        <v>7</v>
      </c>
      <c r="B76" s="93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hidden="1" customHeight="1">
      <c r="A77" s="930">
        <v>8</v>
      </c>
      <c r="B77" s="93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hidden="1" customHeight="1">
      <c r="A78" s="930">
        <v>9</v>
      </c>
      <c r="B78" s="93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hidden="1" customHeight="1">
      <c r="A79" s="930">
        <v>10</v>
      </c>
      <c r="B79" s="93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hidden="1" customHeight="1">
      <c r="A80" s="930">
        <v>11</v>
      </c>
      <c r="B80" s="93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hidden="1" customHeight="1">
      <c r="A81" s="930">
        <v>12</v>
      </c>
      <c r="B81" s="93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hidden="1" customHeight="1">
      <c r="A82" s="930">
        <v>13</v>
      </c>
      <c r="B82" s="93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hidden="1" customHeight="1">
      <c r="A83" s="930">
        <v>14</v>
      </c>
      <c r="B83" s="93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hidden="1" customHeight="1">
      <c r="A84" s="930">
        <v>15</v>
      </c>
      <c r="B84" s="93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hidden="1" customHeight="1">
      <c r="A85" s="930">
        <v>16</v>
      </c>
      <c r="B85" s="93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hidden="1" customHeight="1">
      <c r="A86" s="930">
        <v>17</v>
      </c>
      <c r="B86" s="93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hidden="1" customHeight="1">
      <c r="A87" s="930">
        <v>18</v>
      </c>
      <c r="B87" s="93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hidden="1" customHeight="1">
      <c r="A88" s="930">
        <v>19</v>
      </c>
      <c r="B88" s="93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hidden="1" customHeight="1">
      <c r="A89" s="930">
        <v>20</v>
      </c>
      <c r="B89" s="93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hidden="1" customHeight="1">
      <c r="A90" s="930">
        <v>21</v>
      </c>
      <c r="B90" s="93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hidden="1" customHeight="1">
      <c r="A91" s="930">
        <v>22</v>
      </c>
      <c r="B91" s="93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hidden="1" customHeight="1">
      <c r="A92" s="930">
        <v>23</v>
      </c>
      <c r="B92" s="93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hidden="1" customHeight="1">
      <c r="A93" s="930">
        <v>24</v>
      </c>
      <c r="B93" s="93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hidden="1" customHeight="1">
      <c r="A94" s="930">
        <v>25</v>
      </c>
      <c r="B94" s="93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hidden="1" customHeight="1">
      <c r="A95" s="930">
        <v>26</v>
      </c>
      <c r="B95" s="93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hidden="1" customHeight="1">
      <c r="A96" s="930">
        <v>27</v>
      </c>
      <c r="B96" s="93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hidden="1" customHeight="1">
      <c r="A97" s="930">
        <v>28</v>
      </c>
      <c r="B97" s="93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hidden="1" customHeight="1">
      <c r="A98" s="930">
        <v>29</v>
      </c>
      <c r="B98" s="93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hidden="1" customHeight="1">
      <c r="A99" s="930">
        <v>30</v>
      </c>
      <c r="B99" s="93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36" t="s">
        <v>30</v>
      </c>
      <c r="D102" s="236"/>
      <c r="E102" s="236"/>
      <c r="F102" s="236"/>
      <c r="G102" s="236"/>
      <c r="H102" s="236"/>
      <c r="I102" s="236"/>
      <c r="J102" s="246" t="s">
        <v>429</v>
      </c>
      <c r="K102" s="246"/>
      <c r="L102" s="246"/>
      <c r="M102" s="246"/>
      <c r="N102" s="246"/>
      <c r="O102" s="246"/>
      <c r="P102" s="236" t="s">
        <v>389</v>
      </c>
      <c r="Q102" s="236"/>
      <c r="R102" s="236"/>
      <c r="S102" s="236"/>
      <c r="T102" s="236"/>
      <c r="U102" s="236"/>
      <c r="V102" s="236"/>
      <c r="W102" s="236"/>
      <c r="X102" s="236"/>
      <c r="Y102" s="236" t="s">
        <v>425</v>
      </c>
      <c r="Z102" s="236"/>
      <c r="AA102" s="236"/>
      <c r="AB102" s="236"/>
      <c r="AC102" s="246" t="s">
        <v>388</v>
      </c>
      <c r="AD102" s="246"/>
      <c r="AE102" s="246"/>
      <c r="AF102" s="246"/>
      <c r="AG102" s="246"/>
      <c r="AH102" s="236" t="s">
        <v>405</v>
      </c>
      <c r="AI102" s="236"/>
      <c r="AJ102" s="236"/>
      <c r="AK102" s="236"/>
      <c r="AL102" s="236" t="s">
        <v>23</v>
      </c>
      <c r="AM102" s="236"/>
      <c r="AN102" s="236"/>
      <c r="AO102" s="238"/>
      <c r="AP102" s="246" t="s">
        <v>430</v>
      </c>
      <c r="AQ102" s="246"/>
      <c r="AR102" s="246"/>
      <c r="AS102" s="246"/>
      <c r="AT102" s="246"/>
      <c r="AU102" s="246"/>
      <c r="AV102" s="246"/>
      <c r="AW102" s="246"/>
      <c r="AX102" s="246"/>
    </row>
    <row r="103" spans="1:50" ht="36.75" customHeight="1">
      <c r="A103" s="930">
        <v>1</v>
      </c>
      <c r="B103" s="930">
        <v>1</v>
      </c>
      <c r="C103" s="234" t="s">
        <v>770</v>
      </c>
      <c r="D103" s="220"/>
      <c r="E103" s="220"/>
      <c r="F103" s="220"/>
      <c r="G103" s="220"/>
      <c r="H103" s="220"/>
      <c r="I103" s="220"/>
      <c r="J103" s="221">
        <v>9010701006154</v>
      </c>
      <c r="K103" s="222"/>
      <c r="L103" s="222"/>
      <c r="M103" s="222"/>
      <c r="N103" s="222"/>
      <c r="O103" s="222"/>
      <c r="P103" s="235" t="s">
        <v>771</v>
      </c>
      <c r="Q103" s="223"/>
      <c r="R103" s="223"/>
      <c r="S103" s="223"/>
      <c r="T103" s="223"/>
      <c r="U103" s="223"/>
      <c r="V103" s="223"/>
      <c r="W103" s="223"/>
      <c r="X103" s="223"/>
      <c r="Y103" s="224">
        <v>1</v>
      </c>
      <c r="Z103" s="225"/>
      <c r="AA103" s="225"/>
      <c r="AB103" s="226"/>
      <c r="AC103" s="227" t="s">
        <v>482</v>
      </c>
      <c r="AD103" s="227"/>
      <c r="AE103" s="227"/>
      <c r="AF103" s="227"/>
      <c r="AG103" s="227"/>
      <c r="AH103" s="228" t="s">
        <v>772</v>
      </c>
      <c r="AI103" s="229"/>
      <c r="AJ103" s="229"/>
      <c r="AK103" s="229"/>
      <c r="AL103" s="230" t="s">
        <v>773</v>
      </c>
      <c r="AM103" s="231"/>
      <c r="AN103" s="231"/>
      <c r="AO103" s="232"/>
      <c r="AP103" s="233"/>
      <c r="AQ103" s="233"/>
      <c r="AR103" s="233"/>
      <c r="AS103" s="233"/>
      <c r="AT103" s="233"/>
      <c r="AU103" s="233"/>
      <c r="AV103" s="233"/>
      <c r="AW103" s="233"/>
      <c r="AX103" s="233"/>
    </row>
    <row r="104" spans="1:50" ht="24" hidden="1" customHeight="1">
      <c r="A104" s="930">
        <v>2</v>
      </c>
      <c r="B104" s="93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hidden="1" customHeight="1">
      <c r="A105" s="930">
        <v>3</v>
      </c>
      <c r="B105" s="93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hidden="1" customHeight="1">
      <c r="A106" s="930">
        <v>4</v>
      </c>
      <c r="B106" s="93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hidden="1" customHeight="1">
      <c r="A107" s="930">
        <v>5</v>
      </c>
      <c r="B107" s="93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hidden="1" customHeight="1">
      <c r="A108" s="930">
        <v>6</v>
      </c>
      <c r="B108" s="93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hidden="1" customHeight="1">
      <c r="A109" s="930">
        <v>7</v>
      </c>
      <c r="B109" s="93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hidden="1" customHeight="1">
      <c r="A110" s="930">
        <v>8</v>
      </c>
      <c r="B110" s="93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hidden="1" customHeight="1">
      <c r="A111" s="930">
        <v>9</v>
      </c>
      <c r="B111" s="93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hidden="1" customHeight="1">
      <c r="A112" s="930">
        <v>10</v>
      </c>
      <c r="B112" s="93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hidden="1" customHeight="1">
      <c r="A113" s="930">
        <v>11</v>
      </c>
      <c r="B113" s="93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hidden="1" customHeight="1">
      <c r="A114" s="930">
        <v>12</v>
      </c>
      <c r="B114" s="93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hidden="1" customHeight="1">
      <c r="A115" s="930">
        <v>13</v>
      </c>
      <c r="B115" s="93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hidden="1" customHeight="1">
      <c r="A116" s="930">
        <v>14</v>
      </c>
      <c r="B116" s="93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hidden="1" customHeight="1">
      <c r="A117" s="930">
        <v>15</v>
      </c>
      <c r="B117" s="93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hidden="1" customHeight="1">
      <c r="A118" s="930">
        <v>16</v>
      </c>
      <c r="B118" s="93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hidden="1" customHeight="1">
      <c r="A119" s="930">
        <v>17</v>
      </c>
      <c r="B119" s="93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hidden="1" customHeight="1">
      <c r="A120" s="930">
        <v>18</v>
      </c>
      <c r="B120" s="93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hidden="1" customHeight="1">
      <c r="A121" s="930">
        <v>19</v>
      </c>
      <c r="B121" s="93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hidden="1" customHeight="1">
      <c r="A122" s="930">
        <v>20</v>
      </c>
      <c r="B122" s="93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hidden="1" customHeight="1">
      <c r="A123" s="930">
        <v>21</v>
      </c>
      <c r="B123" s="93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hidden="1" customHeight="1">
      <c r="A124" s="930">
        <v>22</v>
      </c>
      <c r="B124" s="93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hidden="1" customHeight="1">
      <c r="A125" s="930">
        <v>23</v>
      </c>
      <c r="B125" s="93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hidden="1" customHeight="1">
      <c r="A126" s="930">
        <v>24</v>
      </c>
      <c r="B126" s="93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hidden="1" customHeight="1">
      <c r="A127" s="930">
        <v>25</v>
      </c>
      <c r="B127" s="93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hidden="1" customHeight="1">
      <c r="A128" s="930">
        <v>26</v>
      </c>
      <c r="B128" s="93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hidden="1" customHeight="1">
      <c r="A129" s="930">
        <v>27</v>
      </c>
      <c r="B129" s="93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hidden="1" customHeight="1">
      <c r="A130" s="930">
        <v>28</v>
      </c>
      <c r="B130" s="93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hidden="1" customHeight="1">
      <c r="A131" s="930">
        <v>29</v>
      </c>
      <c r="B131" s="93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hidden="1" customHeight="1">
      <c r="A132" s="930">
        <v>30</v>
      </c>
      <c r="B132" s="93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324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36" t="s">
        <v>30</v>
      </c>
      <c r="D135" s="236"/>
      <c r="E135" s="236"/>
      <c r="F135" s="236"/>
      <c r="G135" s="236"/>
      <c r="H135" s="236"/>
      <c r="I135" s="236"/>
      <c r="J135" s="246" t="s">
        <v>429</v>
      </c>
      <c r="K135" s="246"/>
      <c r="L135" s="246"/>
      <c r="M135" s="246"/>
      <c r="N135" s="246"/>
      <c r="O135" s="246"/>
      <c r="P135" s="236" t="s">
        <v>389</v>
      </c>
      <c r="Q135" s="236"/>
      <c r="R135" s="236"/>
      <c r="S135" s="236"/>
      <c r="T135" s="236"/>
      <c r="U135" s="236"/>
      <c r="V135" s="236"/>
      <c r="W135" s="236"/>
      <c r="X135" s="236"/>
      <c r="Y135" s="236" t="s">
        <v>425</v>
      </c>
      <c r="Z135" s="236"/>
      <c r="AA135" s="236"/>
      <c r="AB135" s="236"/>
      <c r="AC135" s="246" t="s">
        <v>388</v>
      </c>
      <c r="AD135" s="246"/>
      <c r="AE135" s="246"/>
      <c r="AF135" s="246"/>
      <c r="AG135" s="246"/>
      <c r="AH135" s="236" t="s">
        <v>405</v>
      </c>
      <c r="AI135" s="236"/>
      <c r="AJ135" s="236"/>
      <c r="AK135" s="236"/>
      <c r="AL135" s="236" t="s">
        <v>23</v>
      </c>
      <c r="AM135" s="236"/>
      <c r="AN135" s="236"/>
      <c r="AO135" s="238"/>
      <c r="AP135" s="246" t="s">
        <v>430</v>
      </c>
      <c r="AQ135" s="246"/>
      <c r="AR135" s="246"/>
      <c r="AS135" s="246"/>
      <c r="AT135" s="246"/>
      <c r="AU135" s="246"/>
      <c r="AV135" s="246"/>
      <c r="AW135" s="246"/>
      <c r="AX135" s="246"/>
    </row>
    <row r="136" spans="1:50" ht="33" customHeight="1">
      <c r="A136" s="930">
        <v>1</v>
      </c>
      <c r="B136" s="930">
        <v>1</v>
      </c>
      <c r="C136" s="234" t="s">
        <v>774</v>
      </c>
      <c r="D136" s="220"/>
      <c r="E136" s="220"/>
      <c r="F136" s="220"/>
      <c r="G136" s="220"/>
      <c r="H136" s="220"/>
      <c r="I136" s="220"/>
      <c r="J136" s="221">
        <v>6011001004207</v>
      </c>
      <c r="K136" s="222"/>
      <c r="L136" s="222"/>
      <c r="M136" s="222"/>
      <c r="N136" s="222"/>
      <c r="O136" s="222"/>
      <c r="P136" s="235" t="s">
        <v>775</v>
      </c>
      <c r="Q136" s="223"/>
      <c r="R136" s="223"/>
      <c r="S136" s="223"/>
      <c r="T136" s="223"/>
      <c r="U136" s="223"/>
      <c r="V136" s="223"/>
      <c r="W136" s="223"/>
      <c r="X136" s="223"/>
      <c r="Y136" s="224">
        <v>7</v>
      </c>
      <c r="Z136" s="225"/>
      <c r="AA136" s="225"/>
      <c r="AB136" s="226"/>
      <c r="AC136" s="227" t="s">
        <v>752</v>
      </c>
      <c r="AD136" s="227"/>
      <c r="AE136" s="227"/>
      <c r="AF136" s="227"/>
      <c r="AG136" s="227"/>
      <c r="AH136" s="228">
        <v>1</v>
      </c>
      <c r="AI136" s="229"/>
      <c r="AJ136" s="229"/>
      <c r="AK136" s="229"/>
      <c r="AL136" s="230" t="s">
        <v>765</v>
      </c>
      <c r="AM136" s="231"/>
      <c r="AN136" s="231"/>
      <c r="AO136" s="232"/>
      <c r="AP136" s="233"/>
      <c r="AQ136" s="233"/>
      <c r="AR136" s="233"/>
      <c r="AS136" s="233"/>
      <c r="AT136" s="233"/>
      <c r="AU136" s="233"/>
      <c r="AV136" s="233"/>
      <c r="AW136" s="233"/>
      <c r="AX136" s="233"/>
    </row>
    <row r="137" spans="1:50" ht="24" hidden="1" customHeight="1">
      <c r="A137" s="930">
        <v>2</v>
      </c>
      <c r="B137" s="93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hidden="1" customHeight="1">
      <c r="A138" s="930">
        <v>3</v>
      </c>
      <c r="B138" s="93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hidden="1" customHeight="1">
      <c r="A139" s="930">
        <v>4</v>
      </c>
      <c r="B139" s="93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hidden="1" customHeight="1">
      <c r="A140" s="930">
        <v>5</v>
      </c>
      <c r="B140" s="93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hidden="1" customHeight="1">
      <c r="A141" s="930">
        <v>6</v>
      </c>
      <c r="B141" s="93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hidden="1" customHeight="1">
      <c r="A142" s="930">
        <v>7</v>
      </c>
      <c r="B142" s="93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hidden="1" customHeight="1">
      <c r="A143" s="930">
        <v>8</v>
      </c>
      <c r="B143" s="93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hidden="1" customHeight="1">
      <c r="A144" s="930">
        <v>9</v>
      </c>
      <c r="B144" s="93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hidden="1" customHeight="1">
      <c r="A145" s="930">
        <v>10</v>
      </c>
      <c r="B145" s="93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hidden="1" customHeight="1">
      <c r="A146" s="930">
        <v>11</v>
      </c>
      <c r="B146" s="93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hidden="1" customHeight="1">
      <c r="A147" s="930">
        <v>12</v>
      </c>
      <c r="B147" s="93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hidden="1" customHeight="1">
      <c r="A148" s="930">
        <v>13</v>
      </c>
      <c r="B148" s="93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hidden="1" customHeight="1">
      <c r="A149" s="930">
        <v>14</v>
      </c>
      <c r="B149" s="93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hidden="1" customHeight="1">
      <c r="A150" s="930">
        <v>15</v>
      </c>
      <c r="B150" s="93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hidden="1" customHeight="1">
      <c r="A151" s="930">
        <v>16</v>
      </c>
      <c r="B151" s="93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hidden="1" customHeight="1">
      <c r="A152" s="930">
        <v>17</v>
      </c>
      <c r="B152" s="93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hidden="1" customHeight="1">
      <c r="A153" s="930">
        <v>18</v>
      </c>
      <c r="B153" s="93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hidden="1" customHeight="1">
      <c r="A154" s="930">
        <v>19</v>
      </c>
      <c r="B154" s="93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hidden="1" customHeight="1">
      <c r="A155" s="930">
        <v>20</v>
      </c>
      <c r="B155" s="93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hidden="1" customHeight="1">
      <c r="A156" s="930">
        <v>21</v>
      </c>
      <c r="B156" s="93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hidden="1" customHeight="1">
      <c r="A157" s="930">
        <v>22</v>
      </c>
      <c r="B157" s="93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hidden="1" customHeight="1">
      <c r="A158" s="930">
        <v>23</v>
      </c>
      <c r="B158" s="93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hidden="1" customHeight="1">
      <c r="A159" s="930">
        <v>24</v>
      </c>
      <c r="B159" s="93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hidden="1" customHeight="1">
      <c r="A160" s="930">
        <v>25</v>
      </c>
      <c r="B160" s="93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hidden="1" customHeight="1">
      <c r="A161" s="930">
        <v>26</v>
      </c>
      <c r="B161" s="93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hidden="1" customHeight="1">
      <c r="A162" s="930">
        <v>27</v>
      </c>
      <c r="B162" s="93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hidden="1" customHeight="1">
      <c r="A163" s="930">
        <v>28</v>
      </c>
      <c r="B163" s="93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hidden="1" customHeight="1">
      <c r="A164" s="930">
        <v>29</v>
      </c>
      <c r="B164" s="93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hidden="1" customHeight="1">
      <c r="A165" s="930">
        <v>30</v>
      </c>
      <c r="B165" s="93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325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36" t="s">
        <v>30</v>
      </c>
      <c r="D168" s="236"/>
      <c r="E168" s="236"/>
      <c r="F168" s="236"/>
      <c r="G168" s="236"/>
      <c r="H168" s="236"/>
      <c r="I168" s="236"/>
      <c r="J168" s="246" t="s">
        <v>429</v>
      </c>
      <c r="K168" s="246"/>
      <c r="L168" s="246"/>
      <c r="M168" s="246"/>
      <c r="N168" s="246"/>
      <c r="O168" s="246"/>
      <c r="P168" s="236" t="s">
        <v>389</v>
      </c>
      <c r="Q168" s="236"/>
      <c r="R168" s="236"/>
      <c r="S168" s="236"/>
      <c r="T168" s="236"/>
      <c r="U168" s="236"/>
      <c r="V168" s="236"/>
      <c r="W168" s="236"/>
      <c r="X168" s="236"/>
      <c r="Y168" s="236" t="s">
        <v>425</v>
      </c>
      <c r="Z168" s="236"/>
      <c r="AA168" s="236"/>
      <c r="AB168" s="236"/>
      <c r="AC168" s="246" t="s">
        <v>388</v>
      </c>
      <c r="AD168" s="246"/>
      <c r="AE168" s="246"/>
      <c r="AF168" s="246"/>
      <c r="AG168" s="246"/>
      <c r="AH168" s="236" t="s">
        <v>405</v>
      </c>
      <c r="AI168" s="236"/>
      <c r="AJ168" s="236"/>
      <c r="AK168" s="236"/>
      <c r="AL168" s="236" t="s">
        <v>23</v>
      </c>
      <c r="AM168" s="236"/>
      <c r="AN168" s="236"/>
      <c r="AO168" s="238"/>
      <c r="AP168" s="246" t="s">
        <v>430</v>
      </c>
      <c r="AQ168" s="246"/>
      <c r="AR168" s="246"/>
      <c r="AS168" s="246"/>
      <c r="AT168" s="246"/>
      <c r="AU168" s="246"/>
      <c r="AV168" s="246"/>
      <c r="AW168" s="246"/>
      <c r="AX168" s="246"/>
    </row>
    <row r="169" spans="1:50" ht="24" customHeight="1">
      <c r="A169" s="930">
        <v>1</v>
      </c>
      <c r="B169" s="930">
        <v>1</v>
      </c>
      <c r="C169" s="234" t="s">
        <v>776</v>
      </c>
      <c r="D169" s="220"/>
      <c r="E169" s="220"/>
      <c r="F169" s="220"/>
      <c r="G169" s="220"/>
      <c r="H169" s="220"/>
      <c r="I169" s="220"/>
      <c r="J169" s="221">
        <v>8120001060882</v>
      </c>
      <c r="K169" s="222"/>
      <c r="L169" s="222"/>
      <c r="M169" s="222"/>
      <c r="N169" s="222"/>
      <c r="O169" s="222"/>
      <c r="P169" s="235" t="s">
        <v>777</v>
      </c>
      <c r="Q169" s="223"/>
      <c r="R169" s="223"/>
      <c r="S169" s="223"/>
      <c r="T169" s="223"/>
      <c r="U169" s="223"/>
      <c r="V169" s="223"/>
      <c r="W169" s="223"/>
      <c r="X169" s="223"/>
      <c r="Y169" s="224">
        <v>0.6</v>
      </c>
      <c r="Z169" s="225"/>
      <c r="AA169" s="225"/>
      <c r="AB169" s="226"/>
      <c r="AC169" s="227" t="s">
        <v>533</v>
      </c>
      <c r="AD169" s="227"/>
      <c r="AE169" s="227"/>
      <c r="AF169" s="227"/>
      <c r="AG169" s="227"/>
      <c r="AH169" s="228" t="s">
        <v>765</v>
      </c>
      <c r="AI169" s="229"/>
      <c r="AJ169" s="229"/>
      <c r="AK169" s="229"/>
      <c r="AL169" s="230" t="s">
        <v>765</v>
      </c>
      <c r="AM169" s="231"/>
      <c r="AN169" s="231"/>
      <c r="AO169" s="232"/>
      <c r="AP169" s="233"/>
      <c r="AQ169" s="233"/>
      <c r="AR169" s="233"/>
      <c r="AS169" s="233"/>
      <c r="AT169" s="233"/>
      <c r="AU169" s="233"/>
      <c r="AV169" s="233"/>
      <c r="AW169" s="233"/>
      <c r="AX169" s="233"/>
    </row>
    <row r="170" spans="1:50" ht="24" hidden="1" customHeight="1">
      <c r="A170" s="930">
        <v>2</v>
      </c>
      <c r="B170" s="93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c r="A171" s="930">
        <v>3</v>
      </c>
      <c r="B171" s="93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c r="A172" s="930">
        <v>4</v>
      </c>
      <c r="B172" s="93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c r="A173" s="930">
        <v>5</v>
      </c>
      <c r="B173" s="93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c r="A174" s="930">
        <v>6</v>
      </c>
      <c r="B174" s="93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c r="A175" s="930">
        <v>7</v>
      </c>
      <c r="B175" s="93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c r="A176" s="930">
        <v>8</v>
      </c>
      <c r="B176" s="93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c r="A177" s="930">
        <v>9</v>
      </c>
      <c r="B177" s="93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c r="A178" s="930">
        <v>10</v>
      </c>
      <c r="B178" s="93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c r="A179" s="930">
        <v>11</v>
      </c>
      <c r="B179" s="93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c r="A180" s="930">
        <v>12</v>
      </c>
      <c r="B180" s="93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c r="A181" s="930">
        <v>13</v>
      </c>
      <c r="B181" s="93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c r="A182" s="930">
        <v>14</v>
      </c>
      <c r="B182" s="93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c r="A183" s="930">
        <v>15</v>
      </c>
      <c r="B183" s="93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c r="A184" s="930">
        <v>16</v>
      </c>
      <c r="B184" s="93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c r="A185" s="930">
        <v>17</v>
      </c>
      <c r="B185" s="93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c r="A186" s="930">
        <v>18</v>
      </c>
      <c r="B186" s="93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c r="A187" s="930">
        <v>19</v>
      </c>
      <c r="B187" s="93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c r="A188" s="930">
        <v>20</v>
      </c>
      <c r="B188" s="93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c r="A189" s="930">
        <v>21</v>
      </c>
      <c r="B189" s="93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c r="A190" s="930">
        <v>22</v>
      </c>
      <c r="B190" s="93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c r="A191" s="930">
        <v>23</v>
      </c>
      <c r="B191" s="93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c r="A192" s="930">
        <v>24</v>
      </c>
      <c r="B192" s="93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c r="A193" s="930">
        <v>25</v>
      </c>
      <c r="B193" s="93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c r="A194" s="930">
        <v>26</v>
      </c>
      <c r="B194" s="93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c r="A195" s="930">
        <v>27</v>
      </c>
      <c r="B195" s="93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c r="A196" s="930">
        <v>28</v>
      </c>
      <c r="B196" s="93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c r="A197" s="930">
        <v>29</v>
      </c>
      <c r="B197" s="93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c r="A198" s="930">
        <v>30</v>
      </c>
      <c r="B198" s="93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326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36" t="s">
        <v>30</v>
      </c>
      <c r="D201" s="236"/>
      <c r="E201" s="236"/>
      <c r="F201" s="236"/>
      <c r="G201" s="236"/>
      <c r="H201" s="236"/>
      <c r="I201" s="236"/>
      <c r="J201" s="246" t="s">
        <v>429</v>
      </c>
      <c r="K201" s="246"/>
      <c r="L201" s="246"/>
      <c r="M201" s="246"/>
      <c r="N201" s="246"/>
      <c r="O201" s="246"/>
      <c r="P201" s="236" t="s">
        <v>389</v>
      </c>
      <c r="Q201" s="236"/>
      <c r="R201" s="236"/>
      <c r="S201" s="236"/>
      <c r="T201" s="236"/>
      <c r="U201" s="236"/>
      <c r="V201" s="236"/>
      <c r="W201" s="236"/>
      <c r="X201" s="236"/>
      <c r="Y201" s="236" t="s">
        <v>425</v>
      </c>
      <c r="Z201" s="236"/>
      <c r="AA201" s="236"/>
      <c r="AB201" s="236"/>
      <c r="AC201" s="246" t="s">
        <v>388</v>
      </c>
      <c r="AD201" s="246"/>
      <c r="AE201" s="246"/>
      <c r="AF201" s="246"/>
      <c r="AG201" s="246"/>
      <c r="AH201" s="236" t="s">
        <v>405</v>
      </c>
      <c r="AI201" s="236"/>
      <c r="AJ201" s="236"/>
      <c r="AK201" s="236"/>
      <c r="AL201" s="236" t="s">
        <v>23</v>
      </c>
      <c r="AM201" s="236"/>
      <c r="AN201" s="236"/>
      <c r="AO201" s="238"/>
      <c r="AP201" s="246" t="s">
        <v>430</v>
      </c>
      <c r="AQ201" s="246"/>
      <c r="AR201" s="246"/>
      <c r="AS201" s="246"/>
      <c r="AT201" s="246"/>
      <c r="AU201" s="246"/>
      <c r="AV201" s="246"/>
      <c r="AW201" s="246"/>
      <c r="AX201" s="246"/>
    </row>
    <row r="202" spans="1:50" ht="24" customHeight="1">
      <c r="A202" s="930">
        <v>1</v>
      </c>
      <c r="B202" s="930">
        <v>1</v>
      </c>
      <c r="C202" s="234" t="s">
        <v>756</v>
      </c>
      <c r="D202" s="220"/>
      <c r="E202" s="220"/>
      <c r="F202" s="220"/>
      <c r="G202" s="220"/>
      <c r="H202" s="220"/>
      <c r="I202" s="220"/>
      <c r="J202" s="221">
        <v>5010001067883</v>
      </c>
      <c r="K202" s="222"/>
      <c r="L202" s="222"/>
      <c r="M202" s="222"/>
      <c r="N202" s="222"/>
      <c r="O202" s="222"/>
      <c r="P202" s="235" t="s">
        <v>778</v>
      </c>
      <c r="Q202" s="223"/>
      <c r="R202" s="223"/>
      <c r="S202" s="223"/>
      <c r="T202" s="223"/>
      <c r="U202" s="223"/>
      <c r="V202" s="223"/>
      <c r="W202" s="223"/>
      <c r="X202" s="223"/>
      <c r="Y202" s="224">
        <v>0.4</v>
      </c>
      <c r="Z202" s="225"/>
      <c r="AA202" s="225"/>
      <c r="AB202" s="226"/>
      <c r="AC202" s="227" t="s">
        <v>533</v>
      </c>
      <c r="AD202" s="227"/>
      <c r="AE202" s="227"/>
      <c r="AF202" s="227"/>
      <c r="AG202" s="227"/>
      <c r="AH202" s="228" t="s">
        <v>773</v>
      </c>
      <c r="AI202" s="229"/>
      <c r="AJ202" s="229"/>
      <c r="AK202" s="229"/>
      <c r="AL202" s="230" t="s">
        <v>773</v>
      </c>
      <c r="AM202" s="231"/>
      <c r="AN202" s="231"/>
      <c r="AO202" s="232"/>
      <c r="AP202" s="233"/>
      <c r="AQ202" s="233"/>
      <c r="AR202" s="233"/>
      <c r="AS202" s="233"/>
      <c r="AT202" s="233"/>
      <c r="AU202" s="233"/>
      <c r="AV202" s="233"/>
      <c r="AW202" s="233"/>
      <c r="AX202" s="233"/>
    </row>
    <row r="203" spans="1:50" ht="24" hidden="1" customHeight="1">
      <c r="A203" s="930">
        <v>2</v>
      </c>
      <c r="B203" s="93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c r="A204" s="930">
        <v>3</v>
      </c>
      <c r="B204" s="93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c r="A205" s="930">
        <v>4</v>
      </c>
      <c r="B205" s="93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c r="A206" s="930">
        <v>5</v>
      </c>
      <c r="B206" s="93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c r="A207" s="930">
        <v>6</v>
      </c>
      <c r="B207" s="93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c r="A208" s="930">
        <v>7</v>
      </c>
      <c r="B208" s="93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c r="A209" s="930">
        <v>8</v>
      </c>
      <c r="B209" s="93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c r="A210" s="930">
        <v>9</v>
      </c>
      <c r="B210" s="93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c r="A211" s="930">
        <v>10</v>
      </c>
      <c r="B211" s="93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c r="A212" s="930">
        <v>11</v>
      </c>
      <c r="B212" s="93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c r="A213" s="930">
        <v>12</v>
      </c>
      <c r="B213" s="93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c r="A214" s="930">
        <v>13</v>
      </c>
      <c r="B214" s="93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c r="A215" s="930">
        <v>14</v>
      </c>
      <c r="B215" s="93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c r="A216" s="930">
        <v>15</v>
      </c>
      <c r="B216" s="93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c r="A217" s="930">
        <v>16</v>
      </c>
      <c r="B217" s="93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c r="A218" s="930">
        <v>17</v>
      </c>
      <c r="B218" s="93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c r="A219" s="930">
        <v>18</v>
      </c>
      <c r="B219" s="93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c r="A220" s="930">
        <v>19</v>
      </c>
      <c r="B220" s="93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c r="A221" s="930">
        <v>20</v>
      </c>
      <c r="B221" s="93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c r="A222" s="930">
        <v>21</v>
      </c>
      <c r="B222" s="93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c r="A223" s="930">
        <v>22</v>
      </c>
      <c r="B223" s="93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c r="A224" s="930">
        <v>23</v>
      </c>
      <c r="B224" s="93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c r="A225" s="930">
        <v>24</v>
      </c>
      <c r="B225" s="93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c r="A226" s="930">
        <v>25</v>
      </c>
      <c r="B226" s="93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c r="A227" s="930">
        <v>26</v>
      </c>
      <c r="B227" s="93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c r="A228" s="930">
        <v>27</v>
      </c>
      <c r="B228" s="93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c r="A229" s="930">
        <v>28</v>
      </c>
      <c r="B229" s="93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c r="A230" s="930">
        <v>29</v>
      </c>
      <c r="B230" s="93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c r="A231" s="930">
        <v>30</v>
      </c>
      <c r="B231" s="93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327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36" t="s">
        <v>30</v>
      </c>
      <c r="D234" s="236"/>
      <c r="E234" s="236"/>
      <c r="F234" s="236"/>
      <c r="G234" s="236"/>
      <c r="H234" s="236"/>
      <c r="I234" s="236"/>
      <c r="J234" s="246" t="s">
        <v>429</v>
      </c>
      <c r="K234" s="246"/>
      <c r="L234" s="246"/>
      <c r="M234" s="246"/>
      <c r="N234" s="246"/>
      <c r="O234" s="246"/>
      <c r="P234" s="236" t="s">
        <v>389</v>
      </c>
      <c r="Q234" s="236"/>
      <c r="R234" s="236"/>
      <c r="S234" s="236"/>
      <c r="T234" s="236"/>
      <c r="U234" s="236"/>
      <c r="V234" s="236"/>
      <c r="W234" s="236"/>
      <c r="X234" s="236"/>
      <c r="Y234" s="236" t="s">
        <v>425</v>
      </c>
      <c r="Z234" s="236"/>
      <c r="AA234" s="236"/>
      <c r="AB234" s="236"/>
      <c r="AC234" s="246" t="s">
        <v>388</v>
      </c>
      <c r="AD234" s="246"/>
      <c r="AE234" s="246"/>
      <c r="AF234" s="246"/>
      <c r="AG234" s="246"/>
      <c r="AH234" s="236" t="s">
        <v>405</v>
      </c>
      <c r="AI234" s="236"/>
      <c r="AJ234" s="236"/>
      <c r="AK234" s="236"/>
      <c r="AL234" s="236" t="s">
        <v>23</v>
      </c>
      <c r="AM234" s="236"/>
      <c r="AN234" s="236"/>
      <c r="AO234" s="238"/>
      <c r="AP234" s="246" t="s">
        <v>430</v>
      </c>
      <c r="AQ234" s="246"/>
      <c r="AR234" s="246"/>
      <c r="AS234" s="246"/>
      <c r="AT234" s="246"/>
      <c r="AU234" s="246"/>
      <c r="AV234" s="246"/>
      <c r="AW234" s="246"/>
      <c r="AX234" s="246"/>
    </row>
    <row r="235" spans="1:50" ht="24" customHeight="1">
      <c r="A235" s="930">
        <v>1</v>
      </c>
      <c r="B235" s="930">
        <v>1</v>
      </c>
      <c r="C235" s="234" t="s">
        <v>531</v>
      </c>
      <c r="D235" s="220"/>
      <c r="E235" s="220"/>
      <c r="F235" s="220"/>
      <c r="G235" s="220"/>
      <c r="H235" s="220"/>
      <c r="I235" s="220"/>
      <c r="J235" s="931" t="s">
        <v>1013</v>
      </c>
      <c r="K235" s="222"/>
      <c r="L235" s="222"/>
      <c r="M235" s="222"/>
      <c r="N235" s="222"/>
      <c r="O235" s="222"/>
      <c r="P235" s="235" t="s">
        <v>535</v>
      </c>
      <c r="Q235" s="223"/>
      <c r="R235" s="223"/>
      <c r="S235" s="223"/>
      <c r="T235" s="223"/>
      <c r="U235" s="223"/>
      <c r="V235" s="223"/>
      <c r="W235" s="223"/>
      <c r="X235" s="223"/>
      <c r="Y235" s="224">
        <v>2</v>
      </c>
      <c r="Z235" s="225"/>
      <c r="AA235" s="225"/>
      <c r="AB235" s="226"/>
      <c r="AC235" s="227" t="s">
        <v>482</v>
      </c>
      <c r="AD235" s="227"/>
      <c r="AE235" s="227"/>
      <c r="AF235" s="227"/>
      <c r="AG235" s="227"/>
      <c r="AH235" s="228" t="s">
        <v>779</v>
      </c>
      <c r="AI235" s="229"/>
      <c r="AJ235" s="229"/>
      <c r="AK235" s="229"/>
      <c r="AL235" s="230" t="s">
        <v>779</v>
      </c>
      <c r="AM235" s="231"/>
      <c r="AN235" s="231"/>
      <c r="AO235" s="232"/>
      <c r="AP235" s="233"/>
      <c r="AQ235" s="233"/>
      <c r="AR235" s="233"/>
      <c r="AS235" s="233"/>
      <c r="AT235" s="233"/>
      <c r="AU235" s="233"/>
      <c r="AV235" s="233"/>
      <c r="AW235" s="233"/>
      <c r="AX235" s="233"/>
    </row>
    <row r="236" spans="1:50" ht="24" hidden="1" customHeight="1">
      <c r="A236" s="930">
        <v>2</v>
      </c>
      <c r="B236" s="93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c r="A237" s="930">
        <v>3</v>
      </c>
      <c r="B237" s="93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c r="A238" s="930">
        <v>4</v>
      </c>
      <c r="B238" s="93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c r="A239" s="930">
        <v>5</v>
      </c>
      <c r="B239" s="93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c r="A240" s="930">
        <v>6</v>
      </c>
      <c r="B240" s="93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c r="A241" s="930">
        <v>7</v>
      </c>
      <c r="B241" s="93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c r="A242" s="930">
        <v>8</v>
      </c>
      <c r="B242" s="93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c r="A243" s="930">
        <v>9</v>
      </c>
      <c r="B243" s="93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c r="A244" s="930">
        <v>10</v>
      </c>
      <c r="B244" s="93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c r="A245" s="930">
        <v>11</v>
      </c>
      <c r="B245" s="93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c r="A246" s="930">
        <v>12</v>
      </c>
      <c r="B246" s="93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c r="A247" s="930">
        <v>13</v>
      </c>
      <c r="B247" s="93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c r="A248" s="930">
        <v>14</v>
      </c>
      <c r="B248" s="93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c r="A249" s="930">
        <v>15</v>
      </c>
      <c r="B249" s="93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c r="A250" s="930">
        <v>16</v>
      </c>
      <c r="B250" s="93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c r="A251" s="930">
        <v>17</v>
      </c>
      <c r="B251" s="93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c r="A252" s="930">
        <v>18</v>
      </c>
      <c r="B252" s="93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c r="A253" s="930">
        <v>19</v>
      </c>
      <c r="B253" s="93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c r="A254" s="930">
        <v>20</v>
      </c>
      <c r="B254" s="93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c r="A255" s="930">
        <v>21</v>
      </c>
      <c r="B255" s="93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c r="A256" s="930">
        <v>22</v>
      </c>
      <c r="B256" s="93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c r="A257" s="930">
        <v>23</v>
      </c>
      <c r="B257" s="93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c r="A258" s="930">
        <v>24</v>
      </c>
      <c r="B258" s="93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c r="A259" s="930">
        <v>25</v>
      </c>
      <c r="B259" s="93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c r="A260" s="930">
        <v>26</v>
      </c>
      <c r="B260" s="93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c r="A261" s="930">
        <v>27</v>
      </c>
      <c r="B261" s="93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c r="A262" s="930">
        <v>28</v>
      </c>
      <c r="B262" s="93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c r="A263" s="930">
        <v>29</v>
      </c>
      <c r="B263" s="93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c r="A264" s="930">
        <v>30</v>
      </c>
      <c r="B264" s="93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328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36" t="s">
        <v>30</v>
      </c>
      <c r="D267" s="236"/>
      <c r="E267" s="236"/>
      <c r="F267" s="236"/>
      <c r="G267" s="236"/>
      <c r="H267" s="236"/>
      <c r="I267" s="236"/>
      <c r="J267" s="246" t="s">
        <v>429</v>
      </c>
      <c r="K267" s="246"/>
      <c r="L267" s="246"/>
      <c r="M267" s="246"/>
      <c r="N267" s="246"/>
      <c r="O267" s="246"/>
      <c r="P267" s="236" t="s">
        <v>389</v>
      </c>
      <c r="Q267" s="236"/>
      <c r="R267" s="236"/>
      <c r="S267" s="236"/>
      <c r="T267" s="236"/>
      <c r="U267" s="236"/>
      <c r="V267" s="236"/>
      <c r="W267" s="236"/>
      <c r="X267" s="236"/>
      <c r="Y267" s="236" t="s">
        <v>425</v>
      </c>
      <c r="Z267" s="236"/>
      <c r="AA267" s="236"/>
      <c r="AB267" s="236"/>
      <c r="AC267" s="246" t="s">
        <v>388</v>
      </c>
      <c r="AD267" s="246"/>
      <c r="AE267" s="246"/>
      <c r="AF267" s="246"/>
      <c r="AG267" s="246"/>
      <c r="AH267" s="236" t="s">
        <v>405</v>
      </c>
      <c r="AI267" s="236"/>
      <c r="AJ267" s="236"/>
      <c r="AK267" s="236"/>
      <c r="AL267" s="236" t="s">
        <v>23</v>
      </c>
      <c r="AM267" s="236"/>
      <c r="AN267" s="236"/>
      <c r="AO267" s="238"/>
      <c r="AP267" s="246" t="s">
        <v>430</v>
      </c>
      <c r="AQ267" s="246"/>
      <c r="AR267" s="246"/>
      <c r="AS267" s="246"/>
      <c r="AT267" s="246"/>
      <c r="AU267" s="246"/>
      <c r="AV267" s="246"/>
      <c r="AW267" s="246"/>
      <c r="AX267" s="246"/>
    </row>
    <row r="268" spans="1:50" ht="33" customHeight="1">
      <c r="A268" s="930">
        <v>1</v>
      </c>
      <c r="B268" s="930">
        <v>1</v>
      </c>
      <c r="C268" s="234" t="s">
        <v>780</v>
      </c>
      <c r="D268" s="220"/>
      <c r="E268" s="220"/>
      <c r="F268" s="220"/>
      <c r="G268" s="220"/>
      <c r="H268" s="220"/>
      <c r="I268" s="220"/>
      <c r="J268" s="221">
        <v>9011001057813</v>
      </c>
      <c r="K268" s="222"/>
      <c r="L268" s="222"/>
      <c r="M268" s="222"/>
      <c r="N268" s="222"/>
      <c r="O268" s="222"/>
      <c r="P268" s="235" t="s">
        <v>781</v>
      </c>
      <c r="Q268" s="223"/>
      <c r="R268" s="223"/>
      <c r="S268" s="223"/>
      <c r="T268" s="223"/>
      <c r="U268" s="223"/>
      <c r="V268" s="223"/>
      <c r="W268" s="223"/>
      <c r="X268" s="223"/>
      <c r="Y268" s="224">
        <v>10</v>
      </c>
      <c r="Z268" s="225"/>
      <c r="AA268" s="225"/>
      <c r="AB268" s="226"/>
      <c r="AC268" s="227" t="s">
        <v>752</v>
      </c>
      <c r="AD268" s="227"/>
      <c r="AE268" s="227"/>
      <c r="AF268" s="227"/>
      <c r="AG268" s="227"/>
      <c r="AH268" s="228">
        <v>2</v>
      </c>
      <c r="AI268" s="229"/>
      <c r="AJ268" s="229"/>
      <c r="AK268" s="229"/>
      <c r="AL268" s="230" t="s">
        <v>765</v>
      </c>
      <c r="AM268" s="231"/>
      <c r="AN268" s="231"/>
      <c r="AO268" s="232"/>
      <c r="AP268" s="233"/>
      <c r="AQ268" s="233"/>
      <c r="AR268" s="233"/>
      <c r="AS268" s="233"/>
      <c r="AT268" s="233"/>
      <c r="AU268" s="233"/>
      <c r="AV268" s="233"/>
      <c r="AW268" s="233"/>
      <c r="AX268" s="233"/>
    </row>
    <row r="269" spans="1:50" ht="24" hidden="1" customHeight="1">
      <c r="A269" s="930">
        <v>2</v>
      </c>
      <c r="B269" s="93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c r="A270" s="930">
        <v>3</v>
      </c>
      <c r="B270" s="93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c r="A271" s="930">
        <v>4</v>
      </c>
      <c r="B271" s="93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c r="A272" s="930">
        <v>5</v>
      </c>
      <c r="B272" s="93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c r="A273" s="930">
        <v>6</v>
      </c>
      <c r="B273" s="93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c r="A274" s="930">
        <v>7</v>
      </c>
      <c r="B274" s="93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c r="A275" s="930">
        <v>8</v>
      </c>
      <c r="B275" s="93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c r="A276" s="930">
        <v>9</v>
      </c>
      <c r="B276" s="93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c r="A277" s="930">
        <v>10</v>
      </c>
      <c r="B277" s="93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c r="A278" s="930">
        <v>11</v>
      </c>
      <c r="B278" s="93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c r="A279" s="930">
        <v>12</v>
      </c>
      <c r="B279" s="93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c r="A280" s="930">
        <v>13</v>
      </c>
      <c r="B280" s="93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c r="A281" s="930">
        <v>14</v>
      </c>
      <c r="B281" s="93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c r="A282" s="930">
        <v>15</v>
      </c>
      <c r="B282" s="93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c r="A283" s="930">
        <v>16</v>
      </c>
      <c r="B283" s="93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c r="A284" s="930">
        <v>17</v>
      </c>
      <c r="B284" s="93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c r="A285" s="930">
        <v>18</v>
      </c>
      <c r="B285" s="93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c r="A286" s="930">
        <v>19</v>
      </c>
      <c r="B286" s="93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c r="A287" s="930">
        <v>20</v>
      </c>
      <c r="B287" s="93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c r="A288" s="930">
        <v>21</v>
      </c>
      <c r="B288" s="93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c r="A289" s="930">
        <v>22</v>
      </c>
      <c r="B289" s="93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c r="A290" s="930">
        <v>23</v>
      </c>
      <c r="B290" s="93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c r="A291" s="930">
        <v>24</v>
      </c>
      <c r="B291" s="93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c r="A292" s="930">
        <v>25</v>
      </c>
      <c r="B292" s="93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c r="A293" s="930">
        <v>26</v>
      </c>
      <c r="B293" s="93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c r="A294" s="930">
        <v>27</v>
      </c>
      <c r="B294" s="93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c r="A295" s="930">
        <v>28</v>
      </c>
      <c r="B295" s="93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c r="A296" s="930">
        <v>29</v>
      </c>
      <c r="B296" s="93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c r="A297" s="930">
        <v>30</v>
      </c>
      <c r="B297" s="93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329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36" t="s">
        <v>30</v>
      </c>
      <c r="D300" s="236"/>
      <c r="E300" s="236"/>
      <c r="F300" s="236"/>
      <c r="G300" s="236"/>
      <c r="H300" s="236"/>
      <c r="I300" s="236"/>
      <c r="J300" s="246" t="s">
        <v>429</v>
      </c>
      <c r="K300" s="246"/>
      <c r="L300" s="246"/>
      <c r="M300" s="246"/>
      <c r="N300" s="246"/>
      <c r="O300" s="246"/>
      <c r="P300" s="236" t="s">
        <v>389</v>
      </c>
      <c r="Q300" s="236"/>
      <c r="R300" s="236"/>
      <c r="S300" s="236"/>
      <c r="T300" s="236"/>
      <c r="U300" s="236"/>
      <c r="V300" s="236"/>
      <c r="W300" s="236"/>
      <c r="X300" s="236"/>
      <c r="Y300" s="236" t="s">
        <v>425</v>
      </c>
      <c r="Z300" s="236"/>
      <c r="AA300" s="236"/>
      <c r="AB300" s="236"/>
      <c r="AC300" s="246" t="s">
        <v>388</v>
      </c>
      <c r="AD300" s="246"/>
      <c r="AE300" s="246"/>
      <c r="AF300" s="246"/>
      <c r="AG300" s="246"/>
      <c r="AH300" s="236" t="s">
        <v>405</v>
      </c>
      <c r="AI300" s="236"/>
      <c r="AJ300" s="236"/>
      <c r="AK300" s="236"/>
      <c r="AL300" s="236" t="s">
        <v>23</v>
      </c>
      <c r="AM300" s="236"/>
      <c r="AN300" s="236"/>
      <c r="AO300" s="238"/>
      <c r="AP300" s="246" t="s">
        <v>430</v>
      </c>
      <c r="AQ300" s="246"/>
      <c r="AR300" s="246"/>
      <c r="AS300" s="246"/>
      <c r="AT300" s="246"/>
      <c r="AU300" s="246"/>
      <c r="AV300" s="246"/>
      <c r="AW300" s="246"/>
      <c r="AX300" s="246"/>
    </row>
    <row r="301" spans="1:50" ht="33" customHeight="1">
      <c r="A301" s="930">
        <v>1</v>
      </c>
      <c r="B301" s="930">
        <v>1</v>
      </c>
      <c r="C301" s="234" t="s">
        <v>782</v>
      </c>
      <c r="D301" s="220"/>
      <c r="E301" s="220"/>
      <c r="F301" s="220"/>
      <c r="G301" s="220"/>
      <c r="H301" s="220"/>
      <c r="I301" s="220"/>
      <c r="J301" s="221">
        <v>9010401005010</v>
      </c>
      <c r="K301" s="222"/>
      <c r="L301" s="222"/>
      <c r="M301" s="222"/>
      <c r="N301" s="222"/>
      <c r="O301" s="222"/>
      <c r="P301" s="235" t="s">
        <v>783</v>
      </c>
      <c r="Q301" s="223"/>
      <c r="R301" s="223"/>
      <c r="S301" s="223"/>
      <c r="T301" s="223"/>
      <c r="U301" s="223"/>
      <c r="V301" s="223"/>
      <c r="W301" s="223"/>
      <c r="X301" s="223"/>
      <c r="Y301" s="224">
        <v>1</v>
      </c>
      <c r="Z301" s="225"/>
      <c r="AA301" s="225"/>
      <c r="AB301" s="226"/>
      <c r="AC301" s="227" t="s">
        <v>482</v>
      </c>
      <c r="AD301" s="227"/>
      <c r="AE301" s="227"/>
      <c r="AF301" s="227"/>
      <c r="AG301" s="227"/>
      <c r="AH301" s="228" t="s">
        <v>779</v>
      </c>
      <c r="AI301" s="229"/>
      <c r="AJ301" s="229"/>
      <c r="AK301" s="229"/>
      <c r="AL301" s="230" t="s">
        <v>779</v>
      </c>
      <c r="AM301" s="231"/>
      <c r="AN301" s="231"/>
      <c r="AO301" s="232"/>
      <c r="AP301" s="233"/>
      <c r="AQ301" s="233"/>
      <c r="AR301" s="233"/>
      <c r="AS301" s="233"/>
      <c r="AT301" s="233"/>
      <c r="AU301" s="233"/>
      <c r="AV301" s="233"/>
      <c r="AW301" s="233"/>
      <c r="AX301" s="233"/>
    </row>
    <row r="302" spans="1:50" ht="24" hidden="1" customHeight="1">
      <c r="A302" s="930">
        <v>2</v>
      </c>
      <c r="B302" s="93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c r="A303" s="930">
        <v>3</v>
      </c>
      <c r="B303" s="93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c r="A304" s="930">
        <v>4</v>
      </c>
      <c r="B304" s="93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c r="A305" s="930">
        <v>5</v>
      </c>
      <c r="B305" s="93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c r="A306" s="930">
        <v>6</v>
      </c>
      <c r="B306" s="93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c r="A307" s="930">
        <v>7</v>
      </c>
      <c r="B307" s="93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c r="A308" s="930">
        <v>8</v>
      </c>
      <c r="B308" s="93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c r="A309" s="930">
        <v>9</v>
      </c>
      <c r="B309" s="93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c r="A310" s="930">
        <v>10</v>
      </c>
      <c r="B310" s="93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c r="A311" s="930">
        <v>11</v>
      </c>
      <c r="B311" s="93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c r="A312" s="930">
        <v>12</v>
      </c>
      <c r="B312" s="93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c r="A313" s="930">
        <v>13</v>
      </c>
      <c r="B313" s="93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c r="A314" s="930">
        <v>14</v>
      </c>
      <c r="B314" s="93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c r="A315" s="930">
        <v>15</v>
      </c>
      <c r="B315" s="93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c r="A316" s="930">
        <v>16</v>
      </c>
      <c r="B316" s="93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c r="A317" s="930">
        <v>17</v>
      </c>
      <c r="B317" s="93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c r="A318" s="930">
        <v>18</v>
      </c>
      <c r="B318" s="93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c r="A319" s="930">
        <v>19</v>
      </c>
      <c r="B319" s="93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c r="A320" s="930">
        <v>20</v>
      </c>
      <c r="B320" s="93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c r="A321" s="930">
        <v>21</v>
      </c>
      <c r="B321" s="93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c r="A322" s="930">
        <v>22</v>
      </c>
      <c r="B322" s="93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c r="A323" s="930">
        <v>23</v>
      </c>
      <c r="B323" s="93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c r="A324" s="930">
        <v>24</v>
      </c>
      <c r="B324" s="93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c r="A325" s="930">
        <v>25</v>
      </c>
      <c r="B325" s="93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c r="A326" s="930">
        <v>26</v>
      </c>
      <c r="B326" s="93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c r="A327" s="930">
        <v>27</v>
      </c>
      <c r="B327" s="93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c r="A328" s="930">
        <v>28</v>
      </c>
      <c r="B328" s="93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c r="A329" s="930">
        <v>29</v>
      </c>
      <c r="B329" s="93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c r="A330" s="930">
        <v>30</v>
      </c>
      <c r="B330" s="93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36" t="s">
        <v>30</v>
      </c>
      <c r="D333" s="236"/>
      <c r="E333" s="236"/>
      <c r="F333" s="236"/>
      <c r="G333" s="236"/>
      <c r="H333" s="236"/>
      <c r="I333" s="236"/>
      <c r="J333" s="246" t="s">
        <v>429</v>
      </c>
      <c r="K333" s="246"/>
      <c r="L333" s="246"/>
      <c r="M333" s="246"/>
      <c r="N333" s="246"/>
      <c r="O333" s="246"/>
      <c r="P333" s="236" t="s">
        <v>389</v>
      </c>
      <c r="Q333" s="236"/>
      <c r="R333" s="236"/>
      <c r="S333" s="236"/>
      <c r="T333" s="236"/>
      <c r="U333" s="236"/>
      <c r="V333" s="236"/>
      <c r="W333" s="236"/>
      <c r="X333" s="236"/>
      <c r="Y333" s="236" t="s">
        <v>425</v>
      </c>
      <c r="Z333" s="236"/>
      <c r="AA333" s="236"/>
      <c r="AB333" s="236"/>
      <c r="AC333" s="246" t="s">
        <v>388</v>
      </c>
      <c r="AD333" s="246"/>
      <c r="AE333" s="246"/>
      <c r="AF333" s="246"/>
      <c r="AG333" s="246"/>
      <c r="AH333" s="236" t="s">
        <v>405</v>
      </c>
      <c r="AI333" s="236"/>
      <c r="AJ333" s="236"/>
      <c r="AK333" s="236"/>
      <c r="AL333" s="236" t="s">
        <v>23</v>
      </c>
      <c r="AM333" s="236"/>
      <c r="AN333" s="236"/>
      <c r="AO333" s="238"/>
      <c r="AP333" s="246" t="s">
        <v>430</v>
      </c>
      <c r="AQ333" s="246"/>
      <c r="AR333" s="246"/>
      <c r="AS333" s="246"/>
      <c r="AT333" s="246"/>
      <c r="AU333" s="246"/>
      <c r="AV333" s="246"/>
      <c r="AW333" s="246"/>
      <c r="AX333" s="246"/>
    </row>
    <row r="334" spans="1:50" ht="30" customHeight="1">
      <c r="A334" s="930">
        <v>1</v>
      </c>
      <c r="B334" s="930">
        <v>1</v>
      </c>
      <c r="C334" s="234" t="s">
        <v>784</v>
      </c>
      <c r="D334" s="220"/>
      <c r="E334" s="220"/>
      <c r="F334" s="220"/>
      <c r="G334" s="220"/>
      <c r="H334" s="220"/>
      <c r="I334" s="220"/>
      <c r="J334" s="221">
        <v>5011101043477</v>
      </c>
      <c r="K334" s="222"/>
      <c r="L334" s="222"/>
      <c r="M334" s="222"/>
      <c r="N334" s="222"/>
      <c r="O334" s="222"/>
      <c r="P334" s="235" t="s">
        <v>785</v>
      </c>
      <c r="Q334" s="223"/>
      <c r="R334" s="223"/>
      <c r="S334" s="223"/>
      <c r="T334" s="223"/>
      <c r="U334" s="223"/>
      <c r="V334" s="223"/>
      <c r="W334" s="223"/>
      <c r="X334" s="223"/>
      <c r="Y334" s="224">
        <v>0.5</v>
      </c>
      <c r="Z334" s="225"/>
      <c r="AA334" s="225"/>
      <c r="AB334" s="226"/>
      <c r="AC334" s="227" t="s">
        <v>786</v>
      </c>
      <c r="AD334" s="227"/>
      <c r="AE334" s="227"/>
      <c r="AF334" s="227"/>
      <c r="AG334" s="227"/>
      <c r="AH334" s="228" t="s">
        <v>946</v>
      </c>
      <c r="AI334" s="229"/>
      <c r="AJ334" s="229"/>
      <c r="AK334" s="229"/>
      <c r="AL334" s="230" t="s">
        <v>947</v>
      </c>
      <c r="AM334" s="231"/>
      <c r="AN334" s="231"/>
      <c r="AO334" s="232"/>
      <c r="AP334" s="233"/>
      <c r="AQ334" s="233"/>
      <c r="AR334" s="233"/>
      <c r="AS334" s="233"/>
      <c r="AT334" s="233"/>
      <c r="AU334" s="233"/>
      <c r="AV334" s="233"/>
      <c r="AW334" s="233"/>
      <c r="AX334" s="233"/>
    </row>
    <row r="335" spans="1:50" ht="24" hidden="1" customHeight="1">
      <c r="A335" s="930">
        <v>2</v>
      </c>
      <c r="B335" s="93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c r="A336" s="930">
        <v>3</v>
      </c>
      <c r="B336" s="93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c r="A337" s="930">
        <v>4</v>
      </c>
      <c r="B337" s="93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c r="A338" s="930">
        <v>5</v>
      </c>
      <c r="B338" s="93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c r="A339" s="930">
        <v>6</v>
      </c>
      <c r="B339" s="93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c r="A340" s="930">
        <v>7</v>
      </c>
      <c r="B340" s="93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c r="A341" s="930">
        <v>8</v>
      </c>
      <c r="B341" s="93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c r="A342" s="930">
        <v>9</v>
      </c>
      <c r="B342" s="93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c r="A343" s="930">
        <v>10</v>
      </c>
      <c r="B343" s="93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c r="A344" s="930">
        <v>11</v>
      </c>
      <c r="B344" s="93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c r="A345" s="930">
        <v>12</v>
      </c>
      <c r="B345" s="93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c r="A346" s="930">
        <v>13</v>
      </c>
      <c r="B346" s="93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c r="A347" s="930">
        <v>14</v>
      </c>
      <c r="B347" s="93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c r="A348" s="930">
        <v>15</v>
      </c>
      <c r="B348" s="93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c r="A349" s="930">
        <v>16</v>
      </c>
      <c r="B349" s="93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c r="A350" s="930">
        <v>17</v>
      </c>
      <c r="B350" s="93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c r="A351" s="930">
        <v>18</v>
      </c>
      <c r="B351" s="93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c r="A352" s="930">
        <v>19</v>
      </c>
      <c r="B352" s="93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c r="A353" s="930">
        <v>20</v>
      </c>
      <c r="B353" s="93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c r="A354" s="930">
        <v>21</v>
      </c>
      <c r="B354" s="93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c r="A355" s="930">
        <v>22</v>
      </c>
      <c r="B355" s="93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c r="A356" s="930">
        <v>23</v>
      </c>
      <c r="B356" s="93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c r="A357" s="930">
        <v>24</v>
      </c>
      <c r="B357" s="93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c r="A358" s="930">
        <v>25</v>
      </c>
      <c r="B358" s="93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c r="A359" s="930">
        <v>26</v>
      </c>
      <c r="B359" s="93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c r="A360" s="930">
        <v>27</v>
      </c>
      <c r="B360" s="93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c r="A361" s="930">
        <v>28</v>
      </c>
      <c r="B361" s="93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c r="A362" s="930">
        <v>29</v>
      </c>
      <c r="B362" s="93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c r="A363" s="930">
        <v>30</v>
      </c>
      <c r="B363" s="93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36" t="s">
        <v>30</v>
      </c>
      <c r="D366" s="236"/>
      <c r="E366" s="236"/>
      <c r="F366" s="236"/>
      <c r="G366" s="236"/>
      <c r="H366" s="236"/>
      <c r="I366" s="236"/>
      <c r="J366" s="246" t="s">
        <v>429</v>
      </c>
      <c r="K366" s="246"/>
      <c r="L366" s="246"/>
      <c r="M366" s="246"/>
      <c r="N366" s="246"/>
      <c r="O366" s="246"/>
      <c r="P366" s="236" t="s">
        <v>389</v>
      </c>
      <c r="Q366" s="236"/>
      <c r="R366" s="236"/>
      <c r="S366" s="236"/>
      <c r="T366" s="236"/>
      <c r="U366" s="236"/>
      <c r="V366" s="236"/>
      <c r="W366" s="236"/>
      <c r="X366" s="236"/>
      <c r="Y366" s="236" t="s">
        <v>425</v>
      </c>
      <c r="Z366" s="236"/>
      <c r="AA366" s="236"/>
      <c r="AB366" s="236"/>
      <c r="AC366" s="246" t="s">
        <v>388</v>
      </c>
      <c r="AD366" s="246"/>
      <c r="AE366" s="246"/>
      <c r="AF366" s="246"/>
      <c r="AG366" s="246"/>
      <c r="AH366" s="236" t="s">
        <v>405</v>
      </c>
      <c r="AI366" s="236"/>
      <c r="AJ366" s="236"/>
      <c r="AK366" s="236"/>
      <c r="AL366" s="236" t="s">
        <v>23</v>
      </c>
      <c r="AM366" s="236"/>
      <c r="AN366" s="236"/>
      <c r="AO366" s="238"/>
      <c r="AP366" s="246" t="s">
        <v>430</v>
      </c>
      <c r="AQ366" s="246"/>
      <c r="AR366" s="246"/>
      <c r="AS366" s="246"/>
      <c r="AT366" s="246"/>
      <c r="AU366" s="246"/>
      <c r="AV366" s="246"/>
      <c r="AW366" s="246"/>
      <c r="AX366" s="246"/>
    </row>
    <row r="367" spans="1:50" ht="26.25" customHeight="1">
      <c r="A367" s="930">
        <v>1</v>
      </c>
      <c r="B367" s="930">
        <v>1</v>
      </c>
      <c r="C367" s="234" t="s">
        <v>754</v>
      </c>
      <c r="D367" s="220"/>
      <c r="E367" s="220"/>
      <c r="F367" s="220"/>
      <c r="G367" s="220"/>
      <c r="H367" s="220"/>
      <c r="I367" s="220"/>
      <c r="J367" s="221">
        <v>5010401071213</v>
      </c>
      <c r="K367" s="222"/>
      <c r="L367" s="222"/>
      <c r="M367" s="222"/>
      <c r="N367" s="222"/>
      <c r="O367" s="222"/>
      <c r="P367" s="235" t="s">
        <v>787</v>
      </c>
      <c r="Q367" s="223"/>
      <c r="R367" s="223"/>
      <c r="S367" s="223"/>
      <c r="T367" s="223"/>
      <c r="U367" s="223"/>
      <c r="V367" s="223"/>
      <c r="W367" s="223"/>
      <c r="X367" s="223"/>
      <c r="Y367" s="224">
        <v>0.5</v>
      </c>
      <c r="Z367" s="225"/>
      <c r="AA367" s="225"/>
      <c r="AB367" s="226"/>
      <c r="AC367" s="227" t="s">
        <v>482</v>
      </c>
      <c r="AD367" s="227"/>
      <c r="AE367" s="227"/>
      <c r="AF367" s="227"/>
      <c r="AG367" s="227"/>
      <c r="AH367" s="228" t="s">
        <v>788</v>
      </c>
      <c r="AI367" s="229"/>
      <c r="AJ367" s="229"/>
      <c r="AK367" s="229"/>
      <c r="AL367" s="230" t="s">
        <v>779</v>
      </c>
      <c r="AM367" s="231"/>
      <c r="AN367" s="231"/>
      <c r="AO367" s="232"/>
      <c r="AP367" s="233"/>
      <c r="AQ367" s="233"/>
      <c r="AR367" s="233"/>
      <c r="AS367" s="233"/>
      <c r="AT367" s="233"/>
      <c r="AU367" s="233"/>
      <c r="AV367" s="233"/>
      <c r="AW367" s="233"/>
      <c r="AX367" s="233"/>
    </row>
    <row r="368" spans="1:50" ht="24" hidden="1" customHeight="1">
      <c r="A368" s="930">
        <v>2</v>
      </c>
      <c r="B368" s="930">
        <v>1</v>
      </c>
      <c r="C368" s="234"/>
      <c r="D368" s="220"/>
      <c r="E368" s="220"/>
      <c r="F368" s="220"/>
      <c r="G368" s="220"/>
      <c r="H368" s="220"/>
      <c r="I368" s="220"/>
      <c r="J368" s="221"/>
      <c r="K368" s="222"/>
      <c r="L368" s="222"/>
      <c r="M368" s="222"/>
      <c r="N368" s="222"/>
      <c r="O368" s="222"/>
      <c r="P368" s="235"/>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c r="A369" s="930">
        <v>3</v>
      </c>
      <c r="B369" s="930">
        <v>1</v>
      </c>
      <c r="C369" s="234"/>
      <c r="D369" s="220"/>
      <c r="E369" s="220"/>
      <c r="F369" s="220"/>
      <c r="G369" s="220"/>
      <c r="H369" s="220"/>
      <c r="I369" s="220"/>
      <c r="J369" s="221"/>
      <c r="K369" s="222"/>
      <c r="L369" s="222"/>
      <c r="M369" s="222"/>
      <c r="N369" s="222"/>
      <c r="O369" s="222"/>
      <c r="P369" s="235"/>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c r="A370" s="930">
        <v>4</v>
      </c>
      <c r="B370" s="930">
        <v>1</v>
      </c>
      <c r="C370" s="234"/>
      <c r="D370" s="220"/>
      <c r="E370" s="220"/>
      <c r="F370" s="220"/>
      <c r="G370" s="220"/>
      <c r="H370" s="220"/>
      <c r="I370" s="220"/>
      <c r="J370" s="221"/>
      <c r="K370" s="222"/>
      <c r="L370" s="222"/>
      <c r="M370" s="222"/>
      <c r="N370" s="222"/>
      <c r="O370" s="222"/>
      <c r="P370" s="235"/>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c r="A371" s="930">
        <v>5</v>
      </c>
      <c r="B371" s="930">
        <v>1</v>
      </c>
      <c r="C371" s="234"/>
      <c r="D371" s="220"/>
      <c r="E371" s="220"/>
      <c r="F371" s="220"/>
      <c r="G371" s="220"/>
      <c r="H371" s="220"/>
      <c r="I371" s="220"/>
      <c r="J371" s="221"/>
      <c r="K371" s="222"/>
      <c r="L371" s="222"/>
      <c r="M371" s="222"/>
      <c r="N371" s="222"/>
      <c r="O371" s="222"/>
      <c r="P371" s="235"/>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c r="A372" s="930">
        <v>6</v>
      </c>
      <c r="B372" s="930">
        <v>1</v>
      </c>
      <c r="C372" s="234"/>
      <c r="D372" s="220"/>
      <c r="E372" s="220"/>
      <c r="F372" s="220"/>
      <c r="G372" s="220"/>
      <c r="H372" s="220"/>
      <c r="I372" s="220"/>
      <c r="J372" s="221"/>
      <c r="K372" s="222"/>
      <c r="L372" s="222"/>
      <c r="M372" s="222"/>
      <c r="N372" s="222"/>
      <c r="O372" s="222"/>
      <c r="P372" s="235"/>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c r="A373" s="930">
        <v>7</v>
      </c>
      <c r="B373" s="930">
        <v>1</v>
      </c>
      <c r="C373" s="234"/>
      <c r="D373" s="220"/>
      <c r="E373" s="220"/>
      <c r="F373" s="220"/>
      <c r="G373" s="220"/>
      <c r="H373" s="220"/>
      <c r="I373" s="220"/>
      <c r="J373" s="221"/>
      <c r="K373" s="222"/>
      <c r="L373" s="222"/>
      <c r="M373" s="222"/>
      <c r="N373" s="222"/>
      <c r="O373" s="222"/>
      <c r="P373" s="235"/>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c r="A374" s="930">
        <v>8</v>
      </c>
      <c r="B374" s="930">
        <v>1</v>
      </c>
      <c r="C374" s="234"/>
      <c r="D374" s="220"/>
      <c r="E374" s="220"/>
      <c r="F374" s="220"/>
      <c r="G374" s="220"/>
      <c r="H374" s="220"/>
      <c r="I374" s="220"/>
      <c r="J374" s="221"/>
      <c r="K374" s="222"/>
      <c r="L374" s="222"/>
      <c r="M374" s="222"/>
      <c r="N374" s="222"/>
      <c r="O374" s="222"/>
      <c r="P374" s="235"/>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c r="A375" s="930">
        <v>9</v>
      </c>
      <c r="B375" s="930">
        <v>1</v>
      </c>
      <c r="C375" s="234"/>
      <c r="D375" s="220"/>
      <c r="E375" s="220"/>
      <c r="F375" s="220"/>
      <c r="G375" s="220"/>
      <c r="H375" s="220"/>
      <c r="I375" s="220"/>
      <c r="J375" s="221"/>
      <c r="K375" s="222"/>
      <c r="L375" s="222"/>
      <c r="M375" s="222"/>
      <c r="N375" s="222"/>
      <c r="O375" s="222"/>
      <c r="P375" s="235"/>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c r="A376" s="930">
        <v>10</v>
      </c>
      <c r="B376" s="930">
        <v>1</v>
      </c>
      <c r="C376" s="234"/>
      <c r="D376" s="220"/>
      <c r="E376" s="220"/>
      <c r="F376" s="220"/>
      <c r="G376" s="220"/>
      <c r="H376" s="220"/>
      <c r="I376" s="220"/>
      <c r="J376" s="221"/>
      <c r="K376" s="222"/>
      <c r="L376" s="222"/>
      <c r="M376" s="222"/>
      <c r="N376" s="222"/>
      <c r="O376" s="222"/>
      <c r="P376" s="235"/>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c r="A377" s="930">
        <v>11</v>
      </c>
      <c r="B377" s="930">
        <v>1</v>
      </c>
      <c r="C377" s="234"/>
      <c r="D377" s="220"/>
      <c r="E377" s="220"/>
      <c r="F377" s="220"/>
      <c r="G377" s="220"/>
      <c r="H377" s="220"/>
      <c r="I377" s="220"/>
      <c r="J377" s="221"/>
      <c r="K377" s="222"/>
      <c r="L377" s="222"/>
      <c r="M377" s="222"/>
      <c r="N377" s="222"/>
      <c r="O377" s="222"/>
      <c r="P377" s="235"/>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c r="A378" s="930">
        <v>12</v>
      </c>
      <c r="B378" s="930">
        <v>1</v>
      </c>
      <c r="C378" s="234"/>
      <c r="D378" s="220"/>
      <c r="E378" s="220"/>
      <c r="F378" s="220"/>
      <c r="G378" s="220"/>
      <c r="H378" s="220"/>
      <c r="I378" s="220"/>
      <c r="J378" s="221"/>
      <c r="K378" s="222"/>
      <c r="L378" s="222"/>
      <c r="M378" s="222"/>
      <c r="N378" s="222"/>
      <c r="O378" s="222"/>
      <c r="P378" s="235"/>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c r="A379" s="930">
        <v>13</v>
      </c>
      <c r="B379" s="930">
        <v>1</v>
      </c>
      <c r="C379" s="234"/>
      <c r="D379" s="220"/>
      <c r="E379" s="220"/>
      <c r="F379" s="220"/>
      <c r="G379" s="220"/>
      <c r="H379" s="220"/>
      <c r="I379" s="220"/>
      <c r="J379" s="221"/>
      <c r="K379" s="222"/>
      <c r="L379" s="222"/>
      <c r="M379" s="222"/>
      <c r="N379" s="222"/>
      <c r="O379" s="222"/>
      <c r="P379" s="235"/>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c r="A380" s="930">
        <v>14</v>
      </c>
      <c r="B380" s="930">
        <v>1</v>
      </c>
      <c r="C380" s="234"/>
      <c r="D380" s="220"/>
      <c r="E380" s="220"/>
      <c r="F380" s="220"/>
      <c r="G380" s="220"/>
      <c r="H380" s="220"/>
      <c r="I380" s="220"/>
      <c r="J380" s="221"/>
      <c r="K380" s="222"/>
      <c r="L380" s="222"/>
      <c r="M380" s="222"/>
      <c r="N380" s="222"/>
      <c r="O380" s="222"/>
      <c r="P380" s="235"/>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c r="A381" s="930">
        <v>15</v>
      </c>
      <c r="B381" s="930">
        <v>1</v>
      </c>
      <c r="C381" s="234"/>
      <c r="D381" s="220"/>
      <c r="E381" s="220"/>
      <c r="F381" s="220"/>
      <c r="G381" s="220"/>
      <c r="H381" s="220"/>
      <c r="I381" s="220"/>
      <c r="J381" s="221"/>
      <c r="K381" s="222"/>
      <c r="L381" s="222"/>
      <c r="M381" s="222"/>
      <c r="N381" s="222"/>
      <c r="O381" s="222"/>
      <c r="P381" s="235"/>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c r="A382" s="930">
        <v>16</v>
      </c>
      <c r="B382" s="930">
        <v>1</v>
      </c>
      <c r="C382" s="234"/>
      <c r="D382" s="220"/>
      <c r="E382" s="220"/>
      <c r="F382" s="220"/>
      <c r="G382" s="220"/>
      <c r="H382" s="220"/>
      <c r="I382" s="220"/>
      <c r="J382" s="221"/>
      <c r="K382" s="222"/>
      <c r="L382" s="222"/>
      <c r="M382" s="222"/>
      <c r="N382" s="222"/>
      <c r="O382" s="222"/>
      <c r="P382" s="235"/>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c r="A383" s="930">
        <v>17</v>
      </c>
      <c r="B383" s="930">
        <v>1</v>
      </c>
      <c r="C383" s="234"/>
      <c r="D383" s="220"/>
      <c r="E383" s="220"/>
      <c r="F383" s="220"/>
      <c r="G383" s="220"/>
      <c r="H383" s="220"/>
      <c r="I383" s="220"/>
      <c r="J383" s="221"/>
      <c r="K383" s="222"/>
      <c r="L383" s="222"/>
      <c r="M383" s="222"/>
      <c r="N383" s="222"/>
      <c r="O383" s="222"/>
      <c r="P383" s="235"/>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c r="A384" s="930">
        <v>18</v>
      </c>
      <c r="B384" s="930">
        <v>1</v>
      </c>
      <c r="C384" s="234"/>
      <c r="D384" s="220"/>
      <c r="E384" s="220"/>
      <c r="F384" s="220"/>
      <c r="G384" s="220"/>
      <c r="H384" s="220"/>
      <c r="I384" s="220"/>
      <c r="J384" s="221"/>
      <c r="K384" s="222"/>
      <c r="L384" s="222"/>
      <c r="M384" s="222"/>
      <c r="N384" s="222"/>
      <c r="O384" s="222"/>
      <c r="P384" s="235"/>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c r="A385" s="930">
        <v>19</v>
      </c>
      <c r="B385" s="93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c r="A386" s="930">
        <v>20</v>
      </c>
      <c r="B386" s="93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c r="A387" s="930">
        <v>21</v>
      </c>
      <c r="B387" s="93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c r="A388" s="930">
        <v>22</v>
      </c>
      <c r="B388" s="93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c r="A389" s="930">
        <v>23</v>
      </c>
      <c r="B389" s="93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c r="A390" s="930">
        <v>24</v>
      </c>
      <c r="B390" s="93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c r="A391" s="930">
        <v>25</v>
      </c>
      <c r="B391" s="93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c r="A392" s="930">
        <v>26</v>
      </c>
      <c r="B392" s="93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c r="A393" s="930">
        <v>27</v>
      </c>
      <c r="B393" s="93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c r="A394" s="930">
        <v>28</v>
      </c>
      <c r="B394" s="93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c r="A395" s="930">
        <v>29</v>
      </c>
      <c r="B395" s="93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c r="A396" s="930">
        <v>30</v>
      </c>
      <c r="B396" s="93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36" t="s">
        <v>30</v>
      </c>
      <c r="D399" s="236"/>
      <c r="E399" s="236"/>
      <c r="F399" s="236"/>
      <c r="G399" s="236"/>
      <c r="H399" s="236"/>
      <c r="I399" s="236"/>
      <c r="J399" s="246" t="s">
        <v>429</v>
      </c>
      <c r="K399" s="246"/>
      <c r="L399" s="246"/>
      <c r="M399" s="246"/>
      <c r="N399" s="246"/>
      <c r="O399" s="246"/>
      <c r="P399" s="236" t="s">
        <v>389</v>
      </c>
      <c r="Q399" s="236"/>
      <c r="R399" s="236"/>
      <c r="S399" s="236"/>
      <c r="T399" s="236"/>
      <c r="U399" s="236"/>
      <c r="V399" s="236"/>
      <c r="W399" s="236"/>
      <c r="X399" s="236"/>
      <c r="Y399" s="236" t="s">
        <v>425</v>
      </c>
      <c r="Z399" s="236"/>
      <c r="AA399" s="236"/>
      <c r="AB399" s="236"/>
      <c r="AC399" s="246" t="s">
        <v>388</v>
      </c>
      <c r="AD399" s="246"/>
      <c r="AE399" s="246"/>
      <c r="AF399" s="246"/>
      <c r="AG399" s="246"/>
      <c r="AH399" s="236" t="s">
        <v>405</v>
      </c>
      <c r="AI399" s="236"/>
      <c r="AJ399" s="236"/>
      <c r="AK399" s="236"/>
      <c r="AL399" s="236" t="s">
        <v>23</v>
      </c>
      <c r="AM399" s="236"/>
      <c r="AN399" s="236"/>
      <c r="AO399" s="238"/>
      <c r="AP399" s="246" t="s">
        <v>430</v>
      </c>
      <c r="AQ399" s="246"/>
      <c r="AR399" s="246"/>
      <c r="AS399" s="246"/>
      <c r="AT399" s="246"/>
      <c r="AU399" s="246"/>
      <c r="AV399" s="246"/>
      <c r="AW399" s="246"/>
      <c r="AX399" s="246"/>
    </row>
    <row r="400" spans="1:50" ht="31.5" customHeight="1">
      <c r="A400" s="930">
        <v>1</v>
      </c>
      <c r="B400" s="930">
        <v>1</v>
      </c>
      <c r="C400" s="234" t="s">
        <v>789</v>
      </c>
      <c r="D400" s="220"/>
      <c r="E400" s="220"/>
      <c r="F400" s="220"/>
      <c r="G400" s="220"/>
      <c r="H400" s="220"/>
      <c r="I400" s="220"/>
      <c r="J400" s="221" t="s">
        <v>765</v>
      </c>
      <c r="K400" s="222"/>
      <c r="L400" s="222"/>
      <c r="M400" s="222"/>
      <c r="N400" s="222"/>
      <c r="O400" s="222"/>
      <c r="P400" s="235" t="s">
        <v>790</v>
      </c>
      <c r="Q400" s="223"/>
      <c r="R400" s="223"/>
      <c r="S400" s="223"/>
      <c r="T400" s="223"/>
      <c r="U400" s="223"/>
      <c r="V400" s="223"/>
      <c r="W400" s="223"/>
      <c r="X400" s="223"/>
      <c r="Y400" s="224">
        <v>8</v>
      </c>
      <c r="Z400" s="225"/>
      <c r="AA400" s="225"/>
      <c r="AB400" s="226"/>
      <c r="AC400" s="227" t="s">
        <v>482</v>
      </c>
      <c r="AD400" s="227"/>
      <c r="AE400" s="227"/>
      <c r="AF400" s="227"/>
      <c r="AG400" s="227"/>
      <c r="AH400" s="228" t="s">
        <v>791</v>
      </c>
      <c r="AI400" s="229"/>
      <c r="AJ400" s="229"/>
      <c r="AK400" s="229"/>
      <c r="AL400" s="230" t="s">
        <v>792</v>
      </c>
      <c r="AM400" s="231"/>
      <c r="AN400" s="231"/>
      <c r="AO400" s="232"/>
      <c r="AP400" s="233"/>
      <c r="AQ400" s="233"/>
      <c r="AR400" s="233"/>
      <c r="AS400" s="233"/>
      <c r="AT400" s="233"/>
      <c r="AU400" s="233"/>
      <c r="AV400" s="233"/>
      <c r="AW400" s="233"/>
      <c r="AX400" s="233"/>
    </row>
    <row r="401" spans="1:50" ht="24" hidden="1" customHeight="1">
      <c r="A401" s="930">
        <v>2</v>
      </c>
      <c r="B401" s="93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c r="A402" s="930">
        <v>3</v>
      </c>
      <c r="B402" s="93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c r="A403" s="930">
        <v>4</v>
      </c>
      <c r="B403" s="93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c r="A404" s="930">
        <v>5</v>
      </c>
      <c r="B404" s="93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c r="A405" s="930">
        <v>6</v>
      </c>
      <c r="B405" s="93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c r="A406" s="930">
        <v>7</v>
      </c>
      <c r="B406" s="93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c r="A407" s="930">
        <v>8</v>
      </c>
      <c r="B407" s="93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c r="A408" s="930">
        <v>9</v>
      </c>
      <c r="B408" s="93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c r="A409" s="930">
        <v>10</v>
      </c>
      <c r="B409" s="93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c r="A410" s="930">
        <v>11</v>
      </c>
      <c r="B410" s="93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c r="A411" s="930">
        <v>12</v>
      </c>
      <c r="B411" s="93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c r="A412" s="930">
        <v>13</v>
      </c>
      <c r="B412" s="93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c r="A413" s="930">
        <v>14</v>
      </c>
      <c r="B413" s="93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c r="A414" s="930">
        <v>15</v>
      </c>
      <c r="B414" s="93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c r="A415" s="930">
        <v>16</v>
      </c>
      <c r="B415" s="93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c r="A416" s="930">
        <v>17</v>
      </c>
      <c r="B416" s="93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c r="A417" s="930">
        <v>18</v>
      </c>
      <c r="B417" s="93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c r="A418" s="930">
        <v>19</v>
      </c>
      <c r="B418" s="93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c r="A419" s="930">
        <v>20</v>
      </c>
      <c r="B419" s="93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c r="A420" s="930">
        <v>21</v>
      </c>
      <c r="B420" s="93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c r="A421" s="930">
        <v>22</v>
      </c>
      <c r="B421" s="93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c r="A422" s="930">
        <v>23</v>
      </c>
      <c r="B422" s="93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c r="A423" s="930">
        <v>24</v>
      </c>
      <c r="B423" s="93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c r="A424" s="930">
        <v>25</v>
      </c>
      <c r="B424" s="93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c r="A425" s="930">
        <v>26</v>
      </c>
      <c r="B425" s="93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c r="A426" s="930">
        <v>27</v>
      </c>
      <c r="B426" s="93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c r="A427" s="930">
        <v>28</v>
      </c>
      <c r="B427" s="93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c r="A428" s="930">
        <v>29</v>
      </c>
      <c r="B428" s="93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3.75" hidden="1" customHeight="1">
      <c r="A429" s="930">
        <v>30</v>
      </c>
      <c r="B429" s="93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36" t="s">
        <v>30</v>
      </c>
      <c r="D432" s="236"/>
      <c r="E432" s="236"/>
      <c r="F432" s="236"/>
      <c r="G432" s="236"/>
      <c r="H432" s="236"/>
      <c r="I432" s="236"/>
      <c r="J432" s="246" t="s">
        <v>429</v>
      </c>
      <c r="K432" s="246"/>
      <c r="L432" s="246"/>
      <c r="M432" s="246"/>
      <c r="N432" s="246"/>
      <c r="O432" s="246"/>
      <c r="P432" s="236" t="s">
        <v>389</v>
      </c>
      <c r="Q432" s="236"/>
      <c r="R432" s="236"/>
      <c r="S432" s="236"/>
      <c r="T432" s="236"/>
      <c r="U432" s="236"/>
      <c r="V432" s="236"/>
      <c r="W432" s="236"/>
      <c r="X432" s="236"/>
      <c r="Y432" s="236" t="s">
        <v>425</v>
      </c>
      <c r="Z432" s="236"/>
      <c r="AA432" s="236"/>
      <c r="AB432" s="236"/>
      <c r="AC432" s="246" t="s">
        <v>388</v>
      </c>
      <c r="AD432" s="246"/>
      <c r="AE432" s="246"/>
      <c r="AF432" s="246"/>
      <c r="AG432" s="246"/>
      <c r="AH432" s="236" t="s">
        <v>405</v>
      </c>
      <c r="AI432" s="236"/>
      <c r="AJ432" s="236"/>
      <c r="AK432" s="236"/>
      <c r="AL432" s="236" t="s">
        <v>23</v>
      </c>
      <c r="AM432" s="236"/>
      <c r="AN432" s="236"/>
      <c r="AO432" s="238"/>
      <c r="AP432" s="246" t="s">
        <v>430</v>
      </c>
      <c r="AQ432" s="246"/>
      <c r="AR432" s="246"/>
      <c r="AS432" s="246"/>
      <c r="AT432" s="246"/>
      <c r="AU432" s="246"/>
      <c r="AV432" s="246"/>
      <c r="AW432" s="246"/>
      <c r="AX432" s="246"/>
    </row>
    <row r="433" spans="1:50" ht="24" customHeight="1">
      <c r="A433" s="930">
        <v>1</v>
      </c>
      <c r="B433" s="930">
        <v>1</v>
      </c>
      <c r="C433" s="234" t="s">
        <v>793</v>
      </c>
      <c r="D433" s="220"/>
      <c r="E433" s="220"/>
      <c r="F433" s="220"/>
      <c r="G433" s="220"/>
      <c r="H433" s="220"/>
      <c r="I433" s="220"/>
      <c r="J433" s="221">
        <v>2020001043507</v>
      </c>
      <c r="K433" s="222"/>
      <c r="L433" s="222"/>
      <c r="M433" s="222"/>
      <c r="N433" s="222"/>
      <c r="O433" s="222"/>
      <c r="P433" s="235" t="s">
        <v>794</v>
      </c>
      <c r="Q433" s="223"/>
      <c r="R433" s="223"/>
      <c r="S433" s="223"/>
      <c r="T433" s="223"/>
      <c r="U433" s="223"/>
      <c r="V433" s="223"/>
      <c r="W433" s="223"/>
      <c r="X433" s="223"/>
      <c r="Y433" s="224">
        <v>5</v>
      </c>
      <c r="Z433" s="225"/>
      <c r="AA433" s="225"/>
      <c r="AB433" s="226"/>
      <c r="AC433" s="227" t="s">
        <v>482</v>
      </c>
      <c r="AD433" s="227"/>
      <c r="AE433" s="227"/>
      <c r="AF433" s="227"/>
      <c r="AG433" s="227"/>
      <c r="AH433" s="228" t="s">
        <v>773</v>
      </c>
      <c r="AI433" s="229"/>
      <c r="AJ433" s="229"/>
      <c r="AK433" s="229"/>
      <c r="AL433" s="230" t="s">
        <v>773</v>
      </c>
      <c r="AM433" s="231"/>
      <c r="AN433" s="231"/>
      <c r="AO433" s="232"/>
      <c r="AP433" s="233"/>
      <c r="AQ433" s="233"/>
      <c r="AR433" s="233"/>
      <c r="AS433" s="233"/>
      <c r="AT433" s="233"/>
      <c r="AU433" s="233"/>
      <c r="AV433" s="233"/>
      <c r="AW433" s="233"/>
      <c r="AX433" s="233"/>
    </row>
    <row r="434" spans="1:50" ht="24" hidden="1" customHeight="1">
      <c r="A434" s="930">
        <v>2</v>
      </c>
      <c r="B434" s="93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c r="A435" s="930">
        <v>3</v>
      </c>
      <c r="B435" s="93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c r="A436" s="930">
        <v>4</v>
      </c>
      <c r="B436" s="93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c r="A437" s="930">
        <v>5</v>
      </c>
      <c r="B437" s="93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c r="A438" s="930">
        <v>6</v>
      </c>
      <c r="B438" s="93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c r="A439" s="930">
        <v>7</v>
      </c>
      <c r="B439" s="93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c r="A440" s="930">
        <v>8</v>
      </c>
      <c r="B440" s="93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c r="A441" s="930">
        <v>9</v>
      </c>
      <c r="B441" s="93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c r="A442" s="930">
        <v>10</v>
      </c>
      <c r="B442" s="93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c r="A443" s="930">
        <v>11</v>
      </c>
      <c r="B443" s="93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c r="A444" s="930">
        <v>12</v>
      </c>
      <c r="B444" s="93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c r="A445" s="930">
        <v>13</v>
      </c>
      <c r="B445" s="93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c r="A446" s="930">
        <v>14</v>
      </c>
      <c r="B446" s="93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c r="A447" s="930">
        <v>15</v>
      </c>
      <c r="B447" s="93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c r="A448" s="930">
        <v>16</v>
      </c>
      <c r="B448" s="93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c r="A449" s="930">
        <v>17</v>
      </c>
      <c r="B449" s="93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c r="A450" s="930">
        <v>18</v>
      </c>
      <c r="B450" s="93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c r="A451" s="930">
        <v>19</v>
      </c>
      <c r="B451" s="93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c r="A452" s="930">
        <v>20</v>
      </c>
      <c r="B452" s="93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c r="A453" s="930">
        <v>21</v>
      </c>
      <c r="B453" s="93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c r="A454" s="930">
        <v>22</v>
      </c>
      <c r="B454" s="93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c r="A455" s="930">
        <v>23</v>
      </c>
      <c r="B455" s="93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c r="A456" s="930">
        <v>24</v>
      </c>
      <c r="B456" s="93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c r="A457" s="930">
        <v>25</v>
      </c>
      <c r="B457" s="93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c r="A458" s="930">
        <v>26</v>
      </c>
      <c r="B458" s="93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c r="A459" s="930">
        <v>27</v>
      </c>
      <c r="B459" s="93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c r="A460" s="930">
        <v>28</v>
      </c>
      <c r="B460" s="93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c r="A461" s="930">
        <v>29</v>
      </c>
      <c r="B461" s="93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c r="A462" s="930">
        <v>30</v>
      </c>
      <c r="B462" s="93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334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36" t="s">
        <v>30</v>
      </c>
      <c r="D465" s="236"/>
      <c r="E465" s="236"/>
      <c r="F465" s="236"/>
      <c r="G465" s="236"/>
      <c r="H465" s="236"/>
      <c r="I465" s="236"/>
      <c r="J465" s="246" t="s">
        <v>429</v>
      </c>
      <c r="K465" s="246"/>
      <c r="L465" s="246"/>
      <c r="M465" s="246"/>
      <c r="N465" s="246"/>
      <c r="O465" s="246"/>
      <c r="P465" s="236" t="s">
        <v>389</v>
      </c>
      <c r="Q465" s="236"/>
      <c r="R465" s="236"/>
      <c r="S465" s="236"/>
      <c r="T465" s="236"/>
      <c r="U465" s="236"/>
      <c r="V465" s="236"/>
      <c r="W465" s="236"/>
      <c r="X465" s="236"/>
      <c r="Y465" s="236" t="s">
        <v>425</v>
      </c>
      <c r="Z465" s="236"/>
      <c r="AA465" s="236"/>
      <c r="AB465" s="236"/>
      <c r="AC465" s="246" t="s">
        <v>388</v>
      </c>
      <c r="AD465" s="246"/>
      <c r="AE465" s="246"/>
      <c r="AF465" s="246"/>
      <c r="AG465" s="246"/>
      <c r="AH465" s="236" t="s">
        <v>405</v>
      </c>
      <c r="AI465" s="236"/>
      <c r="AJ465" s="236"/>
      <c r="AK465" s="236"/>
      <c r="AL465" s="236" t="s">
        <v>23</v>
      </c>
      <c r="AM465" s="236"/>
      <c r="AN465" s="236"/>
      <c r="AO465" s="238"/>
      <c r="AP465" s="246" t="s">
        <v>430</v>
      </c>
      <c r="AQ465" s="246"/>
      <c r="AR465" s="246"/>
      <c r="AS465" s="246"/>
      <c r="AT465" s="246"/>
      <c r="AU465" s="246"/>
      <c r="AV465" s="246"/>
      <c r="AW465" s="246"/>
      <c r="AX465" s="246"/>
    </row>
    <row r="466" spans="1:50" ht="24" customHeight="1">
      <c r="A466" s="930">
        <v>1</v>
      </c>
      <c r="B466" s="930">
        <v>1</v>
      </c>
      <c r="C466" s="234" t="s">
        <v>796</v>
      </c>
      <c r="D466" s="220"/>
      <c r="E466" s="220"/>
      <c r="F466" s="220"/>
      <c r="G466" s="220"/>
      <c r="H466" s="220"/>
      <c r="I466" s="220"/>
      <c r="J466" s="221">
        <v>7010001064648</v>
      </c>
      <c r="K466" s="222"/>
      <c r="L466" s="222"/>
      <c r="M466" s="222"/>
      <c r="N466" s="222"/>
      <c r="O466" s="222"/>
      <c r="P466" s="235" t="s">
        <v>797</v>
      </c>
      <c r="Q466" s="223"/>
      <c r="R466" s="223"/>
      <c r="S466" s="223"/>
      <c r="T466" s="223"/>
      <c r="U466" s="223"/>
      <c r="V466" s="223"/>
      <c r="W466" s="223"/>
      <c r="X466" s="223"/>
      <c r="Y466" s="224">
        <v>0.01</v>
      </c>
      <c r="Z466" s="225"/>
      <c r="AA466" s="225"/>
      <c r="AB466" s="226"/>
      <c r="AC466" s="227" t="s">
        <v>533</v>
      </c>
      <c r="AD466" s="227"/>
      <c r="AE466" s="227"/>
      <c r="AF466" s="227"/>
      <c r="AG466" s="227"/>
      <c r="AH466" s="228" t="s">
        <v>798</v>
      </c>
      <c r="AI466" s="229"/>
      <c r="AJ466" s="229"/>
      <c r="AK466" s="229"/>
      <c r="AL466" s="230" t="s">
        <v>799</v>
      </c>
      <c r="AM466" s="231"/>
      <c r="AN466" s="231"/>
      <c r="AO466" s="232"/>
      <c r="AP466" s="233"/>
      <c r="AQ466" s="233"/>
      <c r="AR466" s="233"/>
      <c r="AS466" s="233"/>
      <c r="AT466" s="233"/>
      <c r="AU466" s="233"/>
      <c r="AV466" s="233"/>
      <c r="AW466" s="233"/>
      <c r="AX466" s="233"/>
    </row>
    <row r="467" spans="1:50" ht="24" hidden="1" customHeight="1">
      <c r="A467" s="930">
        <v>2</v>
      </c>
      <c r="B467" s="930">
        <v>1</v>
      </c>
      <c r="C467" s="234"/>
      <c r="D467" s="220"/>
      <c r="E467" s="220"/>
      <c r="F467" s="220"/>
      <c r="G467" s="220"/>
      <c r="H467" s="220"/>
      <c r="I467" s="220"/>
      <c r="J467" s="221"/>
      <c r="K467" s="222"/>
      <c r="L467" s="222"/>
      <c r="M467" s="222"/>
      <c r="N467" s="222"/>
      <c r="O467" s="222"/>
      <c r="P467" s="235"/>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c r="A468" s="930">
        <v>3</v>
      </c>
      <c r="B468" s="930">
        <v>1</v>
      </c>
      <c r="C468" s="234"/>
      <c r="D468" s="220"/>
      <c r="E468" s="220"/>
      <c r="F468" s="220"/>
      <c r="G468" s="220"/>
      <c r="H468" s="220"/>
      <c r="I468" s="220"/>
      <c r="J468" s="221"/>
      <c r="K468" s="222"/>
      <c r="L468" s="222"/>
      <c r="M468" s="222"/>
      <c r="N468" s="222"/>
      <c r="O468" s="222"/>
      <c r="P468" s="235"/>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c r="A469" s="930">
        <v>4</v>
      </c>
      <c r="B469" s="930">
        <v>1</v>
      </c>
      <c r="C469" s="234"/>
      <c r="D469" s="220"/>
      <c r="E469" s="220"/>
      <c r="F469" s="220"/>
      <c r="G469" s="220"/>
      <c r="H469" s="220"/>
      <c r="I469" s="220"/>
      <c r="J469" s="221"/>
      <c r="K469" s="222"/>
      <c r="L469" s="222"/>
      <c r="M469" s="222"/>
      <c r="N469" s="222"/>
      <c r="O469" s="222"/>
      <c r="P469" s="235"/>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c r="A470" s="930">
        <v>5</v>
      </c>
      <c r="B470" s="930">
        <v>1</v>
      </c>
      <c r="C470" s="234"/>
      <c r="D470" s="220"/>
      <c r="E470" s="220"/>
      <c r="F470" s="220"/>
      <c r="G470" s="220"/>
      <c r="H470" s="220"/>
      <c r="I470" s="220"/>
      <c r="J470" s="221"/>
      <c r="K470" s="222"/>
      <c r="L470" s="222"/>
      <c r="M470" s="222"/>
      <c r="N470" s="222"/>
      <c r="O470" s="222"/>
      <c r="P470" s="235"/>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c r="A471" s="930">
        <v>6</v>
      </c>
      <c r="B471" s="930">
        <v>1</v>
      </c>
      <c r="C471" s="234"/>
      <c r="D471" s="220"/>
      <c r="E471" s="220"/>
      <c r="F471" s="220"/>
      <c r="G471" s="220"/>
      <c r="H471" s="220"/>
      <c r="I471" s="220"/>
      <c r="J471" s="221"/>
      <c r="K471" s="222"/>
      <c r="L471" s="222"/>
      <c r="M471" s="222"/>
      <c r="N471" s="222"/>
      <c r="O471" s="222"/>
      <c r="P471" s="235"/>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c r="A472" s="930">
        <v>7</v>
      </c>
      <c r="B472" s="930">
        <v>1</v>
      </c>
      <c r="C472" s="234"/>
      <c r="D472" s="220"/>
      <c r="E472" s="220"/>
      <c r="F472" s="220"/>
      <c r="G472" s="220"/>
      <c r="H472" s="220"/>
      <c r="I472" s="220"/>
      <c r="J472" s="221"/>
      <c r="K472" s="222"/>
      <c r="L472" s="222"/>
      <c r="M472" s="222"/>
      <c r="N472" s="222"/>
      <c r="O472" s="222"/>
      <c r="P472" s="235"/>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c r="A473" s="930">
        <v>8</v>
      </c>
      <c r="B473" s="930">
        <v>1</v>
      </c>
      <c r="C473" s="234"/>
      <c r="D473" s="220"/>
      <c r="E473" s="220"/>
      <c r="F473" s="220"/>
      <c r="G473" s="220"/>
      <c r="H473" s="220"/>
      <c r="I473" s="220"/>
      <c r="J473" s="221"/>
      <c r="K473" s="222"/>
      <c r="L473" s="222"/>
      <c r="M473" s="222"/>
      <c r="N473" s="222"/>
      <c r="O473" s="222"/>
      <c r="P473" s="235"/>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c r="A474" s="930">
        <v>9</v>
      </c>
      <c r="B474" s="930">
        <v>1</v>
      </c>
      <c r="C474" s="234"/>
      <c r="D474" s="220"/>
      <c r="E474" s="220"/>
      <c r="F474" s="220"/>
      <c r="G474" s="220"/>
      <c r="H474" s="220"/>
      <c r="I474" s="220"/>
      <c r="J474" s="221"/>
      <c r="K474" s="222"/>
      <c r="L474" s="222"/>
      <c r="M474" s="222"/>
      <c r="N474" s="222"/>
      <c r="O474" s="222"/>
      <c r="P474" s="235"/>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c r="A475" s="930">
        <v>10</v>
      </c>
      <c r="B475" s="930">
        <v>1</v>
      </c>
      <c r="C475" s="234"/>
      <c r="D475" s="220"/>
      <c r="E475" s="220"/>
      <c r="F475" s="220"/>
      <c r="G475" s="220"/>
      <c r="H475" s="220"/>
      <c r="I475" s="220"/>
      <c r="J475" s="221"/>
      <c r="K475" s="222"/>
      <c r="L475" s="222"/>
      <c r="M475" s="222"/>
      <c r="N475" s="222"/>
      <c r="O475" s="222"/>
      <c r="P475" s="235"/>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idden="1">
      <c r="A476" s="930">
        <v>11</v>
      </c>
      <c r="B476" s="93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idden="1">
      <c r="A477" s="930">
        <v>12</v>
      </c>
      <c r="B477" s="93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idden="1">
      <c r="A478" s="930">
        <v>13</v>
      </c>
      <c r="B478" s="93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idden="1">
      <c r="A479" s="930">
        <v>14</v>
      </c>
      <c r="B479" s="93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idden="1">
      <c r="A480" s="930">
        <v>15</v>
      </c>
      <c r="B480" s="93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idden="1">
      <c r="A481" s="930">
        <v>16</v>
      </c>
      <c r="B481" s="93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idden="1">
      <c r="A482" s="930">
        <v>17</v>
      </c>
      <c r="B482" s="93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idden="1">
      <c r="A483" s="930">
        <v>18</v>
      </c>
      <c r="B483" s="93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idden="1">
      <c r="A484" s="930">
        <v>19</v>
      </c>
      <c r="B484" s="93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idden="1">
      <c r="A485" s="930">
        <v>20</v>
      </c>
      <c r="B485" s="93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idden="1">
      <c r="A486" s="930">
        <v>21</v>
      </c>
      <c r="B486" s="93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idden="1">
      <c r="A487" s="930">
        <v>22</v>
      </c>
      <c r="B487" s="93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idden="1">
      <c r="A488" s="930">
        <v>23</v>
      </c>
      <c r="B488" s="93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idden="1">
      <c r="A489" s="930">
        <v>24</v>
      </c>
      <c r="B489" s="93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idden="1">
      <c r="A490" s="930">
        <v>25</v>
      </c>
      <c r="B490" s="93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idden="1">
      <c r="A491" s="930">
        <v>26</v>
      </c>
      <c r="B491" s="93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idden="1">
      <c r="A492" s="930">
        <v>27</v>
      </c>
      <c r="B492" s="93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idden="1">
      <c r="A493" s="930">
        <v>28</v>
      </c>
      <c r="B493" s="93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idden="1">
      <c r="A494" s="930">
        <v>29</v>
      </c>
      <c r="B494" s="93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idden="1">
      <c r="A495" s="930">
        <v>30</v>
      </c>
      <c r="B495" s="93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335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36" t="s">
        <v>30</v>
      </c>
      <c r="D498" s="236"/>
      <c r="E498" s="236"/>
      <c r="F498" s="236"/>
      <c r="G498" s="236"/>
      <c r="H498" s="236"/>
      <c r="I498" s="236"/>
      <c r="J498" s="246" t="s">
        <v>429</v>
      </c>
      <c r="K498" s="246"/>
      <c r="L498" s="246"/>
      <c r="M498" s="246"/>
      <c r="N498" s="246"/>
      <c r="O498" s="246"/>
      <c r="P498" s="236" t="s">
        <v>389</v>
      </c>
      <c r="Q498" s="236"/>
      <c r="R498" s="236"/>
      <c r="S498" s="236"/>
      <c r="T498" s="236"/>
      <c r="U498" s="236"/>
      <c r="V498" s="236"/>
      <c r="W498" s="236"/>
      <c r="X498" s="236"/>
      <c r="Y498" s="236" t="s">
        <v>425</v>
      </c>
      <c r="Z498" s="236"/>
      <c r="AA498" s="236"/>
      <c r="AB498" s="236"/>
      <c r="AC498" s="246" t="s">
        <v>388</v>
      </c>
      <c r="AD498" s="246"/>
      <c r="AE498" s="246"/>
      <c r="AF498" s="246"/>
      <c r="AG498" s="246"/>
      <c r="AH498" s="236" t="s">
        <v>405</v>
      </c>
      <c r="AI498" s="236"/>
      <c r="AJ498" s="236"/>
      <c r="AK498" s="236"/>
      <c r="AL498" s="236" t="s">
        <v>23</v>
      </c>
      <c r="AM498" s="236"/>
      <c r="AN498" s="236"/>
      <c r="AO498" s="238"/>
      <c r="AP498" s="246" t="s">
        <v>430</v>
      </c>
      <c r="AQ498" s="246"/>
      <c r="AR498" s="246"/>
      <c r="AS498" s="246"/>
      <c r="AT498" s="246"/>
      <c r="AU498" s="246"/>
      <c r="AV498" s="246"/>
      <c r="AW498" s="246"/>
      <c r="AX498" s="246"/>
    </row>
    <row r="499" spans="1:50" ht="24" customHeight="1">
      <c r="A499" s="930">
        <v>1</v>
      </c>
      <c r="B499" s="930">
        <v>1</v>
      </c>
      <c r="C499" s="234" t="s">
        <v>625</v>
      </c>
      <c r="D499" s="220"/>
      <c r="E499" s="220"/>
      <c r="F499" s="220"/>
      <c r="G499" s="220"/>
      <c r="H499" s="220"/>
      <c r="I499" s="220"/>
      <c r="J499" s="221" t="s">
        <v>795</v>
      </c>
      <c r="K499" s="222"/>
      <c r="L499" s="222"/>
      <c r="M499" s="222"/>
      <c r="N499" s="222"/>
      <c r="O499" s="222"/>
      <c r="P499" s="235" t="s">
        <v>637</v>
      </c>
      <c r="Q499" s="223"/>
      <c r="R499" s="223"/>
      <c r="S499" s="223"/>
      <c r="T499" s="223"/>
      <c r="U499" s="223"/>
      <c r="V499" s="223"/>
      <c r="W499" s="223"/>
      <c r="X499" s="223"/>
      <c r="Y499" s="224">
        <v>2.2999999999999998</v>
      </c>
      <c r="Z499" s="225"/>
      <c r="AA499" s="225"/>
      <c r="AB499" s="226"/>
      <c r="AC499" s="227" t="s">
        <v>482</v>
      </c>
      <c r="AD499" s="227"/>
      <c r="AE499" s="227"/>
      <c r="AF499" s="227"/>
      <c r="AG499" s="227"/>
      <c r="AH499" s="228" t="s">
        <v>638</v>
      </c>
      <c r="AI499" s="229"/>
      <c r="AJ499" s="229"/>
      <c r="AK499" s="229"/>
      <c r="AL499" s="230" t="s">
        <v>641</v>
      </c>
      <c r="AM499" s="231"/>
      <c r="AN499" s="231"/>
      <c r="AO499" s="232"/>
      <c r="AP499" s="233"/>
      <c r="AQ499" s="233"/>
      <c r="AR499" s="233"/>
      <c r="AS499" s="233"/>
      <c r="AT499" s="233"/>
      <c r="AU499" s="233"/>
      <c r="AV499" s="233"/>
      <c r="AW499" s="233"/>
      <c r="AX499" s="233"/>
    </row>
    <row r="500" spans="1:50" ht="24" customHeight="1">
      <c r="A500" s="930">
        <v>2</v>
      </c>
      <c r="B500" s="930">
        <v>1</v>
      </c>
      <c r="C500" s="234" t="s">
        <v>626</v>
      </c>
      <c r="D500" s="220"/>
      <c r="E500" s="220"/>
      <c r="F500" s="220"/>
      <c r="G500" s="220"/>
      <c r="H500" s="220"/>
      <c r="I500" s="220"/>
      <c r="J500" s="221" t="s">
        <v>431</v>
      </c>
      <c r="K500" s="222"/>
      <c r="L500" s="222"/>
      <c r="M500" s="222"/>
      <c r="N500" s="222"/>
      <c r="O500" s="222"/>
      <c r="P500" s="235" t="s">
        <v>637</v>
      </c>
      <c r="Q500" s="223"/>
      <c r="R500" s="223"/>
      <c r="S500" s="223"/>
      <c r="T500" s="223"/>
      <c r="U500" s="223"/>
      <c r="V500" s="223"/>
      <c r="W500" s="223"/>
      <c r="X500" s="223"/>
      <c r="Y500" s="224">
        <v>1.5</v>
      </c>
      <c r="Z500" s="225"/>
      <c r="AA500" s="225"/>
      <c r="AB500" s="226"/>
      <c r="AC500" s="227" t="s">
        <v>482</v>
      </c>
      <c r="AD500" s="227"/>
      <c r="AE500" s="227"/>
      <c r="AF500" s="227"/>
      <c r="AG500" s="227"/>
      <c r="AH500" s="228" t="s">
        <v>639</v>
      </c>
      <c r="AI500" s="229"/>
      <c r="AJ500" s="229"/>
      <c r="AK500" s="229"/>
      <c r="AL500" s="230" t="s">
        <v>639</v>
      </c>
      <c r="AM500" s="231"/>
      <c r="AN500" s="231"/>
      <c r="AO500" s="232"/>
      <c r="AP500" s="233"/>
      <c r="AQ500" s="233"/>
      <c r="AR500" s="233"/>
      <c r="AS500" s="233"/>
      <c r="AT500" s="233"/>
      <c r="AU500" s="233"/>
      <c r="AV500" s="233"/>
      <c r="AW500" s="233"/>
      <c r="AX500" s="233"/>
    </row>
    <row r="501" spans="1:50" ht="24" customHeight="1">
      <c r="A501" s="930">
        <v>3</v>
      </c>
      <c r="B501" s="930">
        <v>1</v>
      </c>
      <c r="C501" s="234" t="s">
        <v>627</v>
      </c>
      <c r="D501" s="220"/>
      <c r="E501" s="220"/>
      <c r="F501" s="220"/>
      <c r="G501" s="220"/>
      <c r="H501" s="220"/>
      <c r="I501" s="220"/>
      <c r="J501" s="221" t="s">
        <v>431</v>
      </c>
      <c r="K501" s="222"/>
      <c r="L501" s="222"/>
      <c r="M501" s="222"/>
      <c r="N501" s="222"/>
      <c r="O501" s="222"/>
      <c r="P501" s="235" t="s">
        <v>637</v>
      </c>
      <c r="Q501" s="223"/>
      <c r="R501" s="223"/>
      <c r="S501" s="223"/>
      <c r="T501" s="223"/>
      <c r="U501" s="223"/>
      <c r="V501" s="223"/>
      <c r="W501" s="223"/>
      <c r="X501" s="223"/>
      <c r="Y501" s="224">
        <v>1.5</v>
      </c>
      <c r="Z501" s="225"/>
      <c r="AA501" s="225"/>
      <c r="AB501" s="226"/>
      <c r="AC501" s="227" t="s">
        <v>482</v>
      </c>
      <c r="AD501" s="227"/>
      <c r="AE501" s="227"/>
      <c r="AF501" s="227"/>
      <c r="AG501" s="227"/>
      <c r="AH501" s="228" t="s">
        <v>638</v>
      </c>
      <c r="AI501" s="229"/>
      <c r="AJ501" s="229"/>
      <c r="AK501" s="229"/>
      <c r="AL501" s="230" t="s">
        <v>622</v>
      </c>
      <c r="AM501" s="231"/>
      <c r="AN501" s="231"/>
      <c r="AO501" s="232"/>
      <c r="AP501" s="233"/>
      <c r="AQ501" s="233"/>
      <c r="AR501" s="233"/>
      <c r="AS501" s="233"/>
      <c r="AT501" s="233"/>
      <c r="AU501" s="233"/>
      <c r="AV501" s="233"/>
      <c r="AW501" s="233"/>
      <c r="AX501" s="233"/>
    </row>
    <row r="502" spans="1:50" ht="24" customHeight="1">
      <c r="A502" s="930">
        <v>4</v>
      </c>
      <c r="B502" s="930">
        <v>1</v>
      </c>
      <c r="C502" s="234" t="s">
        <v>628</v>
      </c>
      <c r="D502" s="220"/>
      <c r="E502" s="220"/>
      <c r="F502" s="220"/>
      <c r="G502" s="220"/>
      <c r="H502" s="220"/>
      <c r="I502" s="220"/>
      <c r="J502" s="221" t="s">
        <v>431</v>
      </c>
      <c r="K502" s="222"/>
      <c r="L502" s="222"/>
      <c r="M502" s="222"/>
      <c r="N502" s="222"/>
      <c r="O502" s="222"/>
      <c r="P502" s="235" t="s">
        <v>637</v>
      </c>
      <c r="Q502" s="223"/>
      <c r="R502" s="223"/>
      <c r="S502" s="223"/>
      <c r="T502" s="223"/>
      <c r="U502" s="223"/>
      <c r="V502" s="223"/>
      <c r="W502" s="223"/>
      <c r="X502" s="223"/>
      <c r="Y502" s="224">
        <v>1.4</v>
      </c>
      <c r="Z502" s="225"/>
      <c r="AA502" s="225"/>
      <c r="AB502" s="226"/>
      <c r="AC502" s="227" t="s">
        <v>482</v>
      </c>
      <c r="AD502" s="227"/>
      <c r="AE502" s="227"/>
      <c r="AF502" s="227"/>
      <c r="AG502" s="227"/>
      <c r="AH502" s="228" t="s">
        <v>639</v>
      </c>
      <c r="AI502" s="229"/>
      <c r="AJ502" s="229"/>
      <c r="AK502" s="229"/>
      <c r="AL502" s="230" t="s">
        <v>639</v>
      </c>
      <c r="AM502" s="231"/>
      <c r="AN502" s="231"/>
      <c r="AO502" s="232"/>
      <c r="AP502" s="233"/>
      <c r="AQ502" s="233"/>
      <c r="AR502" s="233"/>
      <c r="AS502" s="233"/>
      <c r="AT502" s="233"/>
      <c r="AU502" s="233"/>
      <c r="AV502" s="233"/>
      <c r="AW502" s="233"/>
      <c r="AX502" s="233"/>
    </row>
    <row r="503" spans="1:50" ht="24" customHeight="1">
      <c r="A503" s="930">
        <v>5</v>
      </c>
      <c r="B503" s="930">
        <v>1</v>
      </c>
      <c r="C503" s="234" t="s">
        <v>629</v>
      </c>
      <c r="D503" s="220"/>
      <c r="E503" s="220"/>
      <c r="F503" s="220"/>
      <c r="G503" s="220"/>
      <c r="H503" s="220"/>
      <c r="I503" s="220"/>
      <c r="J503" s="221" t="s">
        <v>431</v>
      </c>
      <c r="K503" s="222"/>
      <c r="L503" s="222"/>
      <c r="M503" s="222"/>
      <c r="N503" s="222"/>
      <c r="O503" s="222"/>
      <c r="P503" s="235" t="s">
        <v>637</v>
      </c>
      <c r="Q503" s="223"/>
      <c r="R503" s="223"/>
      <c r="S503" s="223"/>
      <c r="T503" s="223"/>
      <c r="U503" s="223"/>
      <c r="V503" s="223"/>
      <c r="W503" s="223"/>
      <c r="X503" s="223"/>
      <c r="Y503" s="224">
        <v>1.3</v>
      </c>
      <c r="Z503" s="225"/>
      <c r="AA503" s="225"/>
      <c r="AB503" s="226"/>
      <c r="AC503" s="227" t="s">
        <v>482</v>
      </c>
      <c r="AD503" s="227"/>
      <c r="AE503" s="227"/>
      <c r="AF503" s="227"/>
      <c r="AG503" s="227"/>
      <c r="AH503" s="228" t="s">
        <v>640</v>
      </c>
      <c r="AI503" s="229"/>
      <c r="AJ503" s="229"/>
      <c r="AK503" s="229"/>
      <c r="AL503" s="230" t="s">
        <v>635</v>
      </c>
      <c r="AM503" s="231"/>
      <c r="AN503" s="231"/>
      <c r="AO503" s="232"/>
      <c r="AP503" s="233"/>
      <c r="AQ503" s="233"/>
      <c r="AR503" s="233"/>
      <c r="AS503" s="233"/>
      <c r="AT503" s="233"/>
      <c r="AU503" s="233"/>
      <c r="AV503" s="233"/>
      <c r="AW503" s="233"/>
      <c r="AX503" s="233"/>
    </row>
    <row r="504" spans="1:50" ht="24" customHeight="1">
      <c r="A504" s="930">
        <v>6</v>
      </c>
      <c r="B504" s="930">
        <v>1</v>
      </c>
      <c r="C504" s="234" t="s">
        <v>630</v>
      </c>
      <c r="D504" s="220"/>
      <c r="E504" s="220"/>
      <c r="F504" s="220"/>
      <c r="G504" s="220"/>
      <c r="H504" s="220"/>
      <c r="I504" s="220"/>
      <c r="J504" s="221" t="s">
        <v>431</v>
      </c>
      <c r="K504" s="222"/>
      <c r="L504" s="222"/>
      <c r="M504" s="222"/>
      <c r="N504" s="222"/>
      <c r="O504" s="222"/>
      <c r="P504" s="235" t="s">
        <v>637</v>
      </c>
      <c r="Q504" s="223"/>
      <c r="R504" s="223"/>
      <c r="S504" s="223"/>
      <c r="T504" s="223"/>
      <c r="U504" s="223"/>
      <c r="V504" s="223"/>
      <c r="W504" s="223"/>
      <c r="X504" s="223"/>
      <c r="Y504" s="224">
        <v>1.3</v>
      </c>
      <c r="Z504" s="225"/>
      <c r="AA504" s="225"/>
      <c r="AB504" s="226"/>
      <c r="AC504" s="227" t="s">
        <v>482</v>
      </c>
      <c r="AD504" s="227"/>
      <c r="AE504" s="227"/>
      <c r="AF504" s="227"/>
      <c r="AG504" s="227"/>
      <c r="AH504" s="228" t="s">
        <v>639</v>
      </c>
      <c r="AI504" s="229"/>
      <c r="AJ504" s="229"/>
      <c r="AK504" s="229"/>
      <c r="AL504" s="230" t="s">
        <v>639</v>
      </c>
      <c r="AM504" s="231"/>
      <c r="AN504" s="231"/>
      <c r="AO504" s="232"/>
      <c r="AP504" s="233"/>
      <c r="AQ504" s="233"/>
      <c r="AR504" s="233"/>
      <c r="AS504" s="233"/>
      <c r="AT504" s="233"/>
      <c r="AU504" s="233"/>
      <c r="AV504" s="233"/>
      <c r="AW504" s="233"/>
      <c r="AX504" s="233"/>
    </row>
    <row r="505" spans="1:50" ht="24" customHeight="1">
      <c r="A505" s="930">
        <v>7</v>
      </c>
      <c r="B505" s="930">
        <v>1</v>
      </c>
      <c r="C505" s="234" t="s">
        <v>631</v>
      </c>
      <c r="D505" s="220"/>
      <c r="E505" s="220"/>
      <c r="F505" s="220"/>
      <c r="G505" s="220"/>
      <c r="H505" s="220"/>
      <c r="I505" s="220"/>
      <c r="J505" s="221" t="s">
        <v>431</v>
      </c>
      <c r="K505" s="222"/>
      <c r="L505" s="222"/>
      <c r="M505" s="222"/>
      <c r="N505" s="222"/>
      <c r="O505" s="222"/>
      <c r="P505" s="235" t="s">
        <v>637</v>
      </c>
      <c r="Q505" s="223"/>
      <c r="R505" s="223"/>
      <c r="S505" s="223"/>
      <c r="T505" s="223"/>
      <c r="U505" s="223"/>
      <c r="V505" s="223"/>
      <c r="W505" s="223"/>
      <c r="X505" s="223"/>
      <c r="Y505" s="224">
        <v>1.3</v>
      </c>
      <c r="Z505" s="225"/>
      <c r="AA505" s="225"/>
      <c r="AB505" s="226"/>
      <c r="AC505" s="227" t="s">
        <v>482</v>
      </c>
      <c r="AD505" s="227"/>
      <c r="AE505" s="227"/>
      <c r="AF505" s="227"/>
      <c r="AG505" s="227"/>
      <c r="AH505" s="228" t="s">
        <v>638</v>
      </c>
      <c r="AI505" s="229"/>
      <c r="AJ505" s="229"/>
      <c r="AK505" s="229"/>
      <c r="AL505" s="230" t="s">
        <v>614</v>
      </c>
      <c r="AM505" s="231"/>
      <c r="AN505" s="231"/>
      <c r="AO505" s="232"/>
      <c r="AP505" s="233"/>
      <c r="AQ505" s="233"/>
      <c r="AR505" s="233"/>
      <c r="AS505" s="233"/>
      <c r="AT505" s="233"/>
      <c r="AU505" s="233"/>
      <c r="AV505" s="233"/>
      <c r="AW505" s="233"/>
      <c r="AX505" s="233"/>
    </row>
    <row r="506" spans="1:50" ht="24" customHeight="1">
      <c r="A506" s="930">
        <v>8</v>
      </c>
      <c r="B506" s="930">
        <v>1</v>
      </c>
      <c r="C506" s="234" t="s">
        <v>632</v>
      </c>
      <c r="D506" s="220"/>
      <c r="E506" s="220"/>
      <c r="F506" s="220"/>
      <c r="G506" s="220"/>
      <c r="H506" s="220"/>
      <c r="I506" s="220"/>
      <c r="J506" s="221" t="s">
        <v>431</v>
      </c>
      <c r="K506" s="222"/>
      <c r="L506" s="222"/>
      <c r="M506" s="222"/>
      <c r="N506" s="222"/>
      <c r="O506" s="222"/>
      <c r="P506" s="235" t="s">
        <v>637</v>
      </c>
      <c r="Q506" s="223"/>
      <c r="R506" s="223"/>
      <c r="S506" s="223"/>
      <c r="T506" s="223"/>
      <c r="U506" s="223"/>
      <c r="V506" s="223"/>
      <c r="W506" s="223"/>
      <c r="X506" s="223"/>
      <c r="Y506" s="224">
        <v>1.2</v>
      </c>
      <c r="Z506" s="225"/>
      <c r="AA506" s="225"/>
      <c r="AB506" s="226"/>
      <c r="AC506" s="227" t="s">
        <v>482</v>
      </c>
      <c r="AD506" s="227"/>
      <c r="AE506" s="227"/>
      <c r="AF506" s="227"/>
      <c r="AG506" s="227"/>
      <c r="AH506" s="228" t="s">
        <v>639</v>
      </c>
      <c r="AI506" s="229"/>
      <c r="AJ506" s="229"/>
      <c r="AK506" s="229"/>
      <c r="AL506" s="230" t="s">
        <v>642</v>
      </c>
      <c r="AM506" s="231"/>
      <c r="AN506" s="231"/>
      <c r="AO506" s="232"/>
      <c r="AP506" s="233"/>
      <c r="AQ506" s="233"/>
      <c r="AR506" s="233"/>
      <c r="AS506" s="233"/>
      <c r="AT506" s="233"/>
      <c r="AU506" s="233"/>
      <c r="AV506" s="233"/>
      <c r="AW506" s="233"/>
      <c r="AX506" s="233"/>
    </row>
    <row r="507" spans="1:50" ht="24" customHeight="1">
      <c r="A507" s="930">
        <v>9</v>
      </c>
      <c r="B507" s="930">
        <v>1</v>
      </c>
      <c r="C507" s="234" t="s">
        <v>633</v>
      </c>
      <c r="D507" s="220"/>
      <c r="E507" s="220"/>
      <c r="F507" s="220"/>
      <c r="G507" s="220"/>
      <c r="H507" s="220"/>
      <c r="I507" s="220"/>
      <c r="J507" s="221" t="s">
        <v>431</v>
      </c>
      <c r="K507" s="222"/>
      <c r="L507" s="222"/>
      <c r="M507" s="222"/>
      <c r="N507" s="222"/>
      <c r="O507" s="222"/>
      <c r="P507" s="235" t="s">
        <v>637</v>
      </c>
      <c r="Q507" s="223"/>
      <c r="R507" s="223"/>
      <c r="S507" s="223"/>
      <c r="T507" s="223"/>
      <c r="U507" s="223"/>
      <c r="V507" s="223"/>
      <c r="W507" s="223"/>
      <c r="X507" s="223"/>
      <c r="Y507" s="224">
        <v>1.2</v>
      </c>
      <c r="Z507" s="225"/>
      <c r="AA507" s="225"/>
      <c r="AB507" s="226"/>
      <c r="AC507" s="227" t="s">
        <v>482</v>
      </c>
      <c r="AD507" s="227"/>
      <c r="AE507" s="227"/>
      <c r="AF507" s="227"/>
      <c r="AG507" s="227"/>
      <c r="AH507" s="228" t="s">
        <v>622</v>
      </c>
      <c r="AI507" s="229"/>
      <c r="AJ507" s="229"/>
      <c r="AK507" s="229"/>
      <c r="AL507" s="230" t="s">
        <v>642</v>
      </c>
      <c r="AM507" s="231"/>
      <c r="AN507" s="231"/>
      <c r="AO507" s="232"/>
      <c r="AP507" s="233"/>
      <c r="AQ507" s="233"/>
      <c r="AR507" s="233"/>
      <c r="AS507" s="233"/>
      <c r="AT507" s="233"/>
      <c r="AU507" s="233"/>
      <c r="AV507" s="233"/>
      <c r="AW507" s="233"/>
      <c r="AX507" s="233"/>
    </row>
    <row r="508" spans="1:50" ht="24" customHeight="1">
      <c r="A508" s="930">
        <v>10</v>
      </c>
      <c r="B508" s="930">
        <v>1</v>
      </c>
      <c r="C508" s="234" t="s">
        <v>634</v>
      </c>
      <c r="D508" s="220"/>
      <c r="E508" s="220"/>
      <c r="F508" s="220"/>
      <c r="G508" s="220"/>
      <c r="H508" s="220"/>
      <c r="I508" s="220"/>
      <c r="J508" s="221" t="s">
        <v>431</v>
      </c>
      <c r="K508" s="222"/>
      <c r="L508" s="222"/>
      <c r="M508" s="222"/>
      <c r="N508" s="222"/>
      <c r="O508" s="222"/>
      <c r="P508" s="235" t="s">
        <v>637</v>
      </c>
      <c r="Q508" s="223"/>
      <c r="R508" s="223"/>
      <c r="S508" s="223"/>
      <c r="T508" s="223"/>
      <c r="U508" s="223"/>
      <c r="V508" s="223"/>
      <c r="W508" s="223"/>
      <c r="X508" s="223"/>
      <c r="Y508" s="224">
        <v>1.2</v>
      </c>
      <c r="Z508" s="225"/>
      <c r="AA508" s="225"/>
      <c r="AB508" s="226"/>
      <c r="AC508" s="227" t="s">
        <v>482</v>
      </c>
      <c r="AD508" s="227"/>
      <c r="AE508" s="227"/>
      <c r="AF508" s="227"/>
      <c r="AG508" s="227"/>
      <c r="AH508" s="228" t="s">
        <v>639</v>
      </c>
      <c r="AI508" s="229"/>
      <c r="AJ508" s="229"/>
      <c r="AK508" s="229"/>
      <c r="AL508" s="230" t="s">
        <v>636</v>
      </c>
      <c r="AM508" s="231"/>
      <c r="AN508" s="231"/>
      <c r="AO508" s="232"/>
      <c r="AP508" s="233"/>
      <c r="AQ508" s="233"/>
      <c r="AR508" s="233"/>
      <c r="AS508" s="233"/>
      <c r="AT508" s="233"/>
      <c r="AU508" s="233"/>
      <c r="AV508" s="233"/>
      <c r="AW508" s="233"/>
      <c r="AX508" s="233"/>
    </row>
    <row r="509" spans="1:50" ht="24" hidden="1" customHeight="1">
      <c r="A509" s="930">
        <v>11</v>
      </c>
      <c r="B509" s="93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c r="A510" s="930">
        <v>12</v>
      </c>
      <c r="B510" s="93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c r="A511" s="930">
        <v>13</v>
      </c>
      <c r="B511" s="93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c r="A512" s="930">
        <v>14</v>
      </c>
      <c r="B512" s="93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c r="A513" s="930">
        <v>15</v>
      </c>
      <c r="B513" s="93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c r="A514" s="930">
        <v>16</v>
      </c>
      <c r="B514" s="93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c r="A515" s="930">
        <v>17</v>
      </c>
      <c r="B515" s="93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c r="A516" s="930">
        <v>18</v>
      </c>
      <c r="B516" s="93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c r="A517" s="930">
        <v>19</v>
      </c>
      <c r="B517" s="93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c r="A518" s="930">
        <v>20</v>
      </c>
      <c r="B518" s="93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c r="A519" s="930">
        <v>21</v>
      </c>
      <c r="B519" s="93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c r="A520" s="930">
        <v>22</v>
      </c>
      <c r="B520" s="93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c r="A521" s="930">
        <v>23</v>
      </c>
      <c r="B521" s="93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c r="A522" s="930">
        <v>24</v>
      </c>
      <c r="B522" s="93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c r="A523" s="930">
        <v>25</v>
      </c>
      <c r="B523" s="93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c r="A524" s="930">
        <v>26</v>
      </c>
      <c r="B524" s="93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c r="A525" s="930">
        <v>27</v>
      </c>
      <c r="B525" s="93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c r="A526" s="930">
        <v>28</v>
      </c>
      <c r="B526" s="93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c r="A527" s="930">
        <v>29</v>
      </c>
      <c r="B527" s="93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c r="A528" s="930">
        <v>30</v>
      </c>
      <c r="B528" s="93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336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36" t="s">
        <v>30</v>
      </c>
      <c r="D531" s="236"/>
      <c r="E531" s="236"/>
      <c r="F531" s="236"/>
      <c r="G531" s="236"/>
      <c r="H531" s="236"/>
      <c r="I531" s="236"/>
      <c r="J531" s="246" t="s">
        <v>429</v>
      </c>
      <c r="K531" s="246"/>
      <c r="L531" s="246"/>
      <c r="M531" s="246"/>
      <c r="N531" s="246"/>
      <c r="O531" s="246"/>
      <c r="P531" s="236" t="s">
        <v>389</v>
      </c>
      <c r="Q531" s="236"/>
      <c r="R531" s="236"/>
      <c r="S531" s="236"/>
      <c r="T531" s="236"/>
      <c r="U531" s="236"/>
      <c r="V531" s="236"/>
      <c r="W531" s="236"/>
      <c r="X531" s="236"/>
      <c r="Y531" s="236" t="s">
        <v>425</v>
      </c>
      <c r="Z531" s="236"/>
      <c r="AA531" s="236"/>
      <c r="AB531" s="236"/>
      <c r="AC531" s="246" t="s">
        <v>388</v>
      </c>
      <c r="AD531" s="246"/>
      <c r="AE531" s="246"/>
      <c r="AF531" s="246"/>
      <c r="AG531" s="246"/>
      <c r="AH531" s="236" t="s">
        <v>405</v>
      </c>
      <c r="AI531" s="236"/>
      <c r="AJ531" s="236"/>
      <c r="AK531" s="236"/>
      <c r="AL531" s="236" t="s">
        <v>23</v>
      </c>
      <c r="AM531" s="236"/>
      <c r="AN531" s="236"/>
      <c r="AO531" s="238"/>
      <c r="AP531" s="246" t="s">
        <v>430</v>
      </c>
      <c r="AQ531" s="246"/>
      <c r="AR531" s="246"/>
      <c r="AS531" s="246"/>
      <c r="AT531" s="246"/>
      <c r="AU531" s="246"/>
      <c r="AV531" s="246"/>
      <c r="AW531" s="246"/>
      <c r="AX531" s="246"/>
    </row>
    <row r="532" spans="1:50" ht="24" customHeight="1">
      <c r="A532" s="930">
        <v>1</v>
      </c>
      <c r="B532" s="930">
        <v>1</v>
      </c>
      <c r="C532" s="234" t="s">
        <v>644</v>
      </c>
      <c r="D532" s="220"/>
      <c r="E532" s="220"/>
      <c r="F532" s="220"/>
      <c r="G532" s="220"/>
      <c r="H532" s="220"/>
      <c r="I532" s="220"/>
      <c r="J532" s="221" t="s">
        <v>431</v>
      </c>
      <c r="K532" s="222"/>
      <c r="L532" s="222"/>
      <c r="M532" s="222"/>
      <c r="N532" s="222"/>
      <c r="O532" s="222"/>
      <c r="P532" s="235" t="s">
        <v>637</v>
      </c>
      <c r="Q532" s="223"/>
      <c r="R532" s="223"/>
      <c r="S532" s="223"/>
      <c r="T532" s="223"/>
      <c r="U532" s="223"/>
      <c r="V532" s="223"/>
      <c r="W532" s="223"/>
      <c r="X532" s="223"/>
      <c r="Y532" s="224">
        <v>1.6</v>
      </c>
      <c r="Z532" s="225"/>
      <c r="AA532" s="225"/>
      <c r="AB532" s="226"/>
      <c r="AC532" s="227" t="s">
        <v>482</v>
      </c>
      <c r="AD532" s="227"/>
      <c r="AE532" s="227"/>
      <c r="AF532" s="227"/>
      <c r="AG532" s="227"/>
      <c r="AH532" s="228" t="s">
        <v>431</v>
      </c>
      <c r="AI532" s="229"/>
      <c r="AJ532" s="229"/>
      <c r="AK532" s="229"/>
      <c r="AL532" s="230" t="s">
        <v>431</v>
      </c>
      <c r="AM532" s="231"/>
      <c r="AN532" s="231"/>
      <c r="AO532" s="232"/>
      <c r="AP532" s="233"/>
      <c r="AQ532" s="233"/>
      <c r="AR532" s="233"/>
      <c r="AS532" s="233"/>
      <c r="AT532" s="233"/>
      <c r="AU532" s="233"/>
      <c r="AV532" s="233"/>
      <c r="AW532" s="233"/>
      <c r="AX532" s="233"/>
    </row>
    <row r="533" spans="1:50" ht="24" customHeight="1">
      <c r="A533" s="930">
        <v>2</v>
      </c>
      <c r="B533" s="930">
        <v>1</v>
      </c>
      <c r="C533" s="234" t="s">
        <v>643</v>
      </c>
      <c r="D533" s="220"/>
      <c r="E533" s="220"/>
      <c r="F533" s="220"/>
      <c r="G533" s="220"/>
      <c r="H533" s="220"/>
      <c r="I533" s="220"/>
      <c r="J533" s="221" t="s">
        <v>431</v>
      </c>
      <c r="K533" s="222"/>
      <c r="L533" s="222"/>
      <c r="M533" s="222"/>
      <c r="N533" s="222"/>
      <c r="O533" s="222"/>
      <c r="P533" s="235" t="s">
        <v>637</v>
      </c>
      <c r="Q533" s="223"/>
      <c r="R533" s="223"/>
      <c r="S533" s="223"/>
      <c r="T533" s="223"/>
      <c r="U533" s="223"/>
      <c r="V533" s="223"/>
      <c r="W533" s="223"/>
      <c r="X533" s="223"/>
      <c r="Y533" s="224">
        <v>1.1000000000000001</v>
      </c>
      <c r="Z533" s="225"/>
      <c r="AA533" s="225"/>
      <c r="AB533" s="226"/>
      <c r="AC533" s="227" t="s">
        <v>482</v>
      </c>
      <c r="AD533" s="227"/>
      <c r="AE533" s="227"/>
      <c r="AF533" s="227"/>
      <c r="AG533" s="227"/>
      <c r="AH533" s="228" t="s">
        <v>431</v>
      </c>
      <c r="AI533" s="229"/>
      <c r="AJ533" s="229"/>
      <c r="AK533" s="229"/>
      <c r="AL533" s="230" t="s">
        <v>431</v>
      </c>
      <c r="AM533" s="231"/>
      <c r="AN533" s="231"/>
      <c r="AO533" s="232"/>
      <c r="AP533" s="233"/>
      <c r="AQ533" s="233"/>
      <c r="AR533" s="233"/>
      <c r="AS533" s="233"/>
      <c r="AT533" s="233"/>
      <c r="AU533" s="233"/>
      <c r="AV533" s="233"/>
      <c r="AW533" s="233"/>
      <c r="AX533" s="233"/>
    </row>
    <row r="534" spans="1:50" ht="24" customHeight="1">
      <c r="A534" s="930">
        <v>3</v>
      </c>
      <c r="B534" s="930">
        <v>1</v>
      </c>
      <c r="C534" s="234" t="s">
        <v>645</v>
      </c>
      <c r="D534" s="220"/>
      <c r="E534" s="220"/>
      <c r="F534" s="220"/>
      <c r="G534" s="220"/>
      <c r="H534" s="220"/>
      <c r="I534" s="220"/>
      <c r="J534" s="221" t="s">
        <v>431</v>
      </c>
      <c r="K534" s="222"/>
      <c r="L534" s="222"/>
      <c r="M534" s="222"/>
      <c r="N534" s="222"/>
      <c r="O534" s="222"/>
      <c r="P534" s="235" t="s">
        <v>637</v>
      </c>
      <c r="Q534" s="223"/>
      <c r="R534" s="223"/>
      <c r="S534" s="223"/>
      <c r="T534" s="223"/>
      <c r="U534" s="223"/>
      <c r="V534" s="223"/>
      <c r="W534" s="223"/>
      <c r="X534" s="223"/>
      <c r="Y534" s="224">
        <v>0.8</v>
      </c>
      <c r="Z534" s="225"/>
      <c r="AA534" s="225"/>
      <c r="AB534" s="226"/>
      <c r="AC534" s="227" t="s">
        <v>482</v>
      </c>
      <c r="AD534" s="227"/>
      <c r="AE534" s="227"/>
      <c r="AF534" s="227"/>
      <c r="AG534" s="227"/>
      <c r="AH534" s="228" t="s">
        <v>431</v>
      </c>
      <c r="AI534" s="229"/>
      <c r="AJ534" s="229"/>
      <c r="AK534" s="229"/>
      <c r="AL534" s="230" t="s">
        <v>431</v>
      </c>
      <c r="AM534" s="231"/>
      <c r="AN534" s="231"/>
      <c r="AO534" s="232"/>
      <c r="AP534" s="233"/>
      <c r="AQ534" s="233"/>
      <c r="AR534" s="233"/>
      <c r="AS534" s="233"/>
      <c r="AT534" s="233"/>
      <c r="AU534" s="233"/>
      <c r="AV534" s="233"/>
      <c r="AW534" s="233"/>
      <c r="AX534" s="233"/>
    </row>
    <row r="535" spans="1:50" ht="24" customHeight="1">
      <c r="A535" s="930">
        <v>4</v>
      </c>
      <c r="B535" s="930">
        <v>1</v>
      </c>
      <c r="C535" s="234" t="s">
        <v>646</v>
      </c>
      <c r="D535" s="220"/>
      <c r="E535" s="220"/>
      <c r="F535" s="220"/>
      <c r="G535" s="220"/>
      <c r="H535" s="220"/>
      <c r="I535" s="220"/>
      <c r="J535" s="221" t="s">
        <v>431</v>
      </c>
      <c r="K535" s="222"/>
      <c r="L535" s="222"/>
      <c r="M535" s="222"/>
      <c r="N535" s="222"/>
      <c r="O535" s="222"/>
      <c r="P535" s="235" t="s">
        <v>637</v>
      </c>
      <c r="Q535" s="223"/>
      <c r="R535" s="223"/>
      <c r="S535" s="223"/>
      <c r="T535" s="223"/>
      <c r="U535" s="223"/>
      <c r="V535" s="223"/>
      <c r="W535" s="223"/>
      <c r="X535" s="223"/>
      <c r="Y535" s="224">
        <v>0.5</v>
      </c>
      <c r="Z535" s="225"/>
      <c r="AA535" s="225"/>
      <c r="AB535" s="226"/>
      <c r="AC535" s="227" t="s">
        <v>482</v>
      </c>
      <c r="AD535" s="227"/>
      <c r="AE535" s="227"/>
      <c r="AF535" s="227"/>
      <c r="AG535" s="227"/>
      <c r="AH535" s="228" t="s">
        <v>431</v>
      </c>
      <c r="AI535" s="229"/>
      <c r="AJ535" s="229"/>
      <c r="AK535" s="229"/>
      <c r="AL535" s="230" t="s">
        <v>431</v>
      </c>
      <c r="AM535" s="231"/>
      <c r="AN535" s="231"/>
      <c r="AO535" s="232"/>
      <c r="AP535" s="233"/>
      <c r="AQ535" s="233"/>
      <c r="AR535" s="233"/>
      <c r="AS535" s="233"/>
      <c r="AT535" s="233"/>
      <c r="AU535" s="233"/>
      <c r="AV535" s="233"/>
      <c r="AW535" s="233"/>
      <c r="AX535" s="233"/>
    </row>
    <row r="536" spans="1:50" ht="24" customHeight="1">
      <c r="A536" s="930">
        <v>5</v>
      </c>
      <c r="B536" s="930">
        <v>1</v>
      </c>
      <c r="C536" s="234" t="s">
        <v>647</v>
      </c>
      <c r="D536" s="220"/>
      <c r="E536" s="220"/>
      <c r="F536" s="220"/>
      <c r="G536" s="220"/>
      <c r="H536" s="220"/>
      <c r="I536" s="220"/>
      <c r="J536" s="221" t="s">
        <v>431</v>
      </c>
      <c r="K536" s="222"/>
      <c r="L536" s="222"/>
      <c r="M536" s="222"/>
      <c r="N536" s="222"/>
      <c r="O536" s="222"/>
      <c r="P536" s="235" t="s">
        <v>637</v>
      </c>
      <c r="Q536" s="223"/>
      <c r="R536" s="223"/>
      <c r="S536" s="223"/>
      <c r="T536" s="223"/>
      <c r="U536" s="223"/>
      <c r="V536" s="223"/>
      <c r="W536" s="223"/>
      <c r="X536" s="223"/>
      <c r="Y536" s="224">
        <v>0.4</v>
      </c>
      <c r="Z536" s="225"/>
      <c r="AA536" s="225"/>
      <c r="AB536" s="226"/>
      <c r="AC536" s="227" t="s">
        <v>482</v>
      </c>
      <c r="AD536" s="227"/>
      <c r="AE536" s="227"/>
      <c r="AF536" s="227"/>
      <c r="AG536" s="227"/>
      <c r="AH536" s="228" t="s">
        <v>431</v>
      </c>
      <c r="AI536" s="229"/>
      <c r="AJ536" s="229"/>
      <c r="AK536" s="229"/>
      <c r="AL536" s="230" t="s">
        <v>431</v>
      </c>
      <c r="AM536" s="231"/>
      <c r="AN536" s="231"/>
      <c r="AO536" s="232"/>
      <c r="AP536" s="233"/>
      <c r="AQ536" s="233"/>
      <c r="AR536" s="233"/>
      <c r="AS536" s="233"/>
      <c r="AT536" s="233"/>
      <c r="AU536" s="233"/>
      <c r="AV536" s="233"/>
      <c r="AW536" s="233"/>
      <c r="AX536" s="233"/>
    </row>
    <row r="537" spans="1:50" ht="24" customHeight="1">
      <c r="A537" s="930">
        <v>6</v>
      </c>
      <c r="B537" s="930">
        <v>1</v>
      </c>
      <c r="C537" s="234" t="s">
        <v>648</v>
      </c>
      <c r="D537" s="220"/>
      <c r="E537" s="220"/>
      <c r="F537" s="220"/>
      <c r="G537" s="220"/>
      <c r="H537" s="220"/>
      <c r="I537" s="220"/>
      <c r="J537" s="221" t="s">
        <v>431</v>
      </c>
      <c r="K537" s="222"/>
      <c r="L537" s="222"/>
      <c r="M537" s="222"/>
      <c r="N537" s="222"/>
      <c r="O537" s="222"/>
      <c r="P537" s="235" t="s">
        <v>637</v>
      </c>
      <c r="Q537" s="223"/>
      <c r="R537" s="223"/>
      <c r="S537" s="223"/>
      <c r="T537" s="223"/>
      <c r="U537" s="223"/>
      <c r="V537" s="223"/>
      <c r="W537" s="223"/>
      <c r="X537" s="223"/>
      <c r="Y537" s="224">
        <v>0.3</v>
      </c>
      <c r="Z537" s="225"/>
      <c r="AA537" s="225"/>
      <c r="AB537" s="226"/>
      <c r="AC537" s="227" t="s">
        <v>482</v>
      </c>
      <c r="AD537" s="227"/>
      <c r="AE537" s="227"/>
      <c r="AF537" s="227"/>
      <c r="AG537" s="227"/>
      <c r="AH537" s="228" t="s">
        <v>431</v>
      </c>
      <c r="AI537" s="229"/>
      <c r="AJ537" s="229"/>
      <c r="AK537" s="229"/>
      <c r="AL537" s="230" t="s">
        <v>431</v>
      </c>
      <c r="AM537" s="231"/>
      <c r="AN537" s="231"/>
      <c r="AO537" s="232"/>
      <c r="AP537" s="233"/>
      <c r="AQ537" s="233"/>
      <c r="AR537" s="233"/>
      <c r="AS537" s="233"/>
      <c r="AT537" s="233"/>
      <c r="AU537" s="233"/>
      <c r="AV537" s="233"/>
      <c r="AW537" s="233"/>
      <c r="AX537" s="233"/>
    </row>
    <row r="538" spans="1:50" ht="24" customHeight="1">
      <c r="A538" s="930">
        <v>7</v>
      </c>
      <c r="B538" s="930">
        <v>1</v>
      </c>
      <c r="C538" s="234" t="s">
        <v>649</v>
      </c>
      <c r="D538" s="220"/>
      <c r="E538" s="220"/>
      <c r="F538" s="220"/>
      <c r="G538" s="220"/>
      <c r="H538" s="220"/>
      <c r="I538" s="220"/>
      <c r="J538" s="221" t="s">
        <v>431</v>
      </c>
      <c r="K538" s="222"/>
      <c r="L538" s="222"/>
      <c r="M538" s="222"/>
      <c r="N538" s="222"/>
      <c r="O538" s="222"/>
      <c r="P538" s="235" t="s">
        <v>637</v>
      </c>
      <c r="Q538" s="223"/>
      <c r="R538" s="223"/>
      <c r="S538" s="223"/>
      <c r="T538" s="223"/>
      <c r="U538" s="223"/>
      <c r="V538" s="223"/>
      <c r="W538" s="223"/>
      <c r="X538" s="223"/>
      <c r="Y538" s="224">
        <v>0.3</v>
      </c>
      <c r="Z538" s="225"/>
      <c r="AA538" s="225"/>
      <c r="AB538" s="226"/>
      <c r="AC538" s="227" t="s">
        <v>482</v>
      </c>
      <c r="AD538" s="227"/>
      <c r="AE538" s="227"/>
      <c r="AF538" s="227"/>
      <c r="AG538" s="227"/>
      <c r="AH538" s="228" t="s">
        <v>431</v>
      </c>
      <c r="AI538" s="229"/>
      <c r="AJ538" s="229"/>
      <c r="AK538" s="229"/>
      <c r="AL538" s="230" t="s">
        <v>431</v>
      </c>
      <c r="AM538" s="231"/>
      <c r="AN538" s="231"/>
      <c r="AO538" s="232"/>
      <c r="AP538" s="233"/>
      <c r="AQ538" s="233"/>
      <c r="AR538" s="233"/>
      <c r="AS538" s="233"/>
      <c r="AT538" s="233"/>
      <c r="AU538" s="233"/>
      <c r="AV538" s="233"/>
      <c r="AW538" s="233"/>
      <c r="AX538" s="233"/>
    </row>
    <row r="539" spans="1:50" ht="24" customHeight="1">
      <c r="A539" s="930">
        <v>8</v>
      </c>
      <c r="B539" s="930">
        <v>1</v>
      </c>
      <c r="C539" s="234" t="s">
        <v>650</v>
      </c>
      <c r="D539" s="220"/>
      <c r="E539" s="220"/>
      <c r="F539" s="220"/>
      <c r="G539" s="220"/>
      <c r="H539" s="220"/>
      <c r="I539" s="220"/>
      <c r="J539" s="221" t="s">
        <v>431</v>
      </c>
      <c r="K539" s="222"/>
      <c r="L539" s="222"/>
      <c r="M539" s="222"/>
      <c r="N539" s="222"/>
      <c r="O539" s="222"/>
      <c r="P539" s="235" t="s">
        <v>637</v>
      </c>
      <c r="Q539" s="223"/>
      <c r="R539" s="223"/>
      <c r="S539" s="223"/>
      <c r="T539" s="223"/>
      <c r="U539" s="223"/>
      <c r="V539" s="223"/>
      <c r="W539" s="223"/>
      <c r="X539" s="223"/>
      <c r="Y539" s="224">
        <v>0.3</v>
      </c>
      <c r="Z539" s="225"/>
      <c r="AA539" s="225"/>
      <c r="AB539" s="226"/>
      <c r="AC539" s="227" t="s">
        <v>482</v>
      </c>
      <c r="AD539" s="227"/>
      <c r="AE539" s="227"/>
      <c r="AF539" s="227"/>
      <c r="AG539" s="227"/>
      <c r="AH539" s="228" t="s">
        <v>431</v>
      </c>
      <c r="AI539" s="229"/>
      <c r="AJ539" s="229"/>
      <c r="AK539" s="229"/>
      <c r="AL539" s="230" t="s">
        <v>431</v>
      </c>
      <c r="AM539" s="231"/>
      <c r="AN539" s="231"/>
      <c r="AO539" s="232"/>
      <c r="AP539" s="233"/>
      <c r="AQ539" s="233"/>
      <c r="AR539" s="233"/>
      <c r="AS539" s="233"/>
      <c r="AT539" s="233"/>
      <c r="AU539" s="233"/>
      <c r="AV539" s="233"/>
      <c r="AW539" s="233"/>
      <c r="AX539" s="233"/>
    </row>
    <row r="540" spans="1:50" ht="24" customHeight="1">
      <c r="A540" s="930">
        <v>9</v>
      </c>
      <c r="B540" s="930">
        <v>1</v>
      </c>
      <c r="C540" s="234" t="s">
        <v>651</v>
      </c>
      <c r="D540" s="220"/>
      <c r="E540" s="220"/>
      <c r="F540" s="220"/>
      <c r="G540" s="220"/>
      <c r="H540" s="220"/>
      <c r="I540" s="220"/>
      <c r="J540" s="221" t="s">
        <v>431</v>
      </c>
      <c r="K540" s="222"/>
      <c r="L540" s="222"/>
      <c r="M540" s="222"/>
      <c r="N540" s="222"/>
      <c r="O540" s="222"/>
      <c r="P540" s="235" t="s">
        <v>637</v>
      </c>
      <c r="Q540" s="223"/>
      <c r="R540" s="223"/>
      <c r="S540" s="223"/>
      <c r="T540" s="223"/>
      <c r="U540" s="223"/>
      <c r="V540" s="223"/>
      <c r="W540" s="223"/>
      <c r="X540" s="223"/>
      <c r="Y540" s="224">
        <v>0.3</v>
      </c>
      <c r="Z540" s="225"/>
      <c r="AA540" s="225"/>
      <c r="AB540" s="226"/>
      <c r="AC540" s="227" t="s">
        <v>482</v>
      </c>
      <c r="AD540" s="227"/>
      <c r="AE540" s="227"/>
      <c r="AF540" s="227"/>
      <c r="AG540" s="227"/>
      <c r="AH540" s="228" t="s">
        <v>431</v>
      </c>
      <c r="AI540" s="229"/>
      <c r="AJ540" s="229"/>
      <c r="AK540" s="229"/>
      <c r="AL540" s="230" t="s">
        <v>431</v>
      </c>
      <c r="AM540" s="231"/>
      <c r="AN540" s="231"/>
      <c r="AO540" s="232"/>
      <c r="AP540" s="233"/>
      <c r="AQ540" s="233"/>
      <c r="AR540" s="233"/>
      <c r="AS540" s="233"/>
      <c r="AT540" s="233"/>
      <c r="AU540" s="233"/>
      <c r="AV540" s="233"/>
      <c r="AW540" s="233"/>
      <c r="AX540" s="233"/>
    </row>
    <row r="541" spans="1:50" ht="24" customHeight="1">
      <c r="A541" s="930">
        <v>10</v>
      </c>
      <c r="B541" s="930">
        <v>1</v>
      </c>
      <c r="C541" s="234" t="s">
        <v>652</v>
      </c>
      <c r="D541" s="220"/>
      <c r="E541" s="220"/>
      <c r="F541" s="220"/>
      <c r="G541" s="220"/>
      <c r="H541" s="220"/>
      <c r="I541" s="220"/>
      <c r="J541" s="221" t="s">
        <v>431</v>
      </c>
      <c r="K541" s="222"/>
      <c r="L541" s="222"/>
      <c r="M541" s="222"/>
      <c r="N541" s="222"/>
      <c r="O541" s="222"/>
      <c r="P541" s="235" t="s">
        <v>637</v>
      </c>
      <c r="Q541" s="223"/>
      <c r="R541" s="223"/>
      <c r="S541" s="223"/>
      <c r="T541" s="223"/>
      <c r="U541" s="223"/>
      <c r="V541" s="223"/>
      <c r="W541" s="223"/>
      <c r="X541" s="223"/>
      <c r="Y541" s="224">
        <v>0.2</v>
      </c>
      <c r="Z541" s="225"/>
      <c r="AA541" s="225"/>
      <c r="AB541" s="226"/>
      <c r="AC541" s="227" t="s">
        <v>482</v>
      </c>
      <c r="AD541" s="227"/>
      <c r="AE541" s="227"/>
      <c r="AF541" s="227"/>
      <c r="AG541" s="227"/>
      <c r="AH541" s="228" t="s">
        <v>431</v>
      </c>
      <c r="AI541" s="229"/>
      <c r="AJ541" s="229"/>
      <c r="AK541" s="229"/>
      <c r="AL541" s="230" t="s">
        <v>431</v>
      </c>
      <c r="AM541" s="231"/>
      <c r="AN541" s="231"/>
      <c r="AO541" s="232"/>
      <c r="AP541" s="233"/>
      <c r="AQ541" s="233"/>
      <c r="AR541" s="233"/>
      <c r="AS541" s="233"/>
      <c r="AT541" s="233"/>
      <c r="AU541" s="233"/>
      <c r="AV541" s="233"/>
      <c r="AW541" s="233"/>
      <c r="AX541" s="233"/>
    </row>
    <row r="542" spans="1:50" ht="24" hidden="1" customHeight="1">
      <c r="A542" s="930">
        <v>11</v>
      </c>
      <c r="B542" s="93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c r="A543" s="930">
        <v>12</v>
      </c>
      <c r="B543" s="93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c r="A544" s="930">
        <v>13</v>
      </c>
      <c r="B544" s="93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c r="A545" s="930">
        <v>14</v>
      </c>
      <c r="B545" s="93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c r="A546" s="930">
        <v>15</v>
      </c>
      <c r="B546" s="93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c r="A547" s="930">
        <v>16</v>
      </c>
      <c r="B547" s="93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c r="A548" s="930">
        <v>17</v>
      </c>
      <c r="B548" s="93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c r="A549" s="930">
        <v>18</v>
      </c>
      <c r="B549" s="93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c r="A550" s="930">
        <v>19</v>
      </c>
      <c r="B550" s="93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c r="A551" s="930">
        <v>20</v>
      </c>
      <c r="B551" s="93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c r="A552" s="930">
        <v>21</v>
      </c>
      <c r="B552" s="93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c r="A553" s="930">
        <v>22</v>
      </c>
      <c r="B553" s="93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c r="A554" s="930">
        <v>23</v>
      </c>
      <c r="B554" s="93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c r="A555" s="930">
        <v>24</v>
      </c>
      <c r="B555" s="93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c r="A556" s="930">
        <v>25</v>
      </c>
      <c r="B556" s="93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c r="A557" s="930">
        <v>26</v>
      </c>
      <c r="B557" s="93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c r="A558" s="930">
        <v>27</v>
      </c>
      <c r="B558" s="93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c r="A559" s="930">
        <v>28</v>
      </c>
      <c r="B559" s="93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c r="A560" s="930">
        <v>29</v>
      </c>
      <c r="B560" s="93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c r="A561" s="930">
        <v>30</v>
      </c>
      <c r="B561" s="93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337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36" t="s">
        <v>30</v>
      </c>
      <c r="D564" s="236"/>
      <c r="E564" s="236"/>
      <c r="F564" s="236"/>
      <c r="G564" s="236"/>
      <c r="H564" s="236"/>
      <c r="I564" s="236"/>
      <c r="J564" s="246" t="s">
        <v>429</v>
      </c>
      <c r="K564" s="246"/>
      <c r="L564" s="246"/>
      <c r="M564" s="246"/>
      <c r="N564" s="246"/>
      <c r="O564" s="246"/>
      <c r="P564" s="236" t="s">
        <v>389</v>
      </c>
      <c r="Q564" s="236"/>
      <c r="R564" s="236"/>
      <c r="S564" s="236"/>
      <c r="T564" s="236"/>
      <c r="U564" s="236"/>
      <c r="V564" s="236"/>
      <c r="W564" s="236"/>
      <c r="X564" s="236"/>
      <c r="Y564" s="236" t="s">
        <v>425</v>
      </c>
      <c r="Z564" s="236"/>
      <c r="AA564" s="236"/>
      <c r="AB564" s="236"/>
      <c r="AC564" s="246" t="s">
        <v>388</v>
      </c>
      <c r="AD564" s="246"/>
      <c r="AE564" s="246"/>
      <c r="AF564" s="246"/>
      <c r="AG564" s="246"/>
      <c r="AH564" s="236" t="s">
        <v>405</v>
      </c>
      <c r="AI564" s="236"/>
      <c r="AJ564" s="236"/>
      <c r="AK564" s="236"/>
      <c r="AL564" s="236" t="s">
        <v>23</v>
      </c>
      <c r="AM564" s="236"/>
      <c r="AN564" s="236"/>
      <c r="AO564" s="238"/>
      <c r="AP564" s="246" t="s">
        <v>430</v>
      </c>
      <c r="AQ564" s="246"/>
      <c r="AR564" s="246"/>
      <c r="AS564" s="246"/>
      <c r="AT564" s="246"/>
      <c r="AU564" s="246"/>
      <c r="AV564" s="246"/>
      <c r="AW564" s="246"/>
      <c r="AX564" s="246"/>
    </row>
    <row r="565" spans="1:50" ht="24" customHeight="1">
      <c r="A565" s="930">
        <v>1</v>
      </c>
      <c r="B565" s="930">
        <v>1</v>
      </c>
      <c r="C565" s="234" t="s">
        <v>937</v>
      </c>
      <c r="D565" s="220"/>
      <c r="E565" s="220"/>
      <c r="F565" s="220"/>
      <c r="G565" s="220"/>
      <c r="H565" s="220"/>
      <c r="I565" s="220"/>
      <c r="J565" s="221" t="s">
        <v>918</v>
      </c>
      <c r="K565" s="222"/>
      <c r="L565" s="222"/>
      <c r="M565" s="222"/>
      <c r="N565" s="222"/>
      <c r="O565" s="222"/>
      <c r="P565" s="235" t="s">
        <v>919</v>
      </c>
      <c r="Q565" s="223"/>
      <c r="R565" s="223"/>
      <c r="S565" s="223"/>
      <c r="T565" s="223"/>
      <c r="U565" s="223"/>
      <c r="V565" s="223"/>
      <c r="W565" s="223"/>
      <c r="X565" s="223"/>
      <c r="Y565" s="224">
        <v>15</v>
      </c>
      <c r="Z565" s="225"/>
      <c r="AA565" s="225"/>
      <c r="AB565" s="226"/>
      <c r="AC565" s="227" t="s">
        <v>482</v>
      </c>
      <c r="AD565" s="227"/>
      <c r="AE565" s="227"/>
      <c r="AF565" s="227"/>
      <c r="AG565" s="227"/>
      <c r="AH565" s="228" t="s">
        <v>948</v>
      </c>
      <c r="AI565" s="229"/>
      <c r="AJ565" s="229"/>
      <c r="AK565" s="229"/>
      <c r="AL565" s="230" t="s">
        <v>946</v>
      </c>
      <c r="AM565" s="231"/>
      <c r="AN565" s="231"/>
      <c r="AO565" s="232"/>
      <c r="AP565" s="233"/>
      <c r="AQ565" s="233"/>
      <c r="AR565" s="233"/>
      <c r="AS565" s="233"/>
      <c r="AT565" s="233"/>
      <c r="AU565" s="233"/>
      <c r="AV565" s="233"/>
      <c r="AW565" s="233"/>
      <c r="AX565" s="233"/>
    </row>
    <row r="566" spans="1:50" ht="24" hidden="1" customHeight="1">
      <c r="A566" s="930">
        <v>2</v>
      </c>
      <c r="B566" s="93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c r="A567" s="930">
        <v>3</v>
      </c>
      <c r="B567" s="93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c r="A568" s="930">
        <v>4</v>
      </c>
      <c r="B568" s="93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c r="A569" s="930">
        <v>5</v>
      </c>
      <c r="B569" s="93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c r="A570" s="930">
        <v>6</v>
      </c>
      <c r="B570" s="93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c r="A571" s="930">
        <v>7</v>
      </c>
      <c r="B571" s="93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c r="A572" s="930">
        <v>8</v>
      </c>
      <c r="B572" s="93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c r="A573" s="930">
        <v>9</v>
      </c>
      <c r="B573" s="93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c r="A574" s="930">
        <v>10</v>
      </c>
      <c r="B574" s="93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c r="A575" s="930">
        <v>11</v>
      </c>
      <c r="B575" s="93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c r="A576" s="930">
        <v>12</v>
      </c>
      <c r="B576" s="93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c r="A577" s="930">
        <v>13</v>
      </c>
      <c r="B577" s="93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c r="A578" s="930">
        <v>14</v>
      </c>
      <c r="B578" s="93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c r="A579" s="930">
        <v>15</v>
      </c>
      <c r="B579" s="93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c r="A580" s="930">
        <v>16</v>
      </c>
      <c r="B580" s="93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c r="A581" s="930">
        <v>17</v>
      </c>
      <c r="B581" s="93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c r="A582" s="930">
        <v>18</v>
      </c>
      <c r="B582" s="93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c r="A583" s="930">
        <v>19</v>
      </c>
      <c r="B583" s="93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c r="A584" s="930">
        <v>20</v>
      </c>
      <c r="B584" s="93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c r="A585" s="930">
        <v>21</v>
      </c>
      <c r="B585" s="93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c r="A586" s="930">
        <v>22</v>
      </c>
      <c r="B586" s="93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c r="A587" s="930">
        <v>23</v>
      </c>
      <c r="B587" s="93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c r="A588" s="930">
        <v>24</v>
      </c>
      <c r="B588" s="93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c r="A589" s="930">
        <v>25</v>
      </c>
      <c r="B589" s="93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c r="A590" s="930">
        <v>26</v>
      </c>
      <c r="B590" s="93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c r="A591" s="930">
        <v>27</v>
      </c>
      <c r="B591" s="93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c r="A592" s="930">
        <v>28</v>
      </c>
      <c r="B592" s="93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c r="A593" s="930">
        <v>29</v>
      </c>
      <c r="B593" s="93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c r="A594" s="930">
        <v>30</v>
      </c>
      <c r="B594" s="93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338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36" t="s">
        <v>30</v>
      </c>
      <c r="D597" s="236"/>
      <c r="E597" s="236"/>
      <c r="F597" s="236"/>
      <c r="G597" s="236"/>
      <c r="H597" s="236"/>
      <c r="I597" s="236"/>
      <c r="J597" s="246" t="s">
        <v>429</v>
      </c>
      <c r="K597" s="246"/>
      <c r="L597" s="246"/>
      <c r="M597" s="246"/>
      <c r="N597" s="246"/>
      <c r="O597" s="246"/>
      <c r="P597" s="236" t="s">
        <v>389</v>
      </c>
      <c r="Q597" s="236"/>
      <c r="R597" s="236"/>
      <c r="S597" s="236"/>
      <c r="T597" s="236"/>
      <c r="U597" s="236"/>
      <c r="V597" s="236"/>
      <c r="W597" s="236"/>
      <c r="X597" s="236"/>
      <c r="Y597" s="236" t="s">
        <v>425</v>
      </c>
      <c r="Z597" s="236"/>
      <c r="AA597" s="236"/>
      <c r="AB597" s="236"/>
      <c r="AC597" s="246" t="s">
        <v>388</v>
      </c>
      <c r="AD597" s="246"/>
      <c r="AE597" s="246"/>
      <c r="AF597" s="246"/>
      <c r="AG597" s="246"/>
      <c r="AH597" s="236" t="s">
        <v>405</v>
      </c>
      <c r="AI597" s="236"/>
      <c r="AJ597" s="236"/>
      <c r="AK597" s="236"/>
      <c r="AL597" s="236" t="s">
        <v>23</v>
      </c>
      <c r="AM597" s="236"/>
      <c r="AN597" s="236"/>
      <c r="AO597" s="238"/>
      <c r="AP597" s="246" t="s">
        <v>430</v>
      </c>
      <c r="AQ597" s="246"/>
      <c r="AR597" s="246"/>
      <c r="AS597" s="246"/>
      <c r="AT597" s="246"/>
      <c r="AU597" s="246"/>
      <c r="AV597" s="246"/>
      <c r="AW597" s="246"/>
      <c r="AX597" s="246"/>
    </row>
    <row r="598" spans="1:50" ht="24" customHeight="1">
      <c r="A598" s="930">
        <v>1</v>
      </c>
      <c r="B598" s="930">
        <v>1</v>
      </c>
      <c r="C598" s="234" t="s">
        <v>920</v>
      </c>
      <c r="D598" s="220"/>
      <c r="E598" s="220"/>
      <c r="F598" s="220"/>
      <c r="G598" s="220"/>
      <c r="H598" s="220"/>
      <c r="I598" s="220"/>
      <c r="J598" s="931" t="s">
        <v>1014</v>
      </c>
      <c r="K598" s="222"/>
      <c r="L598" s="222"/>
      <c r="M598" s="222"/>
      <c r="N598" s="222"/>
      <c r="O598" s="222"/>
      <c r="P598" s="235" t="s">
        <v>921</v>
      </c>
      <c r="Q598" s="223"/>
      <c r="R598" s="223"/>
      <c r="S598" s="223"/>
      <c r="T598" s="223"/>
      <c r="U598" s="223"/>
      <c r="V598" s="223"/>
      <c r="W598" s="223"/>
      <c r="X598" s="223"/>
      <c r="Y598" s="224">
        <v>2.2999999999999998</v>
      </c>
      <c r="Z598" s="225"/>
      <c r="AA598" s="225"/>
      <c r="AB598" s="226"/>
      <c r="AC598" s="227" t="s">
        <v>482</v>
      </c>
      <c r="AD598" s="227"/>
      <c r="AE598" s="227"/>
      <c r="AF598" s="227"/>
      <c r="AG598" s="227"/>
      <c r="AH598" s="228" t="s">
        <v>948</v>
      </c>
      <c r="AI598" s="229"/>
      <c r="AJ598" s="229"/>
      <c r="AK598" s="229"/>
      <c r="AL598" s="230" t="s">
        <v>947</v>
      </c>
      <c r="AM598" s="231"/>
      <c r="AN598" s="231"/>
      <c r="AO598" s="232"/>
      <c r="AP598" s="233"/>
      <c r="AQ598" s="233"/>
      <c r="AR598" s="233"/>
      <c r="AS598" s="233"/>
      <c r="AT598" s="233"/>
      <c r="AU598" s="233"/>
      <c r="AV598" s="233"/>
      <c r="AW598" s="233"/>
      <c r="AX598" s="233"/>
    </row>
    <row r="599" spans="1:50" ht="24" hidden="1" customHeight="1">
      <c r="A599" s="930">
        <v>2</v>
      </c>
      <c r="B599" s="93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c r="A600" s="930">
        <v>3</v>
      </c>
      <c r="B600" s="93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c r="A601" s="930">
        <v>4</v>
      </c>
      <c r="B601" s="93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c r="A602" s="930">
        <v>5</v>
      </c>
      <c r="B602" s="93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c r="A603" s="930">
        <v>6</v>
      </c>
      <c r="B603" s="93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c r="A604" s="930">
        <v>7</v>
      </c>
      <c r="B604" s="93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c r="A605" s="930">
        <v>8</v>
      </c>
      <c r="B605" s="93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c r="A606" s="930">
        <v>9</v>
      </c>
      <c r="B606" s="93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c r="A607" s="930">
        <v>10</v>
      </c>
      <c r="B607" s="93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c r="A608" s="930">
        <v>11</v>
      </c>
      <c r="B608" s="93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c r="A609" s="930">
        <v>12</v>
      </c>
      <c r="B609" s="93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c r="A610" s="930">
        <v>13</v>
      </c>
      <c r="B610" s="93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c r="A611" s="930">
        <v>14</v>
      </c>
      <c r="B611" s="93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c r="A612" s="930">
        <v>15</v>
      </c>
      <c r="B612" s="93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c r="A613" s="930">
        <v>16</v>
      </c>
      <c r="B613" s="93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c r="A614" s="930">
        <v>17</v>
      </c>
      <c r="B614" s="93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c r="A615" s="930">
        <v>18</v>
      </c>
      <c r="B615" s="93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c r="A616" s="930">
        <v>19</v>
      </c>
      <c r="B616" s="93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c r="A617" s="930">
        <v>20</v>
      </c>
      <c r="B617" s="93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c r="A618" s="930">
        <v>21</v>
      </c>
      <c r="B618" s="93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c r="A619" s="930">
        <v>22</v>
      </c>
      <c r="B619" s="93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c r="A620" s="930">
        <v>23</v>
      </c>
      <c r="B620" s="93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c r="A621" s="930">
        <v>24</v>
      </c>
      <c r="B621" s="93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c r="A622" s="930">
        <v>25</v>
      </c>
      <c r="B622" s="93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c r="A623" s="930">
        <v>26</v>
      </c>
      <c r="B623" s="93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c r="A624" s="930">
        <v>27</v>
      </c>
      <c r="B624" s="93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c r="A625" s="930">
        <v>28</v>
      </c>
      <c r="B625" s="93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c r="A626" s="930">
        <v>29</v>
      </c>
      <c r="B626" s="93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c r="A627" s="930">
        <v>30</v>
      </c>
      <c r="B627" s="93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36" t="s">
        <v>30</v>
      </c>
      <c r="D630" s="236"/>
      <c r="E630" s="236"/>
      <c r="F630" s="236"/>
      <c r="G630" s="236"/>
      <c r="H630" s="236"/>
      <c r="I630" s="236"/>
      <c r="J630" s="246" t="s">
        <v>429</v>
      </c>
      <c r="K630" s="246"/>
      <c r="L630" s="246"/>
      <c r="M630" s="246"/>
      <c r="N630" s="246"/>
      <c r="O630" s="246"/>
      <c r="P630" s="236" t="s">
        <v>389</v>
      </c>
      <c r="Q630" s="236"/>
      <c r="R630" s="236"/>
      <c r="S630" s="236"/>
      <c r="T630" s="236"/>
      <c r="U630" s="236"/>
      <c r="V630" s="236"/>
      <c r="W630" s="236"/>
      <c r="X630" s="236"/>
      <c r="Y630" s="236" t="s">
        <v>425</v>
      </c>
      <c r="Z630" s="236"/>
      <c r="AA630" s="236"/>
      <c r="AB630" s="236"/>
      <c r="AC630" s="246" t="s">
        <v>388</v>
      </c>
      <c r="AD630" s="246"/>
      <c r="AE630" s="246"/>
      <c r="AF630" s="246"/>
      <c r="AG630" s="246"/>
      <c r="AH630" s="236" t="s">
        <v>405</v>
      </c>
      <c r="AI630" s="236"/>
      <c r="AJ630" s="236"/>
      <c r="AK630" s="236"/>
      <c r="AL630" s="236" t="s">
        <v>23</v>
      </c>
      <c r="AM630" s="236"/>
      <c r="AN630" s="236"/>
      <c r="AO630" s="238"/>
      <c r="AP630" s="246" t="s">
        <v>430</v>
      </c>
      <c r="AQ630" s="246"/>
      <c r="AR630" s="246"/>
      <c r="AS630" s="246"/>
      <c r="AT630" s="246"/>
      <c r="AU630" s="246"/>
      <c r="AV630" s="246"/>
      <c r="AW630" s="246"/>
      <c r="AX630" s="246"/>
    </row>
    <row r="631" spans="1:50" ht="24" customHeight="1">
      <c r="A631" s="930">
        <v>1</v>
      </c>
      <c r="B631" s="930">
        <v>1</v>
      </c>
      <c r="C631" s="234" t="s">
        <v>922</v>
      </c>
      <c r="D631" s="220"/>
      <c r="E631" s="220"/>
      <c r="F631" s="220"/>
      <c r="G631" s="220"/>
      <c r="H631" s="220"/>
      <c r="I631" s="220"/>
      <c r="J631" s="931" t="s">
        <v>1015</v>
      </c>
      <c r="K631" s="222"/>
      <c r="L631" s="222"/>
      <c r="M631" s="222"/>
      <c r="N631" s="222"/>
      <c r="O631" s="222"/>
      <c r="P631" s="235" t="s">
        <v>923</v>
      </c>
      <c r="Q631" s="223"/>
      <c r="R631" s="223"/>
      <c r="S631" s="223"/>
      <c r="T631" s="223"/>
      <c r="U631" s="223"/>
      <c r="V631" s="223"/>
      <c r="W631" s="223"/>
      <c r="X631" s="223"/>
      <c r="Y631" s="224">
        <v>2.6</v>
      </c>
      <c r="Z631" s="225"/>
      <c r="AA631" s="225"/>
      <c r="AB631" s="226"/>
      <c r="AC631" s="227" t="s">
        <v>482</v>
      </c>
      <c r="AD631" s="227"/>
      <c r="AE631" s="227"/>
      <c r="AF631" s="227"/>
      <c r="AG631" s="227"/>
      <c r="AH631" s="228" t="s">
        <v>949</v>
      </c>
      <c r="AI631" s="229"/>
      <c r="AJ631" s="229"/>
      <c r="AK631" s="229"/>
      <c r="AL631" s="230" t="s">
        <v>950</v>
      </c>
      <c r="AM631" s="231"/>
      <c r="AN631" s="231"/>
      <c r="AO631" s="232"/>
      <c r="AP631" s="233"/>
      <c r="AQ631" s="233"/>
      <c r="AR631" s="233"/>
      <c r="AS631" s="233"/>
      <c r="AT631" s="233"/>
      <c r="AU631" s="233"/>
      <c r="AV631" s="233"/>
      <c r="AW631" s="233"/>
      <c r="AX631" s="233"/>
    </row>
    <row r="632" spans="1:50" ht="24" hidden="1" customHeight="1">
      <c r="A632" s="930">
        <v>2</v>
      </c>
      <c r="B632" s="930">
        <v>1</v>
      </c>
      <c r="C632" s="234"/>
      <c r="D632" s="220"/>
      <c r="E632" s="220"/>
      <c r="F632" s="220"/>
      <c r="G632" s="220"/>
      <c r="H632" s="220"/>
      <c r="I632" s="220"/>
      <c r="J632" s="221"/>
      <c r="K632" s="222"/>
      <c r="L632" s="222"/>
      <c r="M632" s="222"/>
      <c r="N632" s="222"/>
      <c r="O632" s="222"/>
      <c r="P632" s="235"/>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c r="A633" s="930">
        <v>3</v>
      </c>
      <c r="B633" s="930">
        <v>1</v>
      </c>
      <c r="C633" s="234"/>
      <c r="D633" s="220"/>
      <c r="E633" s="220"/>
      <c r="F633" s="220"/>
      <c r="G633" s="220"/>
      <c r="H633" s="220"/>
      <c r="I633" s="220"/>
      <c r="J633" s="221"/>
      <c r="K633" s="222"/>
      <c r="L633" s="222"/>
      <c r="M633" s="222"/>
      <c r="N633" s="222"/>
      <c r="O633" s="222"/>
      <c r="P633" s="235"/>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c r="A634" s="930">
        <v>4</v>
      </c>
      <c r="B634" s="930">
        <v>1</v>
      </c>
      <c r="C634" s="234"/>
      <c r="D634" s="220"/>
      <c r="E634" s="220"/>
      <c r="F634" s="220"/>
      <c r="G634" s="220"/>
      <c r="H634" s="220"/>
      <c r="I634" s="220"/>
      <c r="J634" s="221"/>
      <c r="K634" s="222"/>
      <c r="L634" s="222"/>
      <c r="M634" s="222"/>
      <c r="N634" s="222"/>
      <c r="O634" s="222"/>
      <c r="P634" s="235"/>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c r="A635" s="930">
        <v>5</v>
      </c>
      <c r="B635" s="930">
        <v>1</v>
      </c>
      <c r="C635" s="234"/>
      <c r="D635" s="220"/>
      <c r="E635" s="220"/>
      <c r="F635" s="220"/>
      <c r="G635" s="220"/>
      <c r="H635" s="220"/>
      <c r="I635" s="220"/>
      <c r="J635" s="221"/>
      <c r="K635" s="222"/>
      <c r="L635" s="222"/>
      <c r="M635" s="222"/>
      <c r="N635" s="222"/>
      <c r="O635" s="222"/>
      <c r="P635" s="235"/>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c r="A636" s="930">
        <v>6</v>
      </c>
      <c r="B636" s="930">
        <v>1</v>
      </c>
      <c r="C636" s="234"/>
      <c r="D636" s="220"/>
      <c r="E636" s="220"/>
      <c r="F636" s="220"/>
      <c r="G636" s="220"/>
      <c r="H636" s="220"/>
      <c r="I636" s="220"/>
      <c r="J636" s="221"/>
      <c r="K636" s="222"/>
      <c r="L636" s="222"/>
      <c r="M636" s="222"/>
      <c r="N636" s="222"/>
      <c r="O636" s="222"/>
      <c r="P636" s="235"/>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c r="A637" s="930">
        <v>7</v>
      </c>
      <c r="B637" s="930">
        <v>1</v>
      </c>
      <c r="C637" s="234"/>
      <c r="D637" s="220"/>
      <c r="E637" s="220"/>
      <c r="F637" s="220"/>
      <c r="G637" s="220"/>
      <c r="H637" s="220"/>
      <c r="I637" s="220"/>
      <c r="J637" s="221"/>
      <c r="K637" s="222"/>
      <c r="L637" s="222"/>
      <c r="M637" s="222"/>
      <c r="N637" s="222"/>
      <c r="O637" s="222"/>
      <c r="P637" s="235"/>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c r="A638" s="930">
        <v>8</v>
      </c>
      <c r="B638" s="930">
        <v>1</v>
      </c>
      <c r="C638" s="234"/>
      <c r="D638" s="220"/>
      <c r="E638" s="220"/>
      <c r="F638" s="220"/>
      <c r="G638" s="220"/>
      <c r="H638" s="220"/>
      <c r="I638" s="220"/>
      <c r="J638" s="221"/>
      <c r="K638" s="222"/>
      <c r="L638" s="222"/>
      <c r="M638" s="222"/>
      <c r="N638" s="222"/>
      <c r="O638" s="222"/>
      <c r="P638" s="235"/>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c r="A639" s="930">
        <v>9</v>
      </c>
      <c r="B639" s="930">
        <v>1</v>
      </c>
      <c r="C639" s="234"/>
      <c r="D639" s="220"/>
      <c r="E639" s="220"/>
      <c r="F639" s="220"/>
      <c r="G639" s="220"/>
      <c r="H639" s="220"/>
      <c r="I639" s="220"/>
      <c r="J639" s="221"/>
      <c r="K639" s="222"/>
      <c r="L639" s="222"/>
      <c r="M639" s="222"/>
      <c r="N639" s="222"/>
      <c r="O639" s="222"/>
      <c r="P639" s="235"/>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c r="A640" s="930">
        <v>10</v>
      </c>
      <c r="B640" s="930">
        <v>1</v>
      </c>
      <c r="C640" s="234"/>
      <c r="D640" s="220"/>
      <c r="E640" s="220"/>
      <c r="F640" s="220"/>
      <c r="G640" s="220"/>
      <c r="H640" s="220"/>
      <c r="I640" s="220"/>
      <c r="J640" s="221"/>
      <c r="K640" s="222"/>
      <c r="L640" s="222"/>
      <c r="M640" s="222"/>
      <c r="N640" s="222"/>
      <c r="O640" s="222"/>
      <c r="P640" s="235"/>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c r="A641" s="930">
        <v>11</v>
      </c>
      <c r="B641" s="93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c r="A642" s="930">
        <v>12</v>
      </c>
      <c r="B642" s="93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c r="A643" s="930">
        <v>13</v>
      </c>
      <c r="B643" s="93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c r="A644" s="930">
        <v>14</v>
      </c>
      <c r="B644" s="93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c r="A645" s="930">
        <v>15</v>
      </c>
      <c r="B645" s="93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c r="A646" s="930">
        <v>16</v>
      </c>
      <c r="B646" s="93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c r="A647" s="930">
        <v>17</v>
      </c>
      <c r="B647" s="93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c r="A648" s="930">
        <v>18</v>
      </c>
      <c r="B648" s="93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c r="A649" s="930">
        <v>19</v>
      </c>
      <c r="B649" s="93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c r="A650" s="930">
        <v>20</v>
      </c>
      <c r="B650" s="93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c r="A651" s="930">
        <v>21</v>
      </c>
      <c r="B651" s="93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c r="A652" s="930">
        <v>22</v>
      </c>
      <c r="B652" s="93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c r="A653" s="930">
        <v>23</v>
      </c>
      <c r="B653" s="93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c r="A654" s="930">
        <v>24</v>
      </c>
      <c r="B654" s="93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c r="A655" s="930">
        <v>25</v>
      </c>
      <c r="B655" s="93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c r="A656" s="930">
        <v>26</v>
      </c>
      <c r="B656" s="93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c r="A657" s="930">
        <v>27</v>
      </c>
      <c r="B657" s="93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c r="A658" s="930">
        <v>28</v>
      </c>
      <c r="B658" s="93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c r="A659" s="930">
        <v>29</v>
      </c>
      <c r="B659" s="93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c r="A660" s="930">
        <v>30</v>
      </c>
      <c r="B660" s="93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339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36" t="s">
        <v>30</v>
      </c>
      <c r="D663" s="236"/>
      <c r="E663" s="236"/>
      <c r="F663" s="236"/>
      <c r="G663" s="236"/>
      <c r="H663" s="236"/>
      <c r="I663" s="236"/>
      <c r="J663" s="246" t="s">
        <v>429</v>
      </c>
      <c r="K663" s="246"/>
      <c r="L663" s="246"/>
      <c r="M663" s="246"/>
      <c r="N663" s="246"/>
      <c r="O663" s="246"/>
      <c r="P663" s="236" t="s">
        <v>389</v>
      </c>
      <c r="Q663" s="236"/>
      <c r="R663" s="236"/>
      <c r="S663" s="236"/>
      <c r="T663" s="236"/>
      <c r="U663" s="236"/>
      <c r="V663" s="236"/>
      <c r="W663" s="236"/>
      <c r="X663" s="236"/>
      <c r="Y663" s="236" t="s">
        <v>425</v>
      </c>
      <c r="Z663" s="236"/>
      <c r="AA663" s="236"/>
      <c r="AB663" s="236"/>
      <c r="AC663" s="246" t="s">
        <v>388</v>
      </c>
      <c r="AD663" s="246"/>
      <c r="AE663" s="246"/>
      <c r="AF663" s="246"/>
      <c r="AG663" s="246"/>
      <c r="AH663" s="236" t="s">
        <v>405</v>
      </c>
      <c r="AI663" s="236"/>
      <c r="AJ663" s="236"/>
      <c r="AK663" s="236"/>
      <c r="AL663" s="236" t="s">
        <v>23</v>
      </c>
      <c r="AM663" s="236"/>
      <c r="AN663" s="236"/>
      <c r="AO663" s="238"/>
      <c r="AP663" s="246" t="s">
        <v>430</v>
      </c>
      <c r="AQ663" s="246"/>
      <c r="AR663" s="246"/>
      <c r="AS663" s="246"/>
      <c r="AT663" s="246"/>
      <c r="AU663" s="246"/>
      <c r="AV663" s="246"/>
      <c r="AW663" s="246"/>
      <c r="AX663" s="246"/>
    </row>
    <row r="664" spans="1:50" ht="26.25" customHeight="1">
      <c r="A664" s="930">
        <v>1</v>
      </c>
      <c r="B664" s="930">
        <v>1</v>
      </c>
      <c r="C664" s="234" t="s">
        <v>568</v>
      </c>
      <c r="D664" s="220"/>
      <c r="E664" s="220"/>
      <c r="F664" s="220"/>
      <c r="G664" s="220"/>
      <c r="H664" s="220"/>
      <c r="I664" s="220"/>
      <c r="J664" s="221">
        <v>7011301006050</v>
      </c>
      <c r="K664" s="222"/>
      <c r="L664" s="222"/>
      <c r="M664" s="222"/>
      <c r="N664" s="222"/>
      <c r="O664" s="222"/>
      <c r="P664" s="235" t="s">
        <v>558</v>
      </c>
      <c r="Q664" s="223"/>
      <c r="R664" s="223"/>
      <c r="S664" s="223"/>
      <c r="T664" s="223"/>
      <c r="U664" s="223"/>
      <c r="V664" s="223"/>
      <c r="W664" s="223"/>
      <c r="X664" s="223"/>
      <c r="Y664" s="224">
        <v>0.45389699999999999</v>
      </c>
      <c r="Z664" s="225"/>
      <c r="AA664" s="225"/>
      <c r="AB664" s="226"/>
      <c r="AC664" s="227" t="s">
        <v>533</v>
      </c>
      <c r="AD664" s="227"/>
      <c r="AE664" s="227"/>
      <c r="AF664" s="227"/>
      <c r="AG664" s="227"/>
      <c r="AH664" s="228" t="s">
        <v>946</v>
      </c>
      <c r="AI664" s="229"/>
      <c r="AJ664" s="229"/>
      <c r="AK664" s="229"/>
      <c r="AL664" s="230" t="s">
        <v>946</v>
      </c>
      <c r="AM664" s="231"/>
      <c r="AN664" s="231"/>
      <c r="AO664" s="232"/>
      <c r="AP664" s="233"/>
      <c r="AQ664" s="233"/>
      <c r="AR664" s="233"/>
      <c r="AS664" s="233"/>
      <c r="AT664" s="233"/>
      <c r="AU664" s="233"/>
      <c r="AV664" s="233"/>
      <c r="AW664" s="233"/>
      <c r="AX664" s="233"/>
    </row>
    <row r="665" spans="1:50" ht="26.25" customHeight="1">
      <c r="A665" s="930">
        <v>2</v>
      </c>
      <c r="B665" s="930">
        <v>1</v>
      </c>
      <c r="C665" s="234" t="s">
        <v>569</v>
      </c>
      <c r="D665" s="220"/>
      <c r="E665" s="220"/>
      <c r="F665" s="220"/>
      <c r="G665" s="220"/>
      <c r="H665" s="220"/>
      <c r="I665" s="220"/>
      <c r="J665" s="221">
        <v>7010001028000</v>
      </c>
      <c r="K665" s="222"/>
      <c r="L665" s="222"/>
      <c r="M665" s="222"/>
      <c r="N665" s="222"/>
      <c r="O665" s="222"/>
      <c r="P665" s="235" t="s">
        <v>559</v>
      </c>
      <c r="Q665" s="223"/>
      <c r="R665" s="223"/>
      <c r="S665" s="223"/>
      <c r="T665" s="223"/>
      <c r="U665" s="223"/>
      <c r="V665" s="223"/>
      <c r="W665" s="223"/>
      <c r="X665" s="223"/>
      <c r="Y665" s="224">
        <v>0.38274000000000002</v>
      </c>
      <c r="Z665" s="225"/>
      <c r="AA665" s="225"/>
      <c r="AB665" s="226"/>
      <c r="AC665" s="227" t="s">
        <v>533</v>
      </c>
      <c r="AD665" s="227"/>
      <c r="AE665" s="227"/>
      <c r="AF665" s="227"/>
      <c r="AG665" s="227"/>
      <c r="AH665" s="228" t="s">
        <v>949</v>
      </c>
      <c r="AI665" s="229"/>
      <c r="AJ665" s="229"/>
      <c r="AK665" s="229"/>
      <c r="AL665" s="230" t="s">
        <v>946</v>
      </c>
      <c r="AM665" s="231"/>
      <c r="AN665" s="231"/>
      <c r="AO665" s="232"/>
      <c r="AP665" s="233"/>
      <c r="AQ665" s="233"/>
      <c r="AR665" s="233"/>
      <c r="AS665" s="233"/>
      <c r="AT665" s="233"/>
      <c r="AU665" s="233"/>
      <c r="AV665" s="233"/>
      <c r="AW665" s="233"/>
      <c r="AX665" s="233"/>
    </row>
    <row r="666" spans="1:50" ht="26.25" customHeight="1">
      <c r="A666" s="930">
        <v>3</v>
      </c>
      <c r="B666" s="930">
        <v>1</v>
      </c>
      <c r="C666" s="234" t="s">
        <v>570</v>
      </c>
      <c r="D666" s="220"/>
      <c r="E666" s="220"/>
      <c r="F666" s="220"/>
      <c r="G666" s="220"/>
      <c r="H666" s="220"/>
      <c r="I666" s="220"/>
      <c r="J666" s="221">
        <v>7010001016830</v>
      </c>
      <c r="K666" s="222"/>
      <c r="L666" s="222"/>
      <c r="M666" s="222"/>
      <c r="N666" s="222"/>
      <c r="O666" s="222"/>
      <c r="P666" s="235" t="s">
        <v>560</v>
      </c>
      <c r="Q666" s="223"/>
      <c r="R666" s="223"/>
      <c r="S666" s="223"/>
      <c r="T666" s="223"/>
      <c r="U666" s="223"/>
      <c r="V666" s="223"/>
      <c r="W666" s="223"/>
      <c r="X666" s="223"/>
      <c r="Y666" s="224">
        <v>0.32396000000000003</v>
      </c>
      <c r="Z666" s="225"/>
      <c r="AA666" s="225"/>
      <c r="AB666" s="226"/>
      <c r="AC666" s="227" t="s">
        <v>533</v>
      </c>
      <c r="AD666" s="227"/>
      <c r="AE666" s="227"/>
      <c r="AF666" s="227"/>
      <c r="AG666" s="227"/>
      <c r="AH666" s="228" t="s">
        <v>946</v>
      </c>
      <c r="AI666" s="229"/>
      <c r="AJ666" s="229"/>
      <c r="AK666" s="229"/>
      <c r="AL666" s="230" t="s">
        <v>946</v>
      </c>
      <c r="AM666" s="231"/>
      <c r="AN666" s="231"/>
      <c r="AO666" s="232"/>
      <c r="AP666" s="233"/>
      <c r="AQ666" s="233"/>
      <c r="AR666" s="233"/>
      <c r="AS666" s="233"/>
      <c r="AT666" s="233"/>
      <c r="AU666" s="233"/>
      <c r="AV666" s="233"/>
      <c r="AW666" s="233"/>
      <c r="AX666" s="233"/>
    </row>
    <row r="667" spans="1:50" ht="26.25" customHeight="1">
      <c r="A667" s="930">
        <v>4</v>
      </c>
      <c r="B667" s="930">
        <v>1</v>
      </c>
      <c r="C667" s="234" t="s">
        <v>569</v>
      </c>
      <c r="D667" s="220"/>
      <c r="E667" s="220"/>
      <c r="F667" s="220"/>
      <c r="G667" s="220"/>
      <c r="H667" s="220"/>
      <c r="I667" s="220"/>
      <c r="J667" s="221">
        <v>7010001028000</v>
      </c>
      <c r="K667" s="222"/>
      <c r="L667" s="222"/>
      <c r="M667" s="222"/>
      <c r="N667" s="222"/>
      <c r="O667" s="222"/>
      <c r="P667" s="235" t="s">
        <v>561</v>
      </c>
      <c r="Q667" s="223"/>
      <c r="R667" s="223"/>
      <c r="S667" s="223"/>
      <c r="T667" s="223"/>
      <c r="U667" s="223"/>
      <c r="V667" s="223"/>
      <c r="W667" s="223"/>
      <c r="X667" s="223"/>
      <c r="Y667" s="224">
        <v>0.256332</v>
      </c>
      <c r="Z667" s="225"/>
      <c r="AA667" s="225"/>
      <c r="AB667" s="226"/>
      <c r="AC667" s="227" t="s">
        <v>533</v>
      </c>
      <c r="AD667" s="227"/>
      <c r="AE667" s="227"/>
      <c r="AF667" s="227"/>
      <c r="AG667" s="227"/>
      <c r="AH667" s="228" t="s">
        <v>946</v>
      </c>
      <c r="AI667" s="229"/>
      <c r="AJ667" s="229"/>
      <c r="AK667" s="229"/>
      <c r="AL667" s="230" t="s">
        <v>946</v>
      </c>
      <c r="AM667" s="231"/>
      <c r="AN667" s="231"/>
      <c r="AO667" s="232"/>
      <c r="AP667" s="233"/>
      <c r="AQ667" s="233"/>
      <c r="AR667" s="233"/>
      <c r="AS667" s="233"/>
      <c r="AT667" s="233"/>
      <c r="AU667" s="233"/>
      <c r="AV667" s="233"/>
      <c r="AW667" s="233"/>
      <c r="AX667" s="233"/>
    </row>
    <row r="668" spans="1:50" ht="26.25" customHeight="1">
      <c r="A668" s="930">
        <v>5</v>
      </c>
      <c r="B668" s="930">
        <v>1</v>
      </c>
      <c r="C668" s="234" t="s">
        <v>570</v>
      </c>
      <c r="D668" s="220"/>
      <c r="E668" s="220"/>
      <c r="F668" s="220"/>
      <c r="G668" s="220"/>
      <c r="H668" s="220"/>
      <c r="I668" s="220"/>
      <c r="J668" s="221">
        <v>7010001016830</v>
      </c>
      <c r="K668" s="222"/>
      <c r="L668" s="222"/>
      <c r="M668" s="222"/>
      <c r="N668" s="222"/>
      <c r="O668" s="222"/>
      <c r="P668" s="235" t="s">
        <v>562</v>
      </c>
      <c r="Q668" s="223"/>
      <c r="R668" s="223"/>
      <c r="S668" s="223"/>
      <c r="T668" s="223"/>
      <c r="U668" s="223"/>
      <c r="V668" s="223"/>
      <c r="W668" s="223"/>
      <c r="X668" s="223"/>
      <c r="Y668" s="224">
        <v>0.21163799999999999</v>
      </c>
      <c r="Z668" s="225"/>
      <c r="AA668" s="225"/>
      <c r="AB668" s="226"/>
      <c r="AC668" s="227" t="s">
        <v>533</v>
      </c>
      <c r="AD668" s="227"/>
      <c r="AE668" s="227"/>
      <c r="AF668" s="227"/>
      <c r="AG668" s="227"/>
      <c r="AH668" s="228" t="s">
        <v>946</v>
      </c>
      <c r="AI668" s="229"/>
      <c r="AJ668" s="229"/>
      <c r="AK668" s="229"/>
      <c r="AL668" s="230" t="s">
        <v>946</v>
      </c>
      <c r="AM668" s="231"/>
      <c r="AN668" s="231"/>
      <c r="AO668" s="232"/>
      <c r="AP668" s="233"/>
      <c r="AQ668" s="233"/>
      <c r="AR668" s="233"/>
      <c r="AS668" s="233"/>
      <c r="AT668" s="233"/>
      <c r="AU668" s="233"/>
      <c r="AV668" s="233"/>
      <c r="AW668" s="233"/>
      <c r="AX668" s="233"/>
    </row>
    <row r="669" spans="1:50" ht="26.25" customHeight="1">
      <c r="A669" s="930">
        <v>6</v>
      </c>
      <c r="B669" s="930">
        <v>1</v>
      </c>
      <c r="C669" s="234" t="s">
        <v>570</v>
      </c>
      <c r="D669" s="220"/>
      <c r="E669" s="220"/>
      <c r="F669" s="220"/>
      <c r="G669" s="220"/>
      <c r="H669" s="220"/>
      <c r="I669" s="220"/>
      <c r="J669" s="221">
        <v>7010001016830</v>
      </c>
      <c r="K669" s="222"/>
      <c r="L669" s="222"/>
      <c r="M669" s="222"/>
      <c r="N669" s="222"/>
      <c r="O669" s="222"/>
      <c r="P669" s="235" t="s">
        <v>567</v>
      </c>
      <c r="Q669" s="223"/>
      <c r="R669" s="223"/>
      <c r="S669" s="223"/>
      <c r="T669" s="223"/>
      <c r="U669" s="223"/>
      <c r="V669" s="223"/>
      <c r="W669" s="223"/>
      <c r="X669" s="223"/>
      <c r="Y669" s="224">
        <v>0.15955800000000001</v>
      </c>
      <c r="Z669" s="225"/>
      <c r="AA669" s="225"/>
      <c r="AB669" s="226"/>
      <c r="AC669" s="227" t="s">
        <v>533</v>
      </c>
      <c r="AD669" s="227"/>
      <c r="AE669" s="227"/>
      <c r="AF669" s="227"/>
      <c r="AG669" s="227"/>
      <c r="AH669" s="228" t="s">
        <v>946</v>
      </c>
      <c r="AI669" s="229"/>
      <c r="AJ669" s="229"/>
      <c r="AK669" s="229"/>
      <c r="AL669" s="230" t="s">
        <v>946</v>
      </c>
      <c r="AM669" s="231"/>
      <c r="AN669" s="231"/>
      <c r="AO669" s="232"/>
      <c r="AP669" s="233"/>
      <c r="AQ669" s="233"/>
      <c r="AR669" s="233"/>
      <c r="AS669" s="233"/>
      <c r="AT669" s="233"/>
      <c r="AU669" s="233"/>
      <c r="AV669" s="233"/>
      <c r="AW669" s="233"/>
      <c r="AX669" s="233"/>
    </row>
    <row r="670" spans="1:50" ht="26.25" customHeight="1">
      <c r="A670" s="930">
        <v>7</v>
      </c>
      <c r="B670" s="930">
        <v>1</v>
      </c>
      <c r="C670" s="234" t="s">
        <v>570</v>
      </c>
      <c r="D670" s="220"/>
      <c r="E670" s="220"/>
      <c r="F670" s="220"/>
      <c r="G670" s="220"/>
      <c r="H670" s="220"/>
      <c r="I670" s="220"/>
      <c r="J670" s="221">
        <v>7010001016830</v>
      </c>
      <c r="K670" s="222"/>
      <c r="L670" s="222"/>
      <c r="M670" s="222"/>
      <c r="N670" s="222"/>
      <c r="O670" s="222"/>
      <c r="P670" s="235" t="s">
        <v>564</v>
      </c>
      <c r="Q670" s="223"/>
      <c r="R670" s="223"/>
      <c r="S670" s="223"/>
      <c r="T670" s="223"/>
      <c r="U670" s="223"/>
      <c r="V670" s="223"/>
      <c r="W670" s="223"/>
      <c r="X670" s="223"/>
      <c r="Y670" s="224">
        <v>0.140794</v>
      </c>
      <c r="Z670" s="225"/>
      <c r="AA670" s="225"/>
      <c r="AB670" s="226"/>
      <c r="AC670" s="227" t="s">
        <v>533</v>
      </c>
      <c r="AD670" s="227"/>
      <c r="AE670" s="227"/>
      <c r="AF670" s="227"/>
      <c r="AG670" s="227"/>
      <c r="AH670" s="228" t="s">
        <v>951</v>
      </c>
      <c r="AI670" s="229"/>
      <c r="AJ670" s="229"/>
      <c r="AK670" s="229"/>
      <c r="AL670" s="230" t="s">
        <v>946</v>
      </c>
      <c r="AM670" s="231"/>
      <c r="AN670" s="231"/>
      <c r="AO670" s="232"/>
      <c r="AP670" s="233"/>
      <c r="AQ670" s="233"/>
      <c r="AR670" s="233"/>
      <c r="AS670" s="233"/>
      <c r="AT670" s="233"/>
      <c r="AU670" s="233"/>
      <c r="AV670" s="233"/>
      <c r="AW670" s="233"/>
      <c r="AX670" s="233"/>
    </row>
    <row r="671" spans="1:50" ht="26.25" customHeight="1">
      <c r="A671" s="930">
        <v>8</v>
      </c>
      <c r="B671" s="930">
        <v>1</v>
      </c>
      <c r="C671" s="234" t="s">
        <v>569</v>
      </c>
      <c r="D671" s="220"/>
      <c r="E671" s="220"/>
      <c r="F671" s="220"/>
      <c r="G671" s="220"/>
      <c r="H671" s="220"/>
      <c r="I671" s="220"/>
      <c r="J671" s="221">
        <v>7010001028000</v>
      </c>
      <c r="K671" s="222"/>
      <c r="L671" s="222"/>
      <c r="M671" s="222"/>
      <c r="N671" s="222"/>
      <c r="O671" s="222"/>
      <c r="P671" s="235" t="s">
        <v>565</v>
      </c>
      <c r="Q671" s="223"/>
      <c r="R671" s="223"/>
      <c r="S671" s="223"/>
      <c r="T671" s="223"/>
      <c r="U671" s="223"/>
      <c r="V671" s="223"/>
      <c r="W671" s="223"/>
      <c r="X671" s="223"/>
      <c r="Y671" s="224">
        <v>0.13422000000000001</v>
      </c>
      <c r="Z671" s="225"/>
      <c r="AA671" s="225"/>
      <c r="AB671" s="226"/>
      <c r="AC671" s="227" t="s">
        <v>533</v>
      </c>
      <c r="AD671" s="227"/>
      <c r="AE671" s="227"/>
      <c r="AF671" s="227"/>
      <c r="AG671" s="227"/>
      <c r="AH671" s="228" t="s">
        <v>946</v>
      </c>
      <c r="AI671" s="229"/>
      <c r="AJ671" s="229"/>
      <c r="AK671" s="229"/>
      <c r="AL671" s="230" t="s">
        <v>946</v>
      </c>
      <c r="AM671" s="231"/>
      <c r="AN671" s="231"/>
      <c r="AO671" s="232"/>
      <c r="AP671" s="233"/>
      <c r="AQ671" s="233"/>
      <c r="AR671" s="233"/>
      <c r="AS671" s="233"/>
      <c r="AT671" s="233"/>
      <c r="AU671" s="233"/>
      <c r="AV671" s="233"/>
      <c r="AW671" s="233"/>
      <c r="AX671" s="233"/>
    </row>
    <row r="672" spans="1:50" ht="26.25" customHeight="1">
      <c r="A672" s="930">
        <v>9</v>
      </c>
      <c r="B672" s="930">
        <v>1</v>
      </c>
      <c r="C672" s="234" t="s">
        <v>569</v>
      </c>
      <c r="D672" s="220"/>
      <c r="E672" s="220"/>
      <c r="F672" s="220"/>
      <c r="G672" s="220"/>
      <c r="H672" s="220"/>
      <c r="I672" s="220"/>
      <c r="J672" s="221">
        <v>7010001028000</v>
      </c>
      <c r="K672" s="222"/>
      <c r="L672" s="222"/>
      <c r="M672" s="222"/>
      <c r="N672" s="222"/>
      <c r="O672" s="222"/>
      <c r="P672" s="235" t="s">
        <v>563</v>
      </c>
      <c r="Q672" s="223"/>
      <c r="R672" s="223"/>
      <c r="S672" s="223"/>
      <c r="T672" s="223"/>
      <c r="U672" s="223"/>
      <c r="V672" s="223"/>
      <c r="W672" s="223"/>
      <c r="X672" s="223"/>
      <c r="Y672" s="224">
        <v>0.13048000000000001</v>
      </c>
      <c r="Z672" s="225"/>
      <c r="AA672" s="225"/>
      <c r="AB672" s="226"/>
      <c r="AC672" s="227" t="s">
        <v>533</v>
      </c>
      <c r="AD672" s="227"/>
      <c r="AE672" s="227"/>
      <c r="AF672" s="227"/>
      <c r="AG672" s="227"/>
      <c r="AH672" s="228" t="s">
        <v>946</v>
      </c>
      <c r="AI672" s="229"/>
      <c r="AJ672" s="229"/>
      <c r="AK672" s="229"/>
      <c r="AL672" s="230" t="s">
        <v>946</v>
      </c>
      <c r="AM672" s="231"/>
      <c r="AN672" s="231"/>
      <c r="AO672" s="232"/>
      <c r="AP672" s="233"/>
      <c r="AQ672" s="233"/>
      <c r="AR672" s="233"/>
      <c r="AS672" s="233"/>
      <c r="AT672" s="233"/>
      <c r="AU672" s="233"/>
      <c r="AV672" s="233"/>
      <c r="AW672" s="233"/>
      <c r="AX672" s="233"/>
    </row>
    <row r="673" spans="1:50" ht="26.25" customHeight="1">
      <c r="A673" s="930">
        <v>10</v>
      </c>
      <c r="B673" s="930">
        <v>1</v>
      </c>
      <c r="C673" s="234" t="s">
        <v>570</v>
      </c>
      <c r="D673" s="220"/>
      <c r="E673" s="220"/>
      <c r="F673" s="220"/>
      <c r="G673" s="220"/>
      <c r="H673" s="220"/>
      <c r="I673" s="220"/>
      <c r="J673" s="221">
        <v>7010001016830</v>
      </c>
      <c r="K673" s="222"/>
      <c r="L673" s="222"/>
      <c r="M673" s="222"/>
      <c r="N673" s="222"/>
      <c r="O673" s="222"/>
      <c r="P673" s="235" t="s">
        <v>566</v>
      </c>
      <c r="Q673" s="223"/>
      <c r="R673" s="223"/>
      <c r="S673" s="223"/>
      <c r="T673" s="223"/>
      <c r="U673" s="223"/>
      <c r="V673" s="223"/>
      <c r="W673" s="223"/>
      <c r="X673" s="223"/>
      <c r="Y673" s="224">
        <v>0.114373</v>
      </c>
      <c r="Z673" s="225"/>
      <c r="AA673" s="225"/>
      <c r="AB673" s="226"/>
      <c r="AC673" s="227" t="s">
        <v>533</v>
      </c>
      <c r="AD673" s="227"/>
      <c r="AE673" s="227"/>
      <c r="AF673" s="227"/>
      <c r="AG673" s="227"/>
      <c r="AH673" s="228" t="s">
        <v>952</v>
      </c>
      <c r="AI673" s="229"/>
      <c r="AJ673" s="229"/>
      <c r="AK673" s="229"/>
      <c r="AL673" s="230" t="s">
        <v>946</v>
      </c>
      <c r="AM673" s="231"/>
      <c r="AN673" s="231"/>
      <c r="AO673" s="232"/>
      <c r="AP673" s="233"/>
      <c r="AQ673" s="233"/>
      <c r="AR673" s="233"/>
      <c r="AS673" s="233"/>
      <c r="AT673" s="233"/>
      <c r="AU673" s="233"/>
      <c r="AV673" s="233"/>
      <c r="AW673" s="233"/>
      <c r="AX673" s="233"/>
    </row>
    <row r="674" spans="1:50" ht="24" hidden="1" customHeight="1">
      <c r="A674" s="930">
        <v>11</v>
      </c>
      <c r="B674" s="93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c r="A675" s="930">
        <v>12</v>
      </c>
      <c r="B675" s="93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c r="A676" s="930">
        <v>13</v>
      </c>
      <c r="B676" s="93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c r="A677" s="930">
        <v>14</v>
      </c>
      <c r="B677" s="93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c r="A678" s="930">
        <v>15</v>
      </c>
      <c r="B678" s="93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c r="A679" s="930">
        <v>16</v>
      </c>
      <c r="B679" s="93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c r="A680" s="930">
        <v>17</v>
      </c>
      <c r="B680" s="93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c r="A681" s="930">
        <v>18</v>
      </c>
      <c r="B681" s="93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c r="A682" s="930">
        <v>19</v>
      </c>
      <c r="B682" s="93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c r="A683" s="930">
        <v>20</v>
      </c>
      <c r="B683" s="93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c r="A684" s="930">
        <v>21</v>
      </c>
      <c r="B684" s="93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c r="A685" s="930">
        <v>22</v>
      </c>
      <c r="B685" s="93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c r="A686" s="930">
        <v>23</v>
      </c>
      <c r="B686" s="93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c r="A687" s="930">
        <v>24</v>
      </c>
      <c r="B687" s="93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c r="A688" s="930">
        <v>25</v>
      </c>
      <c r="B688" s="93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c r="A689" s="930">
        <v>26</v>
      </c>
      <c r="B689" s="93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c r="A690" s="930">
        <v>27</v>
      </c>
      <c r="B690" s="93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c r="A691" s="930">
        <v>28</v>
      </c>
      <c r="B691" s="93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c r="A692" s="930">
        <v>29</v>
      </c>
      <c r="B692" s="93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c r="A693" s="930">
        <v>30</v>
      </c>
      <c r="B693" s="93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36" t="s">
        <v>30</v>
      </c>
      <c r="D696" s="236"/>
      <c r="E696" s="236"/>
      <c r="F696" s="236"/>
      <c r="G696" s="236"/>
      <c r="H696" s="236"/>
      <c r="I696" s="236"/>
      <c r="J696" s="246" t="s">
        <v>429</v>
      </c>
      <c r="K696" s="246"/>
      <c r="L696" s="246"/>
      <c r="M696" s="246"/>
      <c r="N696" s="246"/>
      <c r="O696" s="246"/>
      <c r="P696" s="236" t="s">
        <v>389</v>
      </c>
      <c r="Q696" s="236"/>
      <c r="R696" s="236"/>
      <c r="S696" s="236"/>
      <c r="T696" s="236"/>
      <c r="U696" s="236"/>
      <c r="V696" s="236"/>
      <c r="W696" s="236"/>
      <c r="X696" s="236"/>
      <c r="Y696" s="236" t="s">
        <v>425</v>
      </c>
      <c r="Z696" s="236"/>
      <c r="AA696" s="236"/>
      <c r="AB696" s="236"/>
      <c r="AC696" s="246" t="s">
        <v>388</v>
      </c>
      <c r="AD696" s="246"/>
      <c r="AE696" s="246"/>
      <c r="AF696" s="246"/>
      <c r="AG696" s="246"/>
      <c r="AH696" s="236" t="s">
        <v>405</v>
      </c>
      <c r="AI696" s="236"/>
      <c r="AJ696" s="236"/>
      <c r="AK696" s="236"/>
      <c r="AL696" s="236" t="s">
        <v>23</v>
      </c>
      <c r="AM696" s="236"/>
      <c r="AN696" s="236"/>
      <c r="AO696" s="238"/>
      <c r="AP696" s="246" t="s">
        <v>430</v>
      </c>
      <c r="AQ696" s="246"/>
      <c r="AR696" s="246"/>
      <c r="AS696" s="246"/>
      <c r="AT696" s="246"/>
      <c r="AU696" s="246"/>
      <c r="AV696" s="246"/>
      <c r="AW696" s="246"/>
      <c r="AX696" s="246"/>
    </row>
    <row r="697" spans="1:50" ht="24" customHeight="1">
      <c r="A697" s="930">
        <v>1</v>
      </c>
      <c r="B697" s="930">
        <v>1</v>
      </c>
      <c r="C697" s="234" t="s">
        <v>531</v>
      </c>
      <c r="D697" s="220"/>
      <c r="E697" s="220"/>
      <c r="F697" s="220"/>
      <c r="G697" s="220"/>
      <c r="H697" s="220"/>
      <c r="I697" s="220"/>
      <c r="J697" s="931" t="s">
        <v>1013</v>
      </c>
      <c r="K697" s="222"/>
      <c r="L697" s="222"/>
      <c r="M697" s="222"/>
      <c r="N697" s="222"/>
      <c r="O697" s="222"/>
      <c r="P697" s="235" t="s">
        <v>532</v>
      </c>
      <c r="Q697" s="223"/>
      <c r="R697" s="223"/>
      <c r="S697" s="223"/>
      <c r="T697" s="223"/>
      <c r="U697" s="223"/>
      <c r="V697" s="223"/>
      <c r="W697" s="223"/>
      <c r="X697" s="223"/>
      <c r="Y697" s="224">
        <v>2</v>
      </c>
      <c r="Z697" s="225"/>
      <c r="AA697" s="225"/>
      <c r="AB697" s="226"/>
      <c r="AC697" s="227" t="s">
        <v>482</v>
      </c>
      <c r="AD697" s="227"/>
      <c r="AE697" s="227"/>
      <c r="AF697" s="227"/>
      <c r="AG697" s="227"/>
      <c r="AH697" s="228" t="s">
        <v>949</v>
      </c>
      <c r="AI697" s="229"/>
      <c r="AJ697" s="229"/>
      <c r="AK697" s="229"/>
      <c r="AL697" s="230" t="s">
        <v>946</v>
      </c>
      <c r="AM697" s="231"/>
      <c r="AN697" s="231"/>
      <c r="AO697" s="232"/>
      <c r="AP697" s="233"/>
      <c r="AQ697" s="233"/>
      <c r="AR697" s="233"/>
      <c r="AS697" s="233"/>
      <c r="AT697" s="233"/>
      <c r="AU697" s="233"/>
      <c r="AV697" s="233"/>
      <c r="AW697" s="233"/>
      <c r="AX697" s="233"/>
    </row>
    <row r="698" spans="1:50" ht="24" hidden="1" customHeight="1">
      <c r="A698" s="930">
        <v>2</v>
      </c>
      <c r="B698" s="93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c r="A699" s="930">
        <v>3</v>
      </c>
      <c r="B699" s="93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c r="A700" s="930">
        <v>4</v>
      </c>
      <c r="B700" s="93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c r="A701" s="930">
        <v>5</v>
      </c>
      <c r="B701" s="93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c r="A702" s="930">
        <v>6</v>
      </c>
      <c r="B702" s="93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c r="A703" s="930">
        <v>7</v>
      </c>
      <c r="B703" s="93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c r="A704" s="930">
        <v>8</v>
      </c>
      <c r="B704" s="93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c r="A705" s="930">
        <v>9</v>
      </c>
      <c r="B705" s="93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c r="A706" s="930">
        <v>10</v>
      </c>
      <c r="B706" s="93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c r="A707" s="930">
        <v>11</v>
      </c>
      <c r="B707" s="93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c r="A708" s="930">
        <v>12</v>
      </c>
      <c r="B708" s="93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c r="A709" s="930">
        <v>13</v>
      </c>
      <c r="B709" s="93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c r="A710" s="930">
        <v>14</v>
      </c>
      <c r="B710" s="93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c r="A711" s="930">
        <v>15</v>
      </c>
      <c r="B711" s="93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c r="A712" s="930">
        <v>16</v>
      </c>
      <c r="B712" s="93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c r="A713" s="930">
        <v>17</v>
      </c>
      <c r="B713" s="93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c r="A714" s="930">
        <v>18</v>
      </c>
      <c r="B714" s="93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c r="A715" s="930">
        <v>19</v>
      </c>
      <c r="B715" s="93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c r="A716" s="930">
        <v>20</v>
      </c>
      <c r="B716" s="93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c r="A717" s="930">
        <v>21</v>
      </c>
      <c r="B717" s="93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c r="A718" s="930">
        <v>22</v>
      </c>
      <c r="B718" s="93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c r="A719" s="930">
        <v>23</v>
      </c>
      <c r="B719" s="93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c r="A720" s="930">
        <v>24</v>
      </c>
      <c r="B720" s="93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c r="A721" s="930">
        <v>25</v>
      </c>
      <c r="B721" s="93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c r="A722" s="930">
        <v>26</v>
      </c>
      <c r="B722" s="93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c r="A723" s="930">
        <v>27</v>
      </c>
      <c r="B723" s="93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c r="A724" s="930">
        <v>28</v>
      </c>
      <c r="B724" s="93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c r="A725" s="930">
        <v>29</v>
      </c>
      <c r="B725" s="93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c r="A726" s="930">
        <v>30</v>
      </c>
      <c r="B726" s="93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36" t="s">
        <v>30</v>
      </c>
      <c r="D729" s="236"/>
      <c r="E729" s="236"/>
      <c r="F729" s="236"/>
      <c r="G729" s="236"/>
      <c r="H729" s="236"/>
      <c r="I729" s="236"/>
      <c r="J729" s="246" t="s">
        <v>429</v>
      </c>
      <c r="K729" s="246"/>
      <c r="L729" s="246"/>
      <c r="M729" s="246"/>
      <c r="N729" s="246"/>
      <c r="O729" s="246"/>
      <c r="P729" s="236" t="s">
        <v>389</v>
      </c>
      <c r="Q729" s="236"/>
      <c r="R729" s="236"/>
      <c r="S729" s="236"/>
      <c r="T729" s="236"/>
      <c r="U729" s="236"/>
      <c r="V729" s="236"/>
      <c r="W729" s="236"/>
      <c r="X729" s="236"/>
      <c r="Y729" s="236" t="s">
        <v>425</v>
      </c>
      <c r="Z729" s="236"/>
      <c r="AA729" s="236"/>
      <c r="AB729" s="236"/>
      <c r="AC729" s="246" t="s">
        <v>388</v>
      </c>
      <c r="AD729" s="246"/>
      <c r="AE729" s="246"/>
      <c r="AF729" s="246"/>
      <c r="AG729" s="246"/>
      <c r="AH729" s="236" t="s">
        <v>405</v>
      </c>
      <c r="AI729" s="236"/>
      <c r="AJ729" s="236"/>
      <c r="AK729" s="236"/>
      <c r="AL729" s="236" t="s">
        <v>23</v>
      </c>
      <c r="AM729" s="236"/>
      <c r="AN729" s="236"/>
      <c r="AO729" s="238"/>
      <c r="AP729" s="246" t="s">
        <v>430</v>
      </c>
      <c r="AQ729" s="246"/>
      <c r="AR729" s="246"/>
      <c r="AS729" s="246"/>
      <c r="AT729" s="246"/>
      <c r="AU729" s="246"/>
      <c r="AV729" s="246"/>
      <c r="AW729" s="246"/>
      <c r="AX729" s="246"/>
    </row>
    <row r="730" spans="1:50" ht="50.25" customHeight="1">
      <c r="A730" s="930">
        <v>1</v>
      </c>
      <c r="B730" s="930">
        <v>1</v>
      </c>
      <c r="C730" s="234" t="s">
        <v>486</v>
      </c>
      <c r="D730" s="220"/>
      <c r="E730" s="220"/>
      <c r="F730" s="220"/>
      <c r="G730" s="220"/>
      <c r="H730" s="220"/>
      <c r="I730" s="220"/>
      <c r="J730" s="931" t="s">
        <v>1016</v>
      </c>
      <c r="K730" s="222"/>
      <c r="L730" s="222"/>
      <c r="M730" s="222"/>
      <c r="N730" s="222"/>
      <c r="O730" s="222"/>
      <c r="P730" s="235" t="s">
        <v>523</v>
      </c>
      <c r="Q730" s="223"/>
      <c r="R730" s="223"/>
      <c r="S730" s="223"/>
      <c r="T730" s="223"/>
      <c r="U730" s="223"/>
      <c r="V730" s="223"/>
      <c r="W730" s="223"/>
      <c r="X730" s="223"/>
      <c r="Y730" s="224">
        <v>1</v>
      </c>
      <c r="Z730" s="225"/>
      <c r="AA730" s="225"/>
      <c r="AB730" s="226"/>
      <c r="AC730" s="227" t="s">
        <v>483</v>
      </c>
      <c r="AD730" s="227"/>
      <c r="AE730" s="227"/>
      <c r="AF730" s="227"/>
      <c r="AG730" s="227"/>
      <c r="AH730" s="228" t="s">
        <v>946</v>
      </c>
      <c r="AI730" s="229"/>
      <c r="AJ730" s="229"/>
      <c r="AK730" s="229"/>
      <c r="AL730" s="230" t="s">
        <v>946</v>
      </c>
      <c r="AM730" s="231"/>
      <c r="AN730" s="231"/>
      <c r="AO730" s="232"/>
      <c r="AP730" s="233"/>
      <c r="AQ730" s="233"/>
      <c r="AR730" s="233"/>
      <c r="AS730" s="233"/>
      <c r="AT730" s="233"/>
      <c r="AU730" s="233"/>
      <c r="AV730" s="233"/>
      <c r="AW730" s="233"/>
      <c r="AX730" s="233"/>
    </row>
    <row r="731" spans="1:50" ht="50.25" customHeight="1">
      <c r="A731" s="930">
        <v>2</v>
      </c>
      <c r="B731" s="930">
        <v>1</v>
      </c>
      <c r="C731" s="234" t="s">
        <v>487</v>
      </c>
      <c r="D731" s="220"/>
      <c r="E731" s="220"/>
      <c r="F731" s="220"/>
      <c r="G731" s="220"/>
      <c r="H731" s="220"/>
      <c r="I731" s="220"/>
      <c r="J731" s="931" t="s">
        <v>1016</v>
      </c>
      <c r="K731" s="222"/>
      <c r="L731" s="222"/>
      <c r="M731" s="222"/>
      <c r="N731" s="222"/>
      <c r="O731" s="222"/>
      <c r="P731" s="235" t="s">
        <v>523</v>
      </c>
      <c r="Q731" s="223"/>
      <c r="R731" s="223"/>
      <c r="S731" s="223"/>
      <c r="T731" s="223"/>
      <c r="U731" s="223"/>
      <c r="V731" s="223"/>
      <c r="W731" s="223"/>
      <c r="X731" s="223"/>
      <c r="Y731" s="224">
        <v>1</v>
      </c>
      <c r="Z731" s="225"/>
      <c r="AA731" s="225"/>
      <c r="AB731" s="226"/>
      <c r="AC731" s="227" t="s">
        <v>483</v>
      </c>
      <c r="AD731" s="227"/>
      <c r="AE731" s="227"/>
      <c r="AF731" s="227"/>
      <c r="AG731" s="227"/>
      <c r="AH731" s="228" t="s">
        <v>952</v>
      </c>
      <c r="AI731" s="229"/>
      <c r="AJ731" s="229"/>
      <c r="AK731" s="229"/>
      <c r="AL731" s="230" t="s">
        <v>953</v>
      </c>
      <c r="AM731" s="231"/>
      <c r="AN731" s="231"/>
      <c r="AO731" s="232"/>
      <c r="AP731" s="233"/>
      <c r="AQ731" s="233"/>
      <c r="AR731" s="233"/>
      <c r="AS731" s="233"/>
      <c r="AT731" s="233"/>
      <c r="AU731" s="233"/>
      <c r="AV731" s="233"/>
      <c r="AW731" s="233"/>
      <c r="AX731" s="233"/>
    </row>
    <row r="732" spans="1:50" ht="50.25" customHeight="1">
      <c r="A732" s="930">
        <v>3</v>
      </c>
      <c r="B732" s="930">
        <v>1</v>
      </c>
      <c r="C732" s="234" t="s">
        <v>488</v>
      </c>
      <c r="D732" s="220"/>
      <c r="E732" s="220"/>
      <c r="F732" s="220"/>
      <c r="G732" s="220"/>
      <c r="H732" s="220"/>
      <c r="I732" s="220"/>
      <c r="J732" s="931" t="s">
        <v>1016</v>
      </c>
      <c r="K732" s="222"/>
      <c r="L732" s="222"/>
      <c r="M732" s="222"/>
      <c r="N732" s="222"/>
      <c r="O732" s="222"/>
      <c r="P732" s="235" t="s">
        <v>523</v>
      </c>
      <c r="Q732" s="223"/>
      <c r="R732" s="223"/>
      <c r="S732" s="223"/>
      <c r="T732" s="223"/>
      <c r="U732" s="223"/>
      <c r="V732" s="223"/>
      <c r="W732" s="223"/>
      <c r="X732" s="223"/>
      <c r="Y732" s="224">
        <v>0.2</v>
      </c>
      <c r="Z732" s="225"/>
      <c r="AA732" s="225"/>
      <c r="AB732" s="226"/>
      <c r="AC732" s="227" t="s">
        <v>483</v>
      </c>
      <c r="AD732" s="227"/>
      <c r="AE732" s="227"/>
      <c r="AF732" s="227"/>
      <c r="AG732" s="227"/>
      <c r="AH732" s="228" t="s">
        <v>946</v>
      </c>
      <c r="AI732" s="229"/>
      <c r="AJ732" s="229"/>
      <c r="AK732" s="229"/>
      <c r="AL732" s="230" t="s">
        <v>946</v>
      </c>
      <c r="AM732" s="231"/>
      <c r="AN732" s="231"/>
      <c r="AO732" s="232"/>
      <c r="AP732" s="233"/>
      <c r="AQ732" s="233"/>
      <c r="AR732" s="233"/>
      <c r="AS732" s="233"/>
      <c r="AT732" s="233"/>
      <c r="AU732" s="233"/>
      <c r="AV732" s="233"/>
      <c r="AW732" s="233"/>
      <c r="AX732" s="233"/>
    </row>
    <row r="733" spans="1:50" ht="50.25" customHeight="1">
      <c r="A733" s="930">
        <v>4</v>
      </c>
      <c r="B733" s="930">
        <v>1</v>
      </c>
      <c r="C733" s="234" t="s">
        <v>489</v>
      </c>
      <c r="D733" s="220"/>
      <c r="E733" s="220"/>
      <c r="F733" s="220"/>
      <c r="G733" s="220"/>
      <c r="H733" s="220"/>
      <c r="I733" s="220"/>
      <c r="J733" s="931" t="s">
        <v>1016</v>
      </c>
      <c r="K733" s="222"/>
      <c r="L733" s="222"/>
      <c r="M733" s="222"/>
      <c r="N733" s="222"/>
      <c r="O733" s="222"/>
      <c r="P733" s="235" t="s">
        <v>523</v>
      </c>
      <c r="Q733" s="223"/>
      <c r="R733" s="223"/>
      <c r="S733" s="223"/>
      <c r="T733" s="223"/>
      <c r="U733" s="223"/>
      <c r="V733" s="223"/>
      <c r="W733" s="223"/>
      <c r="X733" s="223"/>
      <c r="Y733" s="224">
        <v>0.1</v>
      </c>
      <c r="Z733" s="225"/>
      <c r="AA733" s="225"/>
      <c r="AB733" s="226"/>
      <c r="AC733" s="227" t="s">
        <v>483</v>
      </c>
      <c r="AD733" s="227"/>
      <c r="AE733" s="227"/>
      <c r="AF733" s="227"/>
      <c r="AG733" s="227"/>
      <c r="AH733" s="228" t="s">
        <v>953</v>
      </c>
      <c r="AI733" s="229"/>
      <c r="AJ733" s="229"/>
      <c r="AK733" s="229"/>
      <c r="AL733" s="230" t="s">
        <v>946</v>
      </c>
      <c r="AM733" s="231"/>
      <c r="AN733" s="231"/>
      <c r="AO733" s="232"/>
      <c r="AP733" s="233"/>
      <c r="AQ733" s="233"/>
      <c r="AR733" s="233"/>
      <c r="AS733" s="233"/>
      <c r="AT733" s="233"/>
      <c r="AU733" s="233"/>
      <c r="AV733" s="233"/>
      <c r="AW733" s="233"/>
      <c r="AX733" s="233"/>
    </row>
    <row r="734" spans="1:50" ht="50.25" customHeight="1">
      <c r="A734" s="930">
        <v>5</v>
      </c>
      <c r="B734" s="930">
        <v>1</v>
      </c>
      <c r="C734" s="234" t="s">
        <v>489</v>
      </c>
      <c r="D734" s="220"/>
      <c r="E734" s="220"/>
      <c r="F734" s="220"/>
      <c r="G734" s="220"/>
      <c r="H734" s="220"/>
      <c r="I734" s="220"/>
      <c r="J734" s="931" t="s">
        <v>1016</v>
      </c>
      <c r="K734" s="222"/>
      <c r="L734" s="222"/>
      <c r="M734" s="222"/>
      <c r="N734" s="222"/>
      <c r="O734" s="222"/>
      <c r="P734" s="235" t="s">
        <v>523</v>
      </c>
      <c r="Q734" s="223"/>
      <c r="R734" s="223"/>
      <c r="S734" s="223"/>
      <c r="T734" s="223"/>
      <c r="U734" s="223"/>
      <c r="V734" s="223"/>
      <c r="W734" s="223"/>
      <c r="X734" s="223"/>
      <c r="Y734" s="224">
        <v>0.05</v>
      </c>
      <c r="Z734" s="225"/>
      <c r="AA734" s="225"/>
      <c r="AB734" s="226"/>
      <c r="AC734" s="227" t="s">
        <v>483</v>
      </c>
      <c r="AD734" s="227"/>
      <c r="AE734" s="227"/>
      <c r="AF734" s="227"/>
      <c r="AG734" s="227"/>
      <c r="AH734" s="228" t="s">
        <v>946</v>
      </c>
      <c r="AI734" s="229"/>
      <c r="AJ734" s="229"/>
      <c r="AK734" s="229"/>
      <c r="AL734" s="230" t="s">
        <v>946</v>
      </c>
      <c r="AM734" s="231"/>
      <c r="AN734" s="231"/>
      <c r="AO734" s="232"/>
      <c r="AP734" s="233"/>
      <c r="AQ734" s="233"/>
      <c r="AR734" s="233"/>
      <c r="AS734" s="233"/>
      <c r="AT734" s="233"/>
      <c r="AU734" s="233"/>
      <c r="AV734" s="233"/>
      <c r="AW734" s="233"/>
      <c r="AX734" s="233"/>
    </row>
    <row r="735" spans="1:50" ht="50.25" customHeight="1">
      <c r="A735" s="930">
        <v>6</v>
      </c>
      <c r="B735" s="930">
        <v>1</v>
      </c>
      <c r="C735" s="234" t="s">
        <v>490</v>
      </c>
      <c r="D735" s="220"/>
      <c r="E735" s="220"/>
      <c r="F735" s="220"/>
      <c r="G735" s="220"/>
      <c r="H735" s="220"/>
      <c r="I735" s="220"/>
      <c r="J735" s="931" t="s">
        <v>1016</v>
      </c>
      <c r="K735" s="222"/>
      <c r="L735" s="222"/>
      <c r="M735" s="222"/>
      <c r="N735" s="222"/>
      <c r="O735" s="222"/>
      <c r="P735" s="235" t="s">
        <v>523</v>
      </c>
      <c r="Q735" s="223"/>
      <c r="R735" s="223"/>
      <c r="S735" s="223"/>
      <c r="T735" s="223"/>
      <c r="U735" s="223"/>
      <c r="V735" s="223"/>
      <c r="W735" s="223"/>
      <c r="X735" s="223"/>
      <c r="Y735" s="224">
        <v>0.04</v>
      </c>
      <c r="Z735" s="225"/>
      <c r="AA735" s="225"/>
      <c r="AB735" s="226"/>
      <c r="AC735" s="227" t="s">
        <v>483</v>
      </c>
      <c r="AD735" s="227"/>
      <c r="AE735" s="227"/>
      <c r="AF735" s="227"/>
      <c r="AG735" s="227"/>
      <c r="AH735" s="228" t="s">
        <v>946</v>
      </c>
      <c r="AI735" s="229"/>
      <c r="AJ735" s="229"/>
      <c r="AK735" s="229"/>
      <c r="AL735" s="230" t="s">
        <v>946</v>
      </c>
      <c r="AM735" s="231"/>
      <c r="AN735" s="231"/>
      <c r="AO735" s="232"/>
      <c r="AP735" s="233"/>
      <c r="AQ735" s="233"/>
      <c r="AR735" s="233"/>
      <c r="AS735" s="233"/>
      <c r="AT735" s="233"/>
      <c r="AU735" s="233"/>
      <c r="AV735" s="233"/>
      <c r="AW735" s="233"/>
      <c r="AX735" s="233"/>
    </row>
    <row r="736" spans="1:50" ht="50.25" customHeight="1">
      <c r="A736" s="930">
        <v>7</v>
      </c>
      <c r="B736" s="930">
        <v>1</v>
      </c>
      <c r="C736" s="234" t="s">
        <v>522</v>
      </c>
      <c r="D736" s="220"/>
      <c r="E736" s="220"/>
      <c r="F736" s="220"/>
      <c r="G736" s="220"/>
      <c r="H736" s="220"/>
      <c r="I736" s="220"/>
      <c r="J736" s="931" t="s">
        <v>1016</v>
      </c>
      <c r="K736" s="222"/>
      <c r="L736" s="222"/>
      <c r="M736" s="222"/>
      <c r="N736" s="222"/>
      <c r="O736" s="222"/>
      <c r="P736" s="235" t="s">
        <v>523</v>
      </c>
      <c r="Q736" s="223"/>
      <c r="R736" s="223"/>
      <c r="S736" s="223"/>
      <c r="T736" s="223"/>
      <c r="U736" s="223"/>
      <c r="V736" s="223"/>
      <c r="W736" s="223"/>
      <c r="X736" s="223"/>
      <c r="Y736" s="224">
        <v>0.01</v>
      </c>
      <c r="Z736" s="225"/>
      <c r="AA736" s="225"/>
      <c r="AB736" s="226"/>
      <c r="AC736" s="227" t="s">
        <v>483</v>
      </c>
      <c r="AD736" s="227"/>
      <c r="AE736" s="227"/>
      <c r="AF736" s="227"/>
      <c r="AG736" s="227"/>
      <c r="AH736" s="228" t="s">
        <v>946</v>
      </c>
      <c r="AI736" s="229"/>
      <c r="AJ736" s="229"/>
      <c r="AK736" s="229"/>
      <c r="AL736" s="230" t="s">
        <v>947</v>
      </c>
      <c r="AM736" s="231"/>
      <c r="AN736" s="231"/>
      <c r="AO736" s="232"/>
      <c r="AP736" s="233"/>
      <c r="AQ736" s="233"/>
      <c r="AR736" s="233"/>
      <c r="AS736" s="233"/>
      <c r="AT736" s="233"/>
      <c r="AU736" s="233"/>
      <c r="AV736" s="233"/>
      <c r="AW736" s="233"/>
      <c r="AX736" s="233"/>
    </row>
    <row r="737" spans="1:50" ht="24" hidden="1" customHeight="1">
      <c r="A737" s="930">
        <v>8</v>
      </c>
      <c r="B737" s="93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c r="A738" s="930">
        <v>9</v>
      </c>
      <c r="B738" s="93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c r="A739" s="930">
        <v>10</v>
      </c>
      <c r="B739" s="93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c r="A740" s="930">
        <v>11</v>
      </c>
      <c r="B740" s="93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c r="A741" s="930">
        <v>12</v>
      </c>
      <c r="B741" s="93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c r="A742" s="930">
        <v>13</v>
      </c>
      <c r="B742" s="93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c r="A743" s="930">
        <v>14</v>
      </c>
      <c r="B743" s="93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c r="A744" s="930">
        <v>15</v>
      </c>
      <c r="B744" s="93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c r="A745" s="930">
        <v>16</v>
      </c>
      <c r="B745" s="93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c r="A746" s="930">
        <v>17</v>
      </c>
      <c r="B746" s="93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c r="A747" s="930">
        <v>18</v>
      </c>
      <c r="B747" s="93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c r="A748" s="930">
        <v>19</v>
      </c>
      <c r="B748" s="93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c r="A749" s="930">
        <v>20</v>
      </c>
      <c r="B749" s="93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c r="A750" s="930">
        <v>21</v>
      </c>
      <c r="B750" s="93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c r="A751" s="930">
        <v>22</v>
      </c>
      <c r="B751" s="93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c r="A752" s="930">
        <v>23</v>
      </c>
      <c r="B752" s="93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c r="A753" s="930">
        <v>24</v>
      </c>
      <c r="B753" s="93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c r="A754" s="930">
        <v>25</v>
      </c>
      <c r="B754" s="93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c r="A755" s="930">
        <v>26</v>
      </c>
      <c r="B755" s="93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c r="A756" s="930">
        <v>27</v>
      </c>
      <c r="B756" s="93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c r="A757" s="930">
        <v>28</v>
      </c>
      <c r="B757" s="93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c r="A758" s="930">
        <v>29</v>
      </c>
      <c r="B758" s="93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c r="A759" s="930">
        <v>30</v>
      </c>
      <c r="B759" s="93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36" t="s">
        <v>30</v>
      </c>
      <c r="D762" s="236"/>
      <c r="E762" s="236"/>
      <c r="F762" s="236"/>
      <c r="G762" s="236"/>
      <c r="H762" s="236"/>
      <c r="I762" s="236"/>
      <c r="J762" s="246" t="s">
        <v>429</v>
      </c>
      <c r="K762" s="246"/>
      <c r="L762" s="246"/>
      <c r="M762" s="246"/>
      <c r="N762" s="246"/>
      <c r="O762" s="246"/>
      <c r="P762" s="236" t="s">
        <v>389</v>
      </c>
      <c r="Q762" s="236"/>
      <c r="R762" s="236"/>
      <c r="S762" s="236"/>
      <c r="T762" s="236"/>
      <c r="U762" s="236"/>
      <c r="V762" s="236"/>
      <c r="W762" s="236"/>
      <c r="X762" s="236"/>
      <c r="Y762" s="236" t="s">
        <v>425</v>
      </c>
      <c r="Z762" s="236"/>
      <c r="AA762" s="236"/>
      <c r="AB762" s="236"/>
      <c r="AC762" s="246" t="s">
        <v>388</v>
      </c>
      <c r="AD762" s="246"/>
      <c r="AE762" s="246"/>
      <c r="AF762" s="246"/>
      <c r="AG762" s="246"/>
      <c r="AH762" s="236" t="s">
        <v>405</v>
      </c>
      <c r="AI762" s="236"/>
      <c r="AJ762" s="236"/>
      <c r="AK762" s="236"/>
      <c r="AL762" s="236" t="s">
        <v>23</v>
      </c>
      <c r="AM762" s="236"/>
      <c r="AN762" s="236"/>
      <c r="AO762" s="238"/>
      <c r="AP762" s="246" t="s">
        <v>430</v>
      </c>
      <c r="AQ762" s="246"/>
      <c r="AR762" s="246"/>
      <c r="AS762" s="246"/>
      <c r="AT762" s="246"/>
      <c r="AU762" s="246"/>
      <c r="AV762" s="246"/>
      <c r="AW762" s="246"/>
      <c r="AX762" s="246"/>
    </row>
    <row r="763" spans="1:50" ht="27" customHeight="1">
      <c r="A763" s="930">
        <v>1</v>
      </c>
      <c r="B763" s="930">
        <v>1</v>
      </c>
      <c r="C763" s="234" t="s">
        <v>524</v>
      </c>
      <c r="D763" s="220"/>
      <c r="E763" s="220"/>
      <c r="F763" s="220"/>
      <c r="G763" s="220"/>
      <c r="H763" s="220"/>
      <c r="I763" s="220"/>
      <c r="J763" s="221">
        <v>5040001069786</v>
      </c>
      <c r="K763" s="222"/>
      <c r="L763" s="222"/>
      <c r="M763" s="222"/>
      <c r="N763" s="222"/>
      <c r="O763" s="222"/>
      <c r="P763" s="235" t="s">
        <v>530</v>
      </c>
      <c r="Q763" s="223"/>
      <c r="R763" s="223"/>
      <c r="S763" s="223"/>
      <c r="T763" s="223"/>
      <c r="U763" s="223"/>
      <c r="V763" s="223"/>
      <c r="W763" s="223"/>
      <c r="X763" s="223"/>
      <c r="Y763" s="224">
        <v>7.0000000000000007E-2</v>
      </c>
      <c r="Z763" s="225"/>
      <c r="AA763" s="225"/>
      <c r="AB763" s="226"/>
      <c r="AC763" s="227" t="s">
        <v>533</v>
      </c>
      <c r="AD763" s="227"/>
      <c r="AE763" s="227"/>
      <c r="AF763" s="227"/>
      <c r="AG763" s="227"/>
      <c r="AH763" s="228" t="s">
        <v>947</v>
      </c>
      <c r="AI763" s="229"/>
      <c r="AJ763" s="229"/>
      <c r="AK763" s="229"/>
      <c r="AL763" s="230" t="s">
        <v>949</v>
      </c>
      <c r="AM763" s="231"/>
      <c r="AN763" s="231"/>
      <c r="AO763" s="232"/>
      <c r="AP763" s="233"/>
      <c r="AQ763" s="233"/>
      <c r="AR763" s="233"/>
      <c r="AS763" s="233"/>
      <c r="AT763" s="233"/>
      <c r="AU763" s="233"/>
      <c r="AV763" s="233"/>
      <c r="AW763" s="233"/>
      <c r="AX763" s="233"/>
    </row>
    <row r="764" spans="1:50" ht="27" customHeight="1">
      <c r="A764" s="930">
        <v>2</v>
      </c>
      <c r="B764" s="930">
        <v>1</v>
      </c>
      <c r="C764" s="234" t="s">
        <v>525</v>
      </c>
      <c r="D764" s="220"/>
      <c r="E764" s="220"/>
      <c r="F764" s="220"/>
      <c r="G764" s="220"/>
      <c r="H764" s="220"/>
      <c r="I764" s="220"/>
      <c r="J764" s="221">
        <v>8010001036398</v>
      </c>
      <c r="K764" s="222"/>
      <c r="L764" s="222"/>
      <c r="M764" s="222"/>
      <c r="N764" s="222"/>
      <c r="O764" s="222"/>
      <c r="P764" s="235" t="s">
        <v>530</v>
      </c>
      <c r="Q764" s="223"/>
      <c r="R764" s="223"/>
      <c r="S764" s="223"/>
      <c r="T764" s="223"/>
      <c r="U764" s="223"/>
      <c r="V764" s="223"/>
      <c r="W764" s="223"/>
      <c r="X764" s="223"/>
      <c r="Y764" s="224">
        <v>0.05</v>
      </c>
      <c r="Z764" s="225"/>
      <c r="AA764" s="225"/>
      <c r="AB764" s="226"/>
      <c r="AC764" s="227" t="s">
        <v>533</v>
      </c>
      <c r="AD764" s="227"/>
      <c r="AE764" s="227"/>
      <c r="AF764" s="227"/>
      <c r="AG764" s="227"/>
      <c r="AH764" s="228" t="s">
        <v>946</v>
      </c>
      <c r="AI764" s="229"/>
      <c r="AJ764" s="229"/>
      <c r="AK764" s="229"/>
      <c r="AL764" s="230" t="s">
        <v>946</v>
      </c>
      <c r="AM764" s="231"/>
      <c r="AN764" s="231"/>
      <c r="AO764" s="232"/>
      <c r="AP764" s="233"/>
      <c r="AQ764" s="233"/>
      <c r="AR764" s="233"/>
      <c r="AS764" s="233"/>
      <c r="AT764" s="233"/>
      <c r="AU764" s="233"/>
      <c r="AV764" s="233"/>
      <c r="AW764" s="233"/>
      <c r="AX764" s="233"/>
    </row>
    <row r="765" spans="1:50" ht="27" customHeight="1">
      <c r="A765" s="930">
        <v>3</v>
      </c>
      <c r="B765" s="930">
        <v>1</v>
      </c>
      <c r="C765" s="234" t="s">
        <v>526</v>
      </c>
      <c r="D765" s="220"/>
      <c r="E765" s="220"/>
      <c r="F765" s="220"/>
      <c r="G765" s="220"/>
      <c r="H765" s="220"/>
      <c r="I765" s="220"/>
      <c r="J765" s="221">
        <v>7010001028000</v>
      </c>
      <c r="K765" s="222"/>
      <c r="L765" s="222"/>
      <c r="M765" s="222"/>
      <c r="N765" s="222"/>
      <c r="O765" s="222"/>
      <c r="P765" s="235" t="s">
        <v>530</v>
      </c>
      <c r="Q765" s="223"/>
      <c r="R765" s="223"/>
      <c r="S765" s="223"/>
      <c r="T765" s="223"/>
      <c r="U765" s="223"/>
      <c r="V765" s="223"/>
      <c r="W765" s="223"/>
      <c r="X765" s="223"/>
      <c r="Y765" s="224">
        <v>0.03</v>
      </c>
      <c r="Z765" s="225"/>
      <c r="AA765" s="225"/>
      <c r="AB765" s="226"/>
      <c r="AC765" s="227" t="s">
        <v>533</v>
      </c>
      <c r="AD765" s="227"/>
      <c r="AE765" s="227"/>
      <c r="AF765" s="227"/>
      <c r="AG765" s="227"/>
      <c r="AH765" s="228" t="s">
        <v>946</v>
      </c>
      <c r="AI765" s="229"/>
      <c r="AJ765" s="229"/>
      <c r="AK765" s="229"/>
      <c r="AL765" s="230" t="s">
        <v>946</v>
      </c>
      <c r="AM765" s="231"/>
      <c r="AN765" s="231"/>
      <c r="AO765" s="232"/>
      <c r="AP765" s="233"/>
      <c r="AQ765" s="233"/>
      <c r="AR765" s="233"/>
      <c r="AS765" s="233"/>
      <c r="AT765" s="233"/>
      <c r="AU765" s="233"/>
      <c r="AV765" s="233"/>
      <c r="AW765" s="233"/>
      <c r="AX765" s="233"/>
    </row>
    <row r="766" spans="1:50" ht="27" customHeight="1">
      <c r="A766" s="930">
        <v>4</v>
      </c>
      <c r="B766" s="930">
        <v>1</v>
      </c>
      <c r="C766" s="234" t="s">
        <v>526</v>
      </c>
      <c r="D766" s="220"/>
      <c r="E766" s="220"/>
      <c r="F766" s="220"/>
      <c r="G766" s="220"/>
      <c r="H766" s="220"/>
      <c r="I766" s="220"/>
      <c r="J766" s="221">
        <v>7010001028000</v>
      </c>
      <c r="K766" s="222"/>
      <c r="L766" s="222"/>
      <c r="M766" s="222"/>
      <c r="N766" s="222"/>
      <c r="O766" s="222"/>
      <c r="P766" s="235" t="s">
        <v>530</v>
      </c>
      <c r="Q766" s="223"/>
      <c r="R766" s="223"/>
      <c r="S766" s="223"/>
      <c r="T766" s="223"/>
      <c r="U766" s="223"/>
      <c r="V766" s="223"/>
      <c r="W766" s="223"/>
      <c r="X766" s="223"/>
      <c r="Y766" s="224">
        <v>0.02</v>
      </c>
      <c r="Z766" s="225"/>
      <c r="AA766" s="225"/>
      <c r="AB766" s="226"/>
      <c r="AC766" s="227" t="s">
        <v>533</v>
      </c>
      <c r="AD766" s="227"/>
      <c r="AE766" s="227"/>
      <c r="AF766" s="227"/>
      <c r="AG766" s="227"/>
      <c r="AH766" s="228" t="s">
        <v>946</v>
      </c>
      <c r="AI766" s="229"/>
      <c r="AJ766" s="229"/>
      <c r="AK766" s="229"/>
      <c r="AL766" s="230" t="s">
        <v>946</v>
      </c>
      <c r="AM766" s="231"/>
      <c r="AN766" s="231"/>
      <c r="AO766" s="232"/>
      <c r="AP766" s="233"/>
      <c r="AQ766" s="233"/>
      <c r="AR766" s="233"/>
      <c r="AS766" s="233"/>
      <c r="AT766" s="233"/>
      <c r="AU766" s="233"/>
      <c r="AV766" s="233"/>
      <c r="AW766" s="233"/>
      <c r="AX766" s="233"/>
    </row>
    <row r="767" spans="1:50" ht="27" customHeight="1">
      <c r="A767" s="930">
        <v>5</v>
      </c>
      <c r="B767" s="930">
        <v>1</v>
      </c>
      <c r="C767" s="234" t="s">
        <v>526</v>
      </c>
      <c r="D767" s="220"/>
      <c r="E767" s="220"/>
      <c r="F767" s="220"/>
      <c r="G767" s="220"/>
      <c r="H767" s="220"/>
      <c r="I767" s="220"/>
      <c r="J767" s="221">
        <v>7010001028000</v>
      </c>
      <c r="K767" s="222"/>
      <c r="L767" s="222"/>
      <c r="M767" s="222"/>
      <c r="N767" s="222"/>
      <c r="O767" s="222"/>
      <c r="P767" s="235" t="s">
        <v>530</v>
      </c>
      <c r="Q767" s="223"/>
      <c r="R767" s="223"/>
      <c r="S767" s="223"/>
      <c r="T767" s="223"/>
      <c r="U767" s="223"/>
      <c r="V767" s="223"/>
      <c r="W767" s="223"/>
      <c r="X767" s="223"/>
      <c r="Y767" s="224">
        <v>0.01</v>
      </c>
      <c r="Z767" s="225"/>
      <c r="AA767" s="225"/>
      <c r="AB767" s="226"/>
      <c r="AC767" s="227" t="s">
        <v>533</v>
      </c>
      <c r="AD767" s="227"/>
      <c r="AE767" s="227"/>
      <c r="AF767" s="227"/>
      <c r="AG767" s="227"/>
      <c r="AH767" s="228" t="s">
        <v>946</v>
      </c>
      <c r="AI767" s="229"/>
      <c r="AJ767" s="229"/>
      <c r="AK767" s="229"/>
      <c r="AL767" s="230" t="s">
        <v>946</v>
      </c>
      <c r="AM767" s="231"/>
      <c r="AN767" s="231"/>
      <c r="AO767" s="232"/>
      <c r="AP767" s="233"/>
      <c r="AQ767" s="233"/>
      <c r="AR767" s="233"/>
      <c r="AS767" s="233"/>
      <c r="AT767" s="233"/>
      <c r="AU767" s="233"/>
      <c r="AV767" s="233"/>
      <c r="AW767" s="233"/>
      <c r="AX767" s="233"/>
    </row>
    <row r="768" spans="1:50" ht="27" customHeight="1">
      <c r="A768" s="930">
        <v>6</v>
      </c>
      <c r="B768" s="930">
        <v>1</v>
      </c>
      <c r="C768" s="234" t="s">
        <v>527</v>
      </c>
      <c r="D768" s="220"/>
      <c r="E768" s="220"/>
      <c r="F768" s="220"/>
      <c r="G768" s="220"/>
      <c r="H768" s="220"/>
      <c r="I768" s="220"/>
      <c r="J768" s="221">
        <v>9011701010939</v>
      </c>
      <c r="K768" s="222"/>
      <c r="L768" s="222"/>
      <c r="M768" s="222"/>
      <c r="N768" s="222"/>
      <c r="O768" s="222"/>
      <c r="P768" s="235" t="s">
        <v>530</v>
      </c>
      <c r="Q768" s="223"/>
      <c r="R768" s="223"/>
      <c r="S768" s="223"/>
      <c r="T768" s="223"/>
      <c r="U768" s="223"/>
      <c r="V768" s="223"/>
      <c r="W768" s="223"/>
      <c r="X768" s="223"/>
      <c r="Y768" s="224">
        <v>0.01</v>
      </c>
      <c r="Z768" s="225"/>
      <c r="AA768" s="225"/>
      <c r="AB768" s="226"/>
      <c r="AC768" s="227" t="s">
        <v>533</v>
      </c>
      <c r="AD768" s="227"/>
      <c r="AE768" s="227"/>
      <c r="AF768" s="227"/>
      <c r="AG768" s="227"/>
      <c r="AH768" s="228" t="s">
        <v>946</v>
      </c>
      <c r="AI768" s="229"/>
      <c r="AJ768" s="229"/>
      <c r="AK768" s="229"/>
      <c r="AL768" s="230" t="s">
        <v>946</v>
      </c>
      <c r="AM768" s="231"/>
      <c r="AN768" s="231"/>
      <c r="AO768" s="232"/>
      <c r="AP768" s="233"/>
      <c r="AQ768" s="233"/>
      <c r="AR768" s="233"/>
      <c r="AS768" s="233"/>
      <c r="AT768" s="233"/>
      <c r="AU768" s="233"/>
      <c r="AV768" s="233"/>
      <c r="AW768" s="233"/>
      <c r="AX768" s="233"/>
    </row>
    <row r="769" spans="1:50" ht="27" customHeight="1">
      <c r="A769" s="930">
        <v>7</v>
      </c>
      <c r="B769" s="930">
        <v>1</v>
      </c>
      <c r="C769" s="234" t="s">
        <v>524</v>
      </c>
      <c r="D769" s="220"/>
      <c r="E769" s="220"/>
      <c r="F769" s="220"/>
      <c r="G769" s="220"/>
      <c r="H769" s="220"/>
      <c r="I769" s="220"/>
      <c r="J769" s="221">
        <v>5040001069786</v>
      </c>
      <c r="K769" s="222"/>
      <c r="L769" s="222"/>
      <c r="M769" s="222"/>
      <c r="N769" s="222"/>
      <c r="O769" s="222"/>
      <c r="P769" s="235" t="s">
        <v>530</v>
      </c>
      <c r="Q769" s="223"/>
      <c r="R769" s="223"/>
      <c r="S769" s="223"/>
      <c r="T769" s="223"/>
      <c r="U769" s="223"/>
      <c r="V769" s="223"/>
      <c r="W769" s="223"/>
      <c r="X769" s="223"/>
      <c r="Y769" s="224">
        <v>0.01</v>
      </c>
      <c r="Z769" s="225"/>
      <c r="AA769" s="225"/>
      <c r="AB769" s="226"/>
      <c r="AC769" s="227" t="s">
        <v>533</v>
      </c>
      <c r="AD769" s="227"/>
      <c r="AE769" s="227"/>
      <c r="AF769" s="227"/>
      <c r="AG769" s="227"/>
      <c r="AH769" s="228" t="s">
        <v>946</v>
      </c>
      <c r="AI769" s="229"/>
      <c r="AJ769" s="229"/>
      <c r="AK769" s="229"/>
      <c r="AL769" s="230" t="s">
        <v>946</v>
      </c>
      <c r="AM769" s="231"/>
      <c r="AN769" s="231"/>
      <c r="AO769" s="232"/>
      <c r="AP769" s="233"/>
      <c r="AQ769" s="233"/>
      <c r="AR769" s="233"/>
      <c r="AS769" s="233"/>
      <c r="AT769" s="233"/>
      <c r="AU769" s="233"/>
      <c r="AV769" s="233"/>
      <c r="AW769" s="233"/>
      <c r="AX769" s="233"/>
    </row>
    <row r="770" spans="1:50" ht="27" customHeight="1">
      <c r="A770" s="930">
        <v>8</v>
      </c>
      <c r="B770" s="930">
        <v>1</v>
      </c>
      <c r="C770" s="234" t="s">
        <v>528</v>
      </c>
      <c r="D770" s="220"/>
      <c r="E770" s="220"/>
      <c r="F770" s="220"/>
      <c r="G770" s="220"/>
      <c r="H770" s="220"/>
      <c r="I770" s="220"/>
      <c r="J770" s="221">
        <v>9030002105629</v>
      </c>
      <c r="K770" s="222"/>
      <c r="L770" s="222"/>
      <c r="M770" s="222"/>
      <c r="N770" s="222"/>
      <c r="O770" s="222"/>
      <c r="P770" s="235" t="s">
        <v>530</v>
      </c>
      <c r="Q770" s="223"/>
      <c r="R770" s="223"/>
      <c r="S770" s="223"/>
      <c r="T770" s="223"/>
      <c r="U770" s="223"/>
      <c r="V770" s="223"/>
      <c r="W770" s="223"/>
      <c r="X770" s="223"/>
      <c r="Y770" s="224">
        <v>0.01</v>
      </c>
      <c r="Z770" s="225"/>
      <c r="AA770" s="225"/>
      <c r="AB770" s="226"/>
      <c r="AC770" s="227" t="s">
        <v>533</v>
      </c>
      <c r="AD770" s="227"/>
      <c r="AE770" s="227"/>
      <c r="AF770" s="227"/>
      <c r="AG770" s="227"/>
      <c r="AH770" s="228" t="s">
        <v>946</v>
      </c>
      <c r="AI770" s="229"/>
      <c r="AJ770" s="229"/>
      <c r="AK770" s="229"/>
      <c r="AL770" s="230" t="s">
        <v>946</v>
      </c>
      <c r="AM770" s="231"/>
      <c r="AN770" s="231"/>
      <c r="AO770" s="232"/>
      <c r="AP770" s="233"/>
      <c r="AQ770" s="233"/>
      <c r="AR770" s="233"/>
      <c r="AS770" s="233"/>
      <c r="AT770" s="233"/>
      <c r="AU770" s="233"/>
      <c r="AV770" s="233"/>
      <c r="AW770" s="233"/>
      <c r="AX770" s="233"/>
    </row>
    <row r="771" spans="1:50" ht="27" customHeight="1">
      <c r="A771" s="930">
        <v>9</v>
      </c>
      <c r="B771" s="930">
        <v>1</v>
      </c>
      <c r="C771" s="234" t="s">
        <v>529</v>
      </c>
      <c r="D771" s="220"/>
      <c r="E771" s="220"/>
      <c r="F771" s="220"/>
      <c r="G771" s="220"/>
      <c r="H771" s="220"/>
      <c r="I771" s="220"/>
      <c r="J771" s="221">
        <v>7011301006050</v>
      </c>
      <c r="K771" s="222"/>
      <c r="L771" s="222"/>
      <c r="M771" s="222"/>
      <c r="N771" s="222"/>
      <c r="O771" s="222"/>
      <c r="P771" s="235" t="s">
        <v>530</v>
      </c>
      <c r="Q771" s="223"/>
      <c r="R771" s="223"/>
      <c r="S771" s="223"/>
      <c r="T771" s="223"/>
      <c r="U771" s="223"/>
      <c r="V771" s="223"/>
      <c r="W771" s="223"/>
      <c r="X771" s="223"/>
      <c r="Y771" s="224">
        <v>0.01</v>
      </c>
      <c r="Z771" s="225"/>
      <c r="AA771" s="225"/>
      <c r="AB771" s="226"/>
      <c r="AC771" s="227" t="s">
        <v>533</v>
      </c>
      <c r="AD771" s="227"/>
      <c r="AE771" s="227"/>
      <c r="AF771" s="227"/>
      <c r="AG771" s="227"/>
      <c r="AH771" s="228" t="s">
        <v>946</v>
      </c>
      <c r="AI771" s="229"/>
      <c r="AJ771" s="229"/>
      <c r="AK771" s="229"/>
      <c r="AL771" s="230" t="s">
        <v>946</v>
      </c>
      <c r="AM771" s="231"/>
      <c r="AN771" s="231"/>
      <c r="AO771" s="232"/>
      <c r="AP771" s="233"/>
      <c r="AQ771" s="233"/>
      <c r="AR771" s="233"/>
      <c r="AS771" s="233"/>
      <c r="AT771" s="233"/>
      <c r="AU771" s="233"/>
      <c r="AV771" s="233"/>
      <c r="AW771" s="233"/>
      <c r="AX771" s="233"/>
    </row>
    <row r="772" spans="1:50" ht="27" customHeight="1">
      <c r="A772" s="930">
        <v>10</v>
      </c>
      <c r="B772" s="930">
        <v>1</v>
      </c>
      <c r="C772" s="234" t="s">
        <v>529</v>
      </c>
      <c r="D772" s="220"/>
      <c r="E772" s="220"/>
      <c r="F772" s="220"/>
      <c r="G772" s="220"/>
      <c r="H772" s="220"/>
      <c r="I772" s="220"/>
      <c r="J772" s="221">
        <v>7011301006050</v>
      </c>
      <c r="K772" s="222"/>
      <c r="L772" s="222"/>
      <c r="M772" s="222"/>
      <c r="N772" s="222"/>
      <c r="O772" s="222"/>
      <c r="P772" s="235" t="s">
        <v>530</v>
      </c>
      <c r="Q772" s="223"/>
      <c r="R772" s="223"/>
      <c r="S772" s="223"/>
      <c r="T772" s="223"/>
      <c r="U772" s="223"/>
      <c r="V772" s="223"/>
      <c r="W772" s="223"/>
      <c r="X772" s="223"/>
      <c r="Y772" s="224">
        <v>0.01</v>
      </c>
      <c r="Z772" s="225"/>
      <c r="AA772" s="225"/>
      <c r="AB772" s="226"/>
      <c r="AC772" s="227" t="s">
        <v>533</v>
      </c>
      <c r="AD772" s="227"/>
      <c r="AE772" s="227"/>
      <c r="AF772" s="227"/>
      <c r="AG772" s="227"/>
      <c r="AH772" s="228" t="s">
        <v>951</v>
      </c>
      <c r="AI772" s="229"/>
      <c r="AJ772" s="229"/>
      <c r="AK772" s="229"/>
      <c r="AL772" s="230" t="s">
        <v>946</v>
      </c>
      <c r="AM772" s="231"/>
      <c r="AN772" s="231"/>
      <c r="AO772" s="232"/>
      <c r="AP772" s="233"/>
      <c r="AQ772" s="233"/>
      <c r="AR772" s="233"/>
      <c r="AS772" s="233"/>
      <c r="AT772" s="233"/>
      <c r="AU772" s="233"/>
      <c r="AV772" s="233"/>
      <c r="AW772" s="233"/>
      <c r="AX772" s="233"/>
    </row>
    <row r="773" spans="1:50" ht="24" hidden="1" customHeight="1">
      <c r="A773" s="930">
        <v>11</v>
      </c>
      <c r="B773" s="93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c r="A774" s="930">
        <v>12</v>
      </c>
      <c r="B774" s="93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c r="A775" s="930">
        <v>13</v>
      </c>
      <c r="B775" s="93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c r="A776" s="930">
        <v>14</v>
      </c>
      <c r="B776" s="93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c r="A777" s="930">
        <v>15</v>
      </c>
      <c r="B777" s="93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c r="A778" s="930">
        <v>16</v>
      </c>
      <c r="B778" s="93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c r="A779" s="930">
        <v>17</v>
      </c>
      <c r="B779" s="93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c r="A780" s="930">
        <v>18</v>
      </c>
      <c r="B780" s="93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c r="A781" s="930">
        <v>19</v>
      </c>
      <c r="B781" s="93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c r="A782" s="930">
        <v>20</v>
      </c>
      <c r="B782" s="93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c r="A783" s="930">
        <v>21</v>
      </c>
      <c r="B783" s="93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c r="A784" s="930">
        <v>22</v>
      </c>
      <c r="B784" s="93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c r="A785" s="930">
        <v>23</v>
      </c>
      <c r="B785" s="93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c r="A786" s="930">
        <v>24</v>
      </c>
      <c r="B786" s="93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c r="A787" s="930">
        <v>25</v>
      </c>
      <c r="B787" s="93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c r="A788" s="930">
        <v>26</v>
      </c>
      <c r="B788" s="93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c r="A789" s="930">
        <v>27</v>
      </c>
      <c r="B789" s="93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c r="A790" s="930">
        <v>28</v>
      </c>
      <c r="B790" s="93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c r="A791" s="930">
        <v>29</v>
      </c>
      <c r="B791" s="93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c r="A792" s="930">
        <v>30</v>
      </c>
      <c r="B792" s="93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343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36" t="s">
        <v>30</v>
      </c>
      <c r="D795" s="236"/>
      <c r="E795" s="236"/>
      <c r="F795" s="236"/>
      <c r="G795" s="236"/>
      <c r="H795" s="236"/>
      <c r="I795" s="236"/>
      <c r="J795" s="246" t="s">
        <v>429</v>
      </c>
      <c r="K795" s="246"/>
      <c r="L795" s="246"/>
      <c r="M795" s="246"/>
      <c r="N795" s="246"/>
      <c r="O795" s="246"/>
      <c r="P795" s="236" t="s">
        <v>389</v>
      </c>
      <c r="Q795" s="236"/>
      <c r="R795" s="236"/>
      <c r="S795" s="236"/>
      <c r="T795" s="236"/>
      <c r="U795" s="236"/>
      <c r="V795" s="236"/>
      <c r="W795" s="236"/>
      <c r="X795" s="236"/>
      <c r="Y795" s="236" t="s">
        <v>425</v>
      </c>
      <c r="Z795" s="236"/>
      <c r="AA795" s="236"/>
      <c r="AB795" s="236"/>
      <c r="AC795" s="246" t="s">
        <v>388</v>
      </c>
      <c r="AD795" s="246"/>
      <c r="AE795" s="246"/>
      <c r="AF795" s="246"/>
      <c r="AG795" s="246"/>
      <c r="AH795" s="236" t="s">
        <v>405</v>
      </c>
      <c r="AI795" s="236"/>
      <c r="AJ795" s="236"/>
      <c r="AK795" s="236"/>
      <c r="AL795" s="236" t="s">
        <v>23</v>
      </c>
      <c r="AM795" s="236"/>
      <c r="AN795" s="236"/>
      <c r="AO795" s="238"/>
      <c r="AP795" s="246" t="s">
        <v>430</v>
      </c>
      <c r="AQ795" s="246"/>
      <c r="AR795" s="246"/>
      <c r="AS795" s="246"/>
      <c r="AT795" s="246"/>
      <c r="AU795" s="246"/>
      <c r="AV795" s="246"/>
      <c r="AW795" s="246"/>
      <c r="AX795" s="246"/>
    </row>
    <row r="796" spans="1:50" ht="24" customHeight="1">
      <c r="A796" s="930">
        <v>1</v>
      </c>
      <c r="B796" s="930">
        <v>1</v>
      </c>
      <c r="C796" s="932" t="s">
        <v>491</v>
      </c>
      <c r="D796" s="933"/>
      <c r="E796" s="933"/>
      <c r="F796" s="933"/>
      <c r="G796" s="933"/>
      <c r="H796" s="933"/>
      <c r="I796" s="934"/>
      <c r="J796" s="931" t="s">
        <v>1016</v>
      </c>
      <c r="K796" s="222"/>
      <c r="L796" s="222"/>
      <c r="M796" s="222"/>
      <c r="N796" s="222"/>
      <c r="O796" s="222"/>
      <c r="P796" s="235" t="s">
        <v>500</v>
      </c>
      <c r="Q796" s="223"/>
      <c r="R796" s="223"/>
      <c r="S796" s="223"/>
      <c r="T796" s="223"/>
      <c r="U796" s="223"/>
      <c r="V796" s="223"/>
      <c r="W796" s="223"/>
      <c r="X796" s="223"/>
      <c r="Y796" s="224">
        <v>0.06</v>
      </c>
      <c r="Z796" s="225"/>
      <c r="AA796" s="225"/>
      <c r="AB796" s="226"/>
      <c r="AC796" s="227" t="s">
        <v>482</v>
      </c>
      <c r="AD796" s="227"/>
      <c r="AE796" s="227"/>
      <c r="AF796" s="227"/>
      <c r="AG796" s="227"/>
      <c r="AH796" s="228" t="s">
        <v>946</v>
      </c>
      <c r="AI796" s="229"/>
      <c r="AJ796" s="229"/>
      <c r="AK796" s="229"/>
      <c r="AL796" s="230" t="s">
        <v>946</v>
      </c>
      <c r="AM796" s="231"/>
      <c r="AN796" s="231"/>
      <c r="AO796" s="232"/>
      <c r="AP796" s="233"/>
      <c r="AQ796" s="233"/>
      <c r="AR796" s="233"/>
      <c r="AS796" s="233"/>
      <c r="AT796" s="233"/>
      <c r="AU796" s="233"/>
      <c r="AV796" s="233"/>
      <c r="AW796" s="233"/>
      <c r="AX796" s="233"/>
    </row>
    <row r="797" spans="1:50" ht="24" customHeight="1">
      <c r="A797" s="930">
        <v>2</v>
      </c>
      <c r="B797" s="930">
        <v>1</v>
      </c>
      <c r="C797" s="234" t="s">
        <v>492</v>
      </c>
      <c r="D797" s="220"/>
      <c r="E797" s="220"/>
      <c r="F797" s="220"/>
      <c r="G797" s="220"/>
      <c r="H797" s="220"/>
      <c r="I797" s="220"/>
      <c r="J797" s="931" t="s">
        <v>1016</v>
      </c>
      <c r="K797" s="222"/>
      <c r="L797" s="222"/>
      <c r="M797" s="222"/>
      <c r="N797" s="222"/>
      <c r="O797" s="222"/>
      <c r="P797" s="235" t="s">
        <v>500</v>
      </c>
      <c r="Q797" s="223"/>
      <c r="R797" s="223"/>
      <c r="S797" s="223"/>
      <c r="T797" s="223"/>
      <c r="U797" s="223"/>
      <c r="V797" s="223"/>
      <c r="W797" s="223"/>
      <c r="X797" s="223"/>
      <c r="Y797" s="224">
        <v>0.02</v>
      </c>
      <c r="Z797" s="225"/>
      <c r="AA797" s="225"/>
      <c r="AB797" s="226"/>
      <c r="AC797" s="227" t="s">
        <v>482</v>
      </c>
      <c r="AD797" s="227"/>
      <c r="AE797" s="227"/>
      <c r="AF797" s="227"/>
      <c r="AG797" s="227"/>
      <c r="AH797" s="228" t="s">
        <v>946</v>
      </c>
      <c r="AI797" s="229"/>
      <c r="AJ797" s="229"/>
      <c r="AK797" s="229"/>
      <c r="AL797" s="230" t="s">
        <v>955</v>
      </c>
      <c r="AM797" s="231"/>
      <c r="AN797" s="231"/>
      <c r="AO797" s="232"/>
      <c r="AP797" s="233"/>
      <c r="AQ797" s="233"/>
      <c r="AR797" s="233"/>
      <c r="AS797" s="233"/>
      <c r="AT797" s="233"/>
      <c r="AU797" s="233"/>
      <c r="AV797" s="233"/>
      <c r="AW797" s="233"/>
      <c r="AX797" s="233"/>
    </row>
    <row r="798" spans="1:50" ht="24" customHeight="1">
      <c r="A798" s="930">
        <v>3</v>
      </c>
      <c r="B798" s="930">
        <v>1</v>
      </c>
      <c r="C798" s="234" t="s">
        <v>493</v>
      </c>
      <c r="D798" s="220"/>
      <c r="E798" s="220"/>
      <c r="F798" s="220"/>
      <c r="G798" s="220"/>
      <c r="H798" s="220"/>
      <c r="I798" s="220"/>
      <c r="J798" s="931" t="s">
        <v>1016</v>
      </c>
      <c r="K798" s="222"/>
      <c r="L798" s="222"/>
      <c r="M798" s="222"/>
      <c r="N798" s="222"/>
      <c r="O798" s="222"/>
      <c r="P798" s="235" t="s">
        <v>500</v>
      </c>
      <c r="Q798" s="223"/>
      <c r="R798" s="223"/>
      <c r="S798" s="223"/>
      <c r="T798" s="223"/>
      <c r="U798" s="223"/>
      <c r="V798" s="223"/>
      <c r="W798" s="223"/>
      <c r="X798" s="223"/>
      <c r="Y798" s="224">
        <v>0.02</v>
      </c>
      <c r="Z798" s="225"/>
      <c r="AA798" s="225"/>
      <c r="AB798" s="226"/>
      <c r="AC798" s="227" t="s">
        <v>482</v>
      </c>
      <c r="AD798" s="227"/>
      <c r="AE798" s="227"/>
      <c r="AF798" s="227"/>
      <c r="AG798" s="227"/>
      <c r="AH798" s="228" t="s">
        <v>946</v>
      </c>
      <c r="AI798" s="229"/>
      <c r="AJ798" s="229"/>
      <c r="AK798" s="229"/>
      <c r="AL798" s="230" t="s">
        <v>956</v>
      </c>
      <c r="AM798" s="231"/>
      <c r="AN798" s="231"/>
      <c r="AO798" s="232"/>
      <c r="AP798" s="233"/>
      <c r="AQ798" s="233"/>
      <c r="AR798" s="233"/>
      <c r="AS798" s="233"/>
      <c r="AT798" s="233"/>
      <c r="AU798" s="233"/>
      <c r="AV798" s="233"/>
      <c r="AW798" s="233"/>
      <c r="AX798" s="233"/>
    </row>
    <row r="799" spans="1:50" ht="24" customHeight="1">
      <c r="A799" s="930">
        <v>4</v>
      </c>
      <c r="B799" s="930">
        <v>1</v>
      </c>
      <c r="C799" s="234" t="s">
        <v>494</v>
      </c>
      <c r="D799" s="220"/>
      <c r="E799" s="220"/>
      <c r="F799" s="220"/>
      <c r="G799" s="220"/>
      <c r="H799" s="220"/>
      <c r="I799" s="220"/>
      <c r="J799" s="931" t="s">
        <v>1016</v>
      </c>
      <c r="K799" s="222"/>
      <c r="L799" s="222"/>
      <c r="M799" s="222"/>
      <c r="N799" s="222"/>
      <c r="O799" s="222"/>
      <c r="P799" s="235" t="s">
        <v>500</v>
      </c>
      <c r="Q799" s="223"/>
      <c r="R799" s="223"/>
      <c r="S799" s="223"/>
      <c r="T799" s="223"/>
      <c r="U799" s="223"/>
      <c r="V799" s="223"/>
      <c r="W799" s="223"/>
      <c r="X799" s="223"/>
      <c r="Y799" s="224">
        <v>0.02</v>
      </c>
      <c r="Z799" s="225"/>
      <c r="AA799" s="225"/>
      <c r="AB799" s="226"/>
      <c r="AC799" s="227" t="s">
        <v>482</v>
      </c>
      <c r="AD799" s="227"/>
      <c r="AE799" s="227"/>
      <c r="AF799" s="227"/>
      <c r="AG799" s="227"/>
      <c r="AH799" s="228" t="s">
        <v>946</v>
      </c>
      <c r="AI799" s="229"/>
      <c r="AJ799" s="229"/>
      <c r="AK799" s="229"/>
      <c r="AL799" s="230" t="s">
        <v>946</v>
      </c>
      <c r="AM799" s="231"/>
      <c r="AN799" s="231"/>
      <c r="AO799" s="232"/>
      <c r="AP799" s="233"/>
      <c r="AQ799" s="233"/>
      <c r="AR799" s="233"/>
      <c r="AS799" s="233"/>
      <c r="AT799" s="233"/>
      <c r="AU799" s="233"/>
      <c r="AV799" s="233"/>
      <c r="AW799" s="233"/>
      <c r="AX799" s="233"/>
    </row>
    <row r="800" spans="1:50" ht="24" customHeight="1">
      <c r="A800" s="930">
        <v>5</v>
      </c>
      <c r="B800" s="930">
        <v>1</v>
      </c>
      <c r="C800" s="234" t="s">
        <v>495</v>
      </c>
      <c r="D800" s="220"/>
      <c r="E800" s="220"/>
      <c r="F800" s="220"/>
      <c r="G800" s="220"/>
      <c r="H800" s="220"/>
      <c r="I800" s="220"/>
      <c r="J800" s="931" t="s">
        <v>1016</v>
      </c>
      <c r="K800" s="222"/>
      <c r="L800" s="222"/>
      <c r="M800" s="222"/>
      <c r="N800" s="222"/>
      <c r="O800" s="222"/>
      <c r="P800" s="235" t="s">
        <v>500</v>
      </c>
      <c r="Q800" s="223"/>
      <c r="R800" s="223"/>
      <c r="S800" s="223"/>
      <c r="T800" s="223"/>
      <c r="U800" s="223"/>
      <c r="V800" s="223"/>
      <c r="W800" s="223"/>
      <c r="X800" s="223"/>
      <c r="Y800" s="224">
        <v>0.02</v>
      </c>
      <c r="Z800" s="225"/>
      <c r="AA800" s="225"/>
      <c r="AB800" s="226"/>
      <c r="AC800" s="227" t="s">
        <v>482</v>
      </c>
      <c r="AD800" s="227"/>
      <c r="AE800" s="227"/>
      <c r="AF800" s="227"/>
      <c r="AG800" s="227"/>
      <c r="AH800" s="228" t="s">
        <v>954</v>
      </c>
      <c r="AI800" s="229"/>
      <c r="AJ800" s="229"/>
      <c r="AK800" s="229"/>
      <c r="AL800" s="230" t="s">
        <v>957</v>
      </c>
      <c r="AM800" s="231"/>
      <c r="AN800" s="231"/>
      <c r="AO800" s="232"/>
      <c r="AP800" s="233"/>
      <c r="AQ800" s="233"/>
      <c r="AR800" s="233"/>
      <c r="AS800" s="233"/>
      <c r="AT800" s="233"/>
      <c r="AU800" s="233"/>
      <c r="AV800" s="233"/>
      <c r="AW800" s="233"/>
      <c r="AX800" s="233"/>
    </row>
    <row r="801" spans="1:50" ht="24" customHeight="1">
      <c r="A801" s="930">
        <v>6</v>
      </c>
      <c r="B801" s="930">
        <v>1</v>
      </c>
      <c r="C801" s="234" t="s">
        <v>496</v>
      </c>
      <c r="D801" s="220"/>
      <c r="E801" s="220"/>
      <c r="F801" s="220"/>
      <c r="G801" s="220"/>
      <c r="H801" s="220"/>
      <c r="I801" s="220"/>
      <c r="J801" s="931" t="s">
        <v>1017</v>
      </c>
      <c r="K801" s="222"/>
      <c r="L801" s="222"/>
      <c r="M801" s="222"/>
      <c r="N801" s="222"/>
      <c r="O801" s="222"/>
      <c r="P801" s="235" t="s">
        <v>500</v>
      </c>
      <c r="Q801" s="223"/>
      <c r="R801" s="223"/>
      <c r="S801" s="223"/>
      <c r="T801" s="223"/>
      <c r="U801" s="223"/>
      <c r="V801" s="223"/>
      <c r="W801" s="223"/>
      <c r="X801" s="223"/>
      <c r="Y801" s="224">
        <v>0.02</v>
      </c>
      <c r="Z801" s="225"/>
      <c r="AA801" s="225"/>
      <c r="AB801" s="226"/>
      <c r="AC801" s="227" t="s">
        <v>482</v>
      </c>
      <c r="AD801" s="227"/>
      <c r="AE801" s="227"/>
      <c r="AF801" s="227"/>
      <c r="AG801" s="227"/>
      <c r="AH801" s="228" t="s">
        <v>946</v>
      </c>
      <c r="AI801" s="229"/>
      <c r="AJ801" s="229"/>
      <c r="AK801" s="229"/>
      <c r="AL801" s="230" t="s">
        <v>957</v>
      </c>
      <c r="AM801" s="231"/>
      <c r="AN801" s="231"/>
      <c r="AO801" s="232"/>
      <c r="AP801" s="233"/>
      <c r="AQ801" s="233"/>
      <c r="AR801" s="233"/>
      <c r="AS801" s="233"/>
      <c r="AT801" s="233"/>
      <c r="AU801" s="233"/>
      <c r="AV801" s="233"/>
      <c r="AW801" s="233"/>
      <c r="AX801" s="233"/>
    </row>
    <row r="802" spans="1:50" ht="30" customHeight="1">
      <c r="A802" s="930">
        <v>7</v>
      </c>
      <c r="B802" s="930">
        <v>1</v>
      </c>
      <c r="C802" s="234" t="s">
        <v>496</v>
      </c>
      <c r="D802" s="220"/>
      <c r="E802" s="220"/>
      <c r="F802" s="220"/>
      <c r="G802" s="220"/>
      <c r="H802" s="220"/>
      <c r="I802" s="220"/>
      <c r="J802" s="931" t="s">
        <v>1016</v>
      </c>
      <c r="K802" s="222"/>
      <c r="L802" s="222"/>
      <c r="M802" s="222"/>
      <c r="N802" s="222"/>
      <c r="O802" s="222"/>
      <c r="P802" s="235" t="s">
        <v>501</v>
      </c>
      <c r="Q802" s="223"/>
      <c r="R802" s="223"/>
      <c r="S802" s="223"/>
      <c r="T802" s="223"/>
      <c r="U802" s="223"/>
      <c r="V802" s="223"/>
      <c r="W802" s="223"/>
      <c r="X802" s="223"/>
      <c r="Y802" s="224">
        <v>0.02</v>
      </c>
      <c r="Z802" s="225"/>
      <c r="AA802" s="225"/>
      <c r="AB802" s="226"/>
      <c r="AC802" s="227" t="s">
        <v>482</v>
      </c>
      <c r="AD802" s="227"/>
      <c r="AE802" s="227"/>
      <c r="AF802" s="227"/>
      <c r="AG802" s="227"/>
      <c r="AH802" s="228" t="s">
        <v>946</v>
      </c>
      <c r="AI802" s="229"/>
      <c r="AJ802" s="229"/>
      <c r="AK802" s="229"/>
      <c r="AL802" s="230" t="s">
        <v>957</v>
      </c>
      <c r="AM802" s="231"/>
      <c r="AN802" s="231"/>
      <c r="AO802" s="232"/>
      <c r="AP802" s="233"/>
      <c r="AQ802" s="233"/>
      <c r="AR802" s="233"/>
      <c r="AS802" s="233"/>
      <c r="AT802" s="233"/>
      <c r="AU802" s="233"/>
      <c r="AV802" s="233"/>
      <c r="AW802" s="233"/>
      <c r="AX802" s="233"/>
    </row>
    <row r="803" spans="1:50" ht="24" customHeight="1">
      <c r="A803" s="930">
        <v>8</v>
      </c>
      <c r="B803" s="930">
        <v>1</v>
      </c>
      <c r="C803" s="234" t="s">
        <v>497</v>
      </c>
      <c r="D803" s="220"/>
      <c r="E803" s="220"/>
      <c r="F803" s="220"/>
      <c r="G803" s="220"/>
      <c r="H803" s="220"/>
      <c r="I803" s="220"/>
      <c r="J803" s="931" t="s">
        <v>1016</v>
      </c>
      <c r="K803" s="222"/>
      <c r="L803" s="222"/>
      <c r="M803" s="222"/>
      <c r="N803" s="222"/>
      <c r="O803" s="222"/>
      <c r="P803" s="235" t="s">
        <v>500</v>
      </c>
      <c r="Q803" s="223"/>
      <c r="R803" s="223"/>
      <c r="S803" s="223"/>
      <c r="T803" s="223"/>
      <c r="U803" s="223"/>
      <c r="V803" s="223"/>
      <c r="W803" s="223"/>
      <c r="X803" s="223"/>
      <c r="Y803" s="224">
        <v>0.01</v>
      </c>
      <c r="Z803" s="225"/>
      <c r="AA803" s="225"/>
      <c r="AB803" s="226"/>
      <c r="AC803" s="227" t="s">
        <v>482</v>
      </c>
      <c r="AD803" s="227"/>
      <c r="AE803" s="227"/>
      <c r="AF803" s="227"/>
      <c r="AG803" s="227"/>
      <c r="AH803" s="228" t="s">
        <v>954</v>
      </c>
      <c r="AI803" s="229"/>
      <c r="AJ803" s="229"/>
      <c r="AK803" s="229"/>
      <c r="AL803" s="230" t="s">
        <v>958</v>
      </c>
      <c r="AM803" s="231"/>
      <c r="AN803" s="231"/>
      <c r="AO803" s="232"/>
      <c r="AP803" s="233"/>
      <c r="AQ803" s="233"/>
      <c r="AR803" s="233"/>
      <c r="AS803" s="233"/>
      <c r="AT803" s="233"/>
      <c r="AU803" s="233"/>
      <c r="AV803" s="233"/>
      <c r="AW803" s="233"/>
      <c r="AX803" s="233"/>
    </row>
    <row r="804" spans="1:50" ht="24" customHeight="1">
      <c r="A804" s="930">
        <v>9</v>
      </c>
      <c r="B804" s="930">
        <v>1</v>
      </c>
      <c r="C804" s="234" t="s">
        <v>498</v>
      </c>
      <c r="D804" s="220"/>
      <c r="E804" s="220"/>
      <c r="F804" s="220"/>
      <c r="G804" s="220"/>
      <c r="H804" s="220"/>
      <c r="I804" s="220"/>
      <c r="J804" s="931" t="s">
        <v>1016</v>
      </c>
      <c r="K804" s="222"/>
      <c r="L804" s="222"/>
      <c r="M804" s="222"/>
      <c r="N804" s="222"/>
      <c r="O804" s="222"/>
      <c r="P804" s="235" t="s">
        <v>500</v>
      </c>
      <c r="Q804" s="223"/>
      <c r="R804" s="223"/>
      <c r="S804" s="223"/>
      <c r="T804" s="223"/>
      <c r="U804" s="223"/>
      <c r="V804" s="223"/>
      <c r="W804" s="223"/>
      <c r="X804" s="223"/>
      <c r="Y804" s="224">
        <v>0.01</v>
      </c>
      <c r="Z804" s="225"/>
      <c r="AA804" s="225"/>
      <c r="AB804" s="226"/>
      <c r="AC804" s="227" t="s">
        <v>482</v>
      </c>
      <c r="AD804" s="227"/>
      <c r="AE804" s="227"/>
      <c r="AF804" s="227"/>
      <c r="AG804" s="227"/>
      <c r="AH804" s="228" t="s">
        <v>946</v>
      </c>
      <c r="AI804" s="229"/>
      <c r="AJ804" s="229"/>
      <c r="AK804" s="229"/>
      <c r="AL804" s="230" t="s">
        <v>956</v>
      </c>
      <c r="AM804" s="231"/>
      <c r="AN804" s="231"/>
      <c r="AO804" s="232"/>
      <c r="AP804" s="233"/>
      <c r="AQ804" s="233"/>
      <c r="AR804" s="233"/>
      <c r="AS804" s="233"/>
      <c r="AT804" s="233"/>
      <c r="AU804" s="233"/>
      <c r="AV804" s="233"/>
      <c r="AW804" s="233"/>
      <c r="AX804" s="233"/>
    </row>
    <row r="805" spans="1:50" ht="24" customHeight="1">
      <c r="A805" s="930">
        <v>10</v>
      </c>
      <c r="B805" s="930">
        <v>1</v>
      </c>
      <c r="C805" s="234" t="s">
        <v>499</v>
      </c>
      <c r="D805" s="220"/>
      <c r="E805" s="220"/>
      <c r="F805" s="220"/>
      <c r="G805" s="220"/>
      <c r="H805" s="220"/>
      <c r="I805" s="220"/>
      <c r="J805" s="931" t="s">
        <v>1017</v>
      </c>
      <c r="K805" s="222"/>
      <c r="L805" s="222"/>
      <c r="M805" s="222"/>
      <c r="N805" s="222"/>
      <c r="O805" s="222"/>
      <c r="P805" s="235" t="s">
        <v>500</v>
      </c>
      <c r="Q805" s="223"/>
      <c r="R805" s="223"/>
      <c r="S805" s="223"/>
      <c r="T805" s="223"/>
      <c r="U805" s="223"/>
      <c r="V805" s="223"/>
      <c r="W805" s="223"/>
      <c r="X805" s="223"/>
      <c r="Y805" s="224">
        <v>0.01</v>
      </c>
      <c r="Z805" s="225"/>
      <c r="AA805" s="225"/>
      <c r="AB805" s="226"/>
      <c r="AC805" s="227" t="s">
        <v>482</v>
      </c>
      <c r="AD805" s="227"/>
      <c r="AE805" s="227"/>
      <c r="AF805" s="227"/>
      <c r="AG805" s="227"/>
      <c r="AH805" s="228" t="s">
        <v>954</v>
      </c>
      <c r="AI805" s="229"/>
      <c r="AJ805" s="229"/>
      <c r="AK805" s="229"/>
      <c r="AL805" s="230" t="s">
        <v>958</v>
      </c>
      <c r="AM805" s="231"/>
      <c r="AN805" s="231"/>
      <c r="AO805" s="232"/>
      <c r="AP805" s="233"/>
      <c r="AQ805" s="233"/>
      <c r="AR805" s="233"/>
      <c r="AS805" s="233"/>
      <c r="AT805" s="233"/>
      <c r="AU805" s="233"/>
      <c r="AV805" s="233"/>
      <c r="AW805" s="233"/>
      <c r="AX805" s="233"/>
    </row>
    <row r="806" spans="1:50" ht="24" hidden="1" customHeight="1">
      <c r="A806" s="930">
        <v>11</v>
      </c>
      <c r="B806" s="93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c r="A807" s="930">
        <v>12</v>
      </c>
      <c r="B807" s="93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c r="A808" s="930">
        <v>13</v>
      </c>
      <c r="B808" s="93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c r="A809" s="930">
        <v>14</v>
      </c>
      <c r="B809" s="93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c r="A810" s="930">
        <v>15</v>
      </c>
      <c r="B810" s="93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c r="A811" s="930">
        <v>16</v>
      </c>
      <c r="B811" s="93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c r="A812" s="930">
        <v>17</v>
      </c>
      <c r="B812" s="93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c r="A813" s="930">
        <v>18</v>
      </c>
      <c r="B813" s="93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c r="A814" s="930">
        <v>19</v>
      </c>
      <c r="B814" s="93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c r="A815" s="930">
        <v>20</v>
      </c>
      <c r="B815" s="93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c r="A816" s="930">
        <v>21</v>
      </c>
      <c r="B816" s="93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c r="A817" s="930">
        <v>22</v>
      </c>
      <c r="B817" s="93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c r="A818" s="930">
        <v>23</v>
      </c>
      <c r="B818" s="93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c r="A819" s="930">
        <v>24</v>
      </c>
      <c r="B819" s="93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c r="A820" s="930">
        <v>25</v>
      </c>
      <c r="B820" s="93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c r="A821" s="930">
        <v>26</v>
      </c>
      <c r="B821" s="93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c r="A822" s="930">
        <v>27</v>
      </c>
      <c r="B822" s="93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c r="A823" s="930">
        <v>28</v>
      </c>
      <c r="B823" s="93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c r="A824" s="930">
        <v>29</v>
      </c>
      <c r="B824" s="93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c r="A825" s="930">
        <v>30</v>
      </c>
      <c r="B825" s="93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344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36" t="s">
        <v>30</v>
      </c>
      <c r="D828" s="236"/>
      <c r="E828" s="236"/>
      <c r="F828" s="236"/>
      <c r="G828" s="236"/>
      <c r="H828" s="236"/>
      <c r="I828" s="236"/>
      <c r="J828" s="246" t="s">
        <v>429</v>
      </c>
      <c r="K828" s="246"/>
      <c r="L828" s="246"/>
      <c r="M828" s="246"/>
      <c r="N828" s="246"/>
      <c r="O828" s="246"/>
      <c r="P828" s="236" t="s">
        <v>389</v>
      </c>
      <c r="Q828" s="236"/>
      <c r="R828" s="236"/>
      <c r="S828" s="236"/>
      <c r="T828" s="236"/>
      <c r="U828" s="236"/>
      <c r="V828" s="236"/>
      <c r="W828" s="236"/>
      <c r="X828" s="236"/>
      <c r="Y828" s="236" t="s">
        <v>425</v>
      </c>
      <c r="Z828" s="236"/>
      <c r="AA828" s="236"/>
      <c r="AB828" s="236"/>
      <c r="AC828" s="246" t="s">
        <v>388</v>
      </c>
      <c r="AD828" s="246"/>
      <c r="AE828" s="246"/>
      <c r="AF828" s="246"/>
      <c r="AG828" s="246"/>
      <c r="AH828" s="236" t="s">
        <v>405</v>
      </c>
      <c r="AI828" s="236"/>
      <c r="AJ828" s="236"/>
      <c r="AK828" s="236"/>
      <c r="AL828" s="236" t="s">
        <v>23</v>
      </c>
      <c r="AM828" s="236"/>
      <c r="AN828" s="236"/>
      <c r="AO828" s="238"/>
      <c r="AP828" s="246" t="s">
        <v>430</v>
      </c>
      <c r="AQ828" s="246"/>
      <c r="AR828" s="246"/>
      <c r="AS828" s="246"/>
      <c r="AT828" s="246"/>
      <c r="AU828" s="246"/>
      <c r="AV828" s="246"/>
      <c r="AW828" s="246"/>
      <c r="AX828" s="246"/>
    </row>
    <row r="829" spans="1:50" ht="33" customHeight="1">
      <c r="A829" s="930">
        <v>1</v>
      </c>
      <c r="B829" s="930">
        <v>1</v>
      </c>
      <c r="C829" s="234" t="s">
        <v>924</v>
      </c>
      <c r="D829" s="220"/>
      <c r="E829" s="220"/>
      <c r="F829" s="220"/>
      <c r="G829" s="220"/>
      <c r="H829" s="220"/>
      <c r="I829" s="220"/>
      <c r="J829" s="931" t="s">
        <v>1016</v>
      </c>
      <c r="K829" s="222"/>
      <c r="L829" s="222"/>
      <c r="M829" s="222"/>
      <c r="N829" s="222"/>
      <c r="O829" s="222"/>
      <c r="P829" s="235" t="s">
        <v>925</v>
      </c>
      <c r="Q829" s="223"/>
      <c r="R829" s="223"/>
      <c r="S829" s="223"/>
      <c r="T829" s="223"/>
      <c r="U829" s="223"/>
      <c r="V829" s="223"/>
      <c r="W829" s="223"/>
      <c r="X829" s="223"/>
      <c r="Y829" s="224">
        <v>0.1</v>
      </c>
      <c r="Z829" s="225"/>
      <c r="AA829" s="225"/>
      <c r="AB829" s="226"/>
      <c r="AC829" s="227" t="s">
        <v>483</v>
      </c>
      <c r="AD829" s="227"/>
      <c r="AE829" s="227"/>
      <c r="AF829" s="227"/>
      <c r="AG829" s="227"/>
      <c r="AH829" s="228" t="s">
        <v>957</v>
      </c>
      <c r="AI829" s="229"/>
      <c r="AJ829" s="229"/>
      <c r="AK829" s="229"/>
      <c r="AL829" s="230" t="s">
        <v>957</v>
      </c>
      <c r="AM829" s="231"/>
      <c r="AN829" s="231"/>
      <c r="AO829" s="232"/>
      <c r="AP829" s="233"/>
      <c r="AQ829" s="233"/>
      <c r="AR829" s="233"/>
      <c r="AS829" s="233"/>
      <c r="AT829" s="233"/>
      <c r="AU829" s="233"/>
      <c r="AV829" s="233"/>
      <c r="AW829" s="233"/>
      <c r="AX829" s="233"/>
    </row>
    <row r="830" spans="1:50" ht="48.75" customHeight="1">
      <c r="A830" s="930">
        <v>2</v>
      </c>
      <c r="B830" s="930">
        <v>1</v>
      </c>
      <c r="C830" s="234" t="s">
        <v>926</v>
      </c>
      <c r="D830" s="220"/>
      <c r="E830" s="220"/>
      <c r="F830" s="220"/>
      <c r="G830" s="220"/>
      <c r="H830" s="220"/>
      <c r="I830" s="220"/>
      <c r="J830" s="931" t="s">
        <v>1016</v>
      </c>
      <c r="K830" s="222"/>
      <c r="L830" s="222"/>
      <c r="M830" s="222"/>
      <c r="N830" s="222"/>
      <c r="O830" s="222"/>
      <c r="P830" s="235" t="s">
        <v>822</v>
      </c>
      <c r="Q830" s="223"/>
      <c r="R830" s="223"/>
      <c r="S830" s="223"/>
      <c r="T830" s="223"/>
      <c r="U830" s="223"/>
      <c r="V830" s="223"/>
      <c r="W830" s="223"/>
      <c r="X830" s="223"/>
      <c r="Y830" s="224">
        <v>0.1</v>
      </c>
      <c r="Z830" s="225"/>
      <c r="AA830" s="225"/>
      <c r="AB830" s="226"/>
      <c r="AC830" s="227" t="s">
        <v>483</v>
      </c>
      <c r="AD830" s="227"/>
      <c r="AE830" s="227"/>
      <c r="AF830" s="227"/>
      <c r="AG830" s="227"/>
      <c r="AH830" s="228" t="s">
        <v>958</v>
      </c>
      <c r="AI830" s="229"/>
      <c r="AJ830" s="229"/>
      <c r="AK830" s="229"/>
      <c r="AL830" s="230" t="s">
        <v>957</v>
      </c>
      <c r="AM830" s="231"/>
      <c r="AN830" s="231"/>
      <c r="AO830" s="232"/>
      <c r="AP830" s="233"/>
      <c r="AQ830" s="233"/>
      <c r="AR830" s="233"/>
      <c r="AS830" s="233"/>
      <c r="AT830" s="233"/>
      <c r="AU830" s="233"/>
      <c r="AV830" s="233"/>
      <c r="AW830" s="233"/>
      <c r="AX830" s="233"/>
    </row>
    <row r="831" spans="1:50" ht="33" customHeight="1">
      <c r="A831" s="930">
        <v>3</v>
      </c>
      <c r="B831" s="930">
        <v>1</v>
      </c>
      <c r="C831" s="234" t="s">
        <v>927</v>
      </c>
      <c r="D831" s="220"/>
      <c r="E831" s="220"/>
      <c r="F831" s="220"/>
      <c r="G831" s="220"/>
      <c r="H831" s="220"/>
      <c r="I831" s="220"/>
      <c r="J831" s="931" t="s">
        <v>1018</v>
      </c>
      <c r="K831" s="222"/>
      <c r="L831" s="222"/>
      <c r="M831" s="222"/>
      <c r="N831" s="222"/>
      <c r="O831" s="222"/>
      <c r="P831" s="235" t="s">
        <v>822</v>
      </c>
      <c r="Q831" s="223"/>
      <c r="R831" s="223"/>
      <c r="S831" s="223"/>
      <c r="T831" s="223"/>
      <c r="U831" s="223"/>
      <c r="V831" s="223"/>
      <c r="W831" s="223"/>
      <c r="X831" s="223"/>
      <c r="Y831" s="224">
        <v>0.1</v>
      </c>
      <c r="Z831" s="225"/>
      <c r="AA831" s="225"/>
      <c r="AB831" s="226"/>
      <c r="AC831" s="227" t="s">
        <v>483</v>
      </c>
      <c r="AD831" s="227"/>
      <c r="AE831" s="227"/>
      <c r="AF831" s="227"/>
      <c r="AG831" s="227"/>
      <c r="AH831" s="228" t="s">
        <v>955</v>
      </c>
      <c r="AI831" s="229"/>
      <c r="AJ831" s="229"/>
      <c r="AK831" s="229"/>
      <c r="AL831" s="230" t="s">
        <v>958</v>
      </c>
      <c r="AM831" s="231"/>
      <c r="AN831" s="231"/>
      <c r="AO831" s="232"/>
      <c r="AP831" s="233"/>
      <c r="AQ831" s="233"/>
      <c r="AR831" s="233"/>
      <c r="AS831" s="233"/>
      <c r="AT831" s="233"/>
      <c r="AU831" s="233"/>
      <c r="AV831" s="233"/>
      <c r="AW831" s="233"/>
      <c r="AX831" s="233"/>
    </row>
    <row r="832" spans="1:50" ht="45.75" customHeight="1">
      <c r="A832" s="930">
        <v>4</v>
      </c>
      <c r="B832" s="930">
        <v>1</v>
      </c>
      <c r="C832" s="234" t="s">
        <v>928</v>
      </c>
      <c r="D832" s="220"/>
      <c r="E832" s="220"/>
      <c r="F832" s="220"/>
      <c r="G832" s="220"/>
      <c r="H832" s="220"/>
      <c r="I832" s="220"/>
      <c r="J832" s="931" t="s">
        <v>1016</v>
      </c>
      <c r="K832" s="222"/>
      <c r="L832" s="222"/>
      <c r="M832" s="222"/>
      <c r="N832" s="222"/>
      <c r="O832" s="222"/>
      <c r="P832" s="235" t="s">
        <v>822</v>
      </c>
      <c r="Q832" s="223"/>
      <c r="R832" s="223"/>
      <c r="S832" s="223"/>
      <c r="T832" s="223"/>
      <c r="U832" s="223"/>
      <c r="V832" s="223"/>
      <c r="W832" s="223"/>
      <c r="X832" s="223"/>
      <c r="Y832" s="224">
        <v>0.1</v>
      </c>
      <c r="Z832" s="225"/>
      <c r="AA832" s="225"/>
      <c r="AB832" s="226"/>
      <c r="AC832" s="227" t="s">
        <v>483</v>
      </c>
      <c r="AD832" s="227"/>
      <c r="AE832" s="227"/>
      <c r="AF832" s="227"/>
      <c r="AG832" s="227"/>
      <c r="AH832" s="228" t="s">
        <v>957</v>
      </c>
      <c r="AI832" s="229"/>
      <c r="AJ832" s="229"/>
      <c r="AK832" s="229"/>
      <c r="AL832" s="230" t="s">
        <v>957</v>
      </c>
      <c r="AM832" s="231"/>
      <c r="AN832" s="231"/>
      <c r="AO832" s="232"/>
      <c r="AP832" s="233"/>
      <c r="AQ832" s="233"/>
      <c r="AR832" s="233"/>
      <c r="AS832" s="233"/>
      <c r="AT832" s="233"/>
      <c r="AU832" s="233"/>
      <c r="AV832" s="233"/>
      <c r="AW832" s="233"/>
      <c r="AX832" s="233"/>
    </row>
    <row r="833" spans="1:50" ht="33" customHeight="1">
      <c r="A833" s="930">
        <v>5</v>
      </c>
      <c r="B833" s="930">
        <v>1</v>
      </c>
      <c r="C833" s="234" t="s">
        <v>929</v>
      </c>
      <c r="D833" s="220"/>
      <c r="E833" s="220"/>
      <c r="F833" s="220"/>
      <c r="G833" s="220"/>
      <c r="H833" s="220"/>
      <c r="I833" s="220"/>
      <c r="J833" s="931" t="s">
        <v>1016</v>
      </c>
      <c r="K833" s="222"/>
      <c r="L833" s="222"/>
      <c r="M833" s="222"/>
      <c r="N833" s="222"/>
      <c r="O833" s="222"/>
      <c r="P833" s="235" t="s">
        <v>822</v>
      </c>
      <c r="Q833" s="223"/>
      <c r="R833" s="223"/>
      <c r="S833" s="223"/>
      <c r="T833" s="223"/>
      <c r="U833" s="223"/>
      <c r="V833" s="223"/>
      <c r="W833" s="223"/>
      <c r="X833" s="223"/>
      <c r="Y833" s="224">
        <v>0</v>
      </c>
      <c r="Z833" s="225"/>
      <c r="AA833" s="225"/>
      <c r="AB833" s="226"/>
      <c r="AC833" s="227" t="s">
        <v>483</v>
      </c>
      <c r="AD833" s="227"/>
      <c r="AE833" s="227"/>
      <c r="AF833" s="227"/>
      <c r="AG833" s="227"/>
      <c r="AH833" s="228" t="s">
        <v>957</v>
      </c>
      <c r="AI833" s="229"/>
      <c r="AJ833" s="229"/>
      <c r="AK833" s="229"/>
      <c r="AL833" s="230" t="s">
        <v>947</v>
      </c>
      <c r="AM833" s="231"/>
      <c r="AN833" s="231"/>
      <c r="AO833" s="232"/>
      <c r="AP833" s="233"/>
      <c r="AQ833" s="233"/>
      <c r="AR833" s="233"/>
      <c r="AS833" s="233"/>
      <c r="AT833" s="233"/>
      <c r="AU833" s="233"/>
      <c r="AV833" s="233"/>
      <c r="AW833" s="233"/>
      <c r="AX833" s="233"/>
    </row>
    <row r="834" spans="1:50" ht="33" customHeight="1">
      <c r="A834" s="930">
        <v>6</v>
      </c>
      <c r="B834" s="930">
        <v>1</v>
      </c>
      <c r="C834" s="234" t="s">
        <v>929</v>
      </c>
      <c r="D834" s="220"/>
      <c r="E834" s="220"/>
      <c r="F834" s="220"/>
      <c r="G834" s="220"/>
      <c r="H834" s="220"/>
      <c r="I834" s="220"/>
      <c r="J834" s="931" t="s">
        <v>1016</v>
      </c>
      <c r="K834" s="222"/>
      <c r="L834" s="222"/>
      <c r="M834" s="222"/>
      <c r="N834" s="222"/>
      <c r="O834" s="222"/>
      <c r="P834" s="235" t="s">
        <v>822</v>
      </c>
      <c r="Q834" s="223"/>
      <c r="R834" s="223"/>
      <c r="S834" s="223"/>
      <c r="T834" s="223"/>
      <c r="U834" s="223"/>
      <c r="V834" s="223"/>
      <c r="W834" s="223"/>
      <c r="X834" s="223"/>
      <c r="Y834" s="224">
        <v>0</v>
      </c>
      <c r="Z834" s="225"/>
      <c r="AA834" s="225"/>
      <c r="AB834" s="226"/>
      <c r="AC834" s="227" t="s">
        <v>483</v>
      </c>
      <c r="AD834" s="227"/>
      <c r="AE834" s="227"/>
      <c r="AF834" s="227"/>
      <c r="AG834" s="227"/>
      <c r="AH834" s="228" t="s">
        <v>957</v>
      </c>
      <c r="AI834" s="229"/>
      <c r="AJ834" s="229"/>
      <c r="AK834" s="229"/>
      <c r="AL834" s="230" t="s">
        <v>947</v>
      </c>
      <c r="AM834" s="231"/>
      <c r="AN834" s="231"/>
      <c r="AO834" s="232"/>
      <c r="AP834" s="233"/>
      <c r="AQ834" s="233"/>
      <c r="AR834" s="233"/>
      <c r="AS834" s="233"/>
      <c r="AT834" s="233"/>
      <c r="AU834" s="233"/>
      <c r="AV834" s="233"/>
      <c r="AW834" s="233"/>
      <c r="AX834" s="233"/>
    </row>
    <row r="835" spans="1:50" ht="49.5" customHeight="1">
      <c r="A835" s="930">
        <v>7</v>
      </c>
      <c r="B835" s="930">
        <v>1</v>
      </c>
      <c r="C835" s="234" t="s">
        <v>930</v>
      </c>
      <c r="D835" s="220"/>
      <c r="E835" s="220"/>
      <c r="F835" s="220"/>
      <c r="G835" s="220"/>
      <c r="H835" s="220"/>
      <c r="I835" s="220"/>
      <c r="J835" s="931" t="s">
        <v>1016</v>
      </c>
      <c r="K835" s="222"/>
      <c r="L835" s="222"/>
      <c r="M835" s="222"/>
      <c r="N835" s="222"/>
      <c r="O835" s="222"/>
      <c r="P835" s="235" t="s">
        <v>822</v>
      </c>
      <c r="Q835" s="223"/>
      <c r="R835" s="223"/>
      <c r="S835" s="223"/>
      <c r="T835" s="223"/>
      <c r="U835" s="223"/>
      <c r="V835" s="223"/>
      <c r="W835" s="223"/>
      <c r="X835" s="223"/>
      <c r="Y835" s="224">
        <v>0</v>
      </c>
      <c r="Z835" s="225"/>
      <c r="AA835" s="225"/>
      <c r="AB835" s="226"/>
      <c r="AC835" s="227" t="s">
        <v>483</v>
      </c>
      <c r="AD835" s="227"/>
      <c r="AE835" s="227"/>
      <c r="AF835" s="227"/>
      <c r="AG835" s="227"/>
      <c r="AH835" s="228" t="s">
        <v>952</v>
      </c>
      <c r="AI835" s="229"/>
      <c r="AJ835" s="229"/>
      <c r="AK835" s="229"/>
      <c r="AL835" s="230" t="s">
        <v>947</v>
      </c>
      <c r="AM835" s="231"/>
      <c r="AN835" s="231"/>
      <c r="AO835" s="232"/>
      <c r="AP835" s="233"/>
      <c r="AQ835" s="233"/>
      <c r="AR835" s="233"/>
      <c r="AS835" s="233"/>
      <c r="AT835" s="233"/>
      <c r="AU835" s="233"/>
      <c r="AV835" s="233"/>
      <c r="AW835" s="233"/>
      <c r="AX835" s="233"/>
    </row>
    <row r="836" spans="1:50" ht="33" customHeight="1">
      <c r="A836" s="930">
        <v>8</v>
      </c>
      <c r="B836" s="930">
        <v>1</v>
      </c>
      <c r="C836" s="234" t="s">
        <v>931</v>
      </c>
      <c r="D836" s="220"/>
      <c r="E836" s="220"/>
      <c r="F836" s="220"/>
      <c r="G836" s="220"/>
      <c r="H836" s="220"/>
      <c r="I836" s="220"/>
      <c r="J836" s="931" t="s">
        <v>1016</v>
      </c>
      <c r="K836" s="222"/>
      <c r="L836" s="222"/>
      <c r="M836" s="222"/>
      <c r="N836" s="222"/>
      <c r="O836" s="222"/>
      <c r="P836" s="235" t="s">
        <v>822</v>
      </c>
      <c r="Q836" s="223"/>
      <c r="R836" s="223"/>
      <c r="S836" s="223"/>
      <c r="T836" s="223"/>
      <c r="U836" s="223"/>
      <c r="V836" s="223"/>
      <c r="W836" s="223"/>
      <c r="X836" s="223"/>
      <c r="Y836" s="224">
        <v>0</v>
      </c>
      <c r="Z836" s="225"/>
      <c r="AA836" s="225"/>
      <c r="AB836" s="226"/>
      <c r="AC836" s="227" t="s">
        <v>483</v>
      </c>
      <c r="AD836" s="227"/>
      <c r="AE836" s="227"/>
      <c r="AF836" s="227"/>
      <c r="AG836" s="227"/>
      <c r="AH836" s="228" t="s">
        <v>958</v>
      </c>
      <c r="AI836" s="229"/>
      <c r="AJ836" s="229"/>
      <c r="AK836" s="229"/>
      <c r="AL836" s="230" t="s">
        <v>947</v>
      </c>
      <c r="AM836" s="231"/>
      <c r="AN836" s="231"/>
      <c r="AO836" s="232"/>
      <c r="AP836" s="233"/>
      <c r="AQ836" s="233"/>
      <c r="AR836" s="233"/>
      <c r="AS836" s="233"/>
      <c r="AT836" s="233"/>
      <c r="AU836" s="233"/>
      <c r="AV836" s="233"/>
      <c r="AW836" s="233"/>
      <c r="AX836" s="233"/>
    </row>
    <row r="837" spans="1:50" ht="45" customHeight="1">
      <c r="A837" s="930">
        <v>9</v>
      </c>
      <c r="B837" s="930">
        <v>1</v>
      </c>
      <c r="C837" s="234" t="s">
        <v>930</v>
      </c>
      <c r="D837" s="220"/>
      <c r="E837" s="220"/>
      <c r="F837" s="220"/>
      <c r="G837" s="220"/>
      <c r="H837" s="220"/>
      <c r="I837" s="220"/>
      <c r="J837" s="931" t="s">
        <v>1016</v>
      </c>
      <c r="K837" s="222"/>
      <c r="L837" s="222"/>
      <c r="M837" s="222"/>
      <c r="N837" s="222"/>
      <c r="O837" s="222"/>
      <c r="P837" s="235" t="s">
        <v>822</v>
      </c>
      <c r="Q837" s="223"/>
      <c r="R837" s="223"/>
      <c r="S837" s="223"/>
      <c r="T837" s="223"/>
      <c r="U837" s="223"/>
      <c r="V837" s="223"/>
      <c r="W837" s="223"/>
      <c r="X837" s="223"/>
      <c r="Y837" s="224">
        <v>0</v>
      </c>
      <c r="Z837" s="225"/>
      <c r="AA837" s="225"/>
      <c r="AB837" s="226"/>
      <c r="AC837" s="227" t="s">
        <v>483</v>
      </c>
      <c r="AD837" s="227"/>
      <c r="AE837" s="227"/>
      <c r="AF837" s="227"/>
      <c r="AG837" s="227"/>
      <c r="AH837" s="228" t="s">
        <v>957</v>
      </c>
      <c r="AI837" s="229"/>
      <c r="AJ837" s="229"/>
      <c r="AK837" s="229"/>
      <c r="AL837" s="230" t="s">
        <v>947</v>
      </c>
      <c r="AM837" s="231"/>
      <c r="AN837" s="231"/>
      <c r="AO837" s="232"/>
      <c r="AP837" s="233"/>
      <c r="AQ837" s="233"/>
      <c r="AR837" s="233"/>
      <c r="AS837" s="233"/>
      <c r="AT837" s="233"/>
      <c r="AU837" s="233"/>
      <c r="AV837" s="233"/>
      <c r="AW837" s="233"/>
      <c r="AX837" s="233"/>
    </row>
    <row r="838" spans="1:50" ht="48.75" customHeight="1">
      <c r="A838" s="930">
        <v>10</v>
      </c>
      <c r="B838" s="930">
        <v>1</v>
      </c>
      <c r="C838" s="234" t="s">
        <v>930</v>
      </c>
      <c r="D838" s="220"/>
      <c r="E838" s="220"/>
      <c r="F838" s="220"/>
      <c r="G838" s="220"/>
      <c r="H838" s="220"/>
      <c r="I838" s="220"/>
      <c r="J838" s="931" t="s">
        <v>1016</v>
      </c>
      <c r="K838" s="222"/>
      <c r="L838" s="222"/>
      <c r="M838" s="222"/>
      <c r="N838" s="222"/>
      <c r="O838" s="222"/>
      <c r="P838" s="235" t="s">
        <v>822</v>
      </c>
      <c r="Q838" s="223"/>
      <c r="R838" s="223"/>
      <c r="S838" s="223"/>
      <c r="T838" s="223"/>
      <c r="U838" s="223"/>
      <c r="V838" s="223"/>
      <c r="W838" s="223"/>
      <c r="X838" s="223"/>
      <c r="Y838" s="224">
        <v>0</v>
      </c>
      <c r="Z838" s="225"/>
      <c r="AA838" s="225"/>
      <c r="AB838" s="226"/>
      <c r="AC838" s="227" t="s">
        <v>483</v>
      </c>
      <c r="AD838" s="227"/>
      <c r="AE838" s="227"/>
      <c r="AF838" s="227"/>
      <c r="AG838" s="227"/>
      <c r="AH838" s="228" t="s">
        <v>957</v>
      </c>
      <c r="AI838" s="229"/>
      <c r="AJ838" s="229"/>
      <c r="AK838" s="229"/>
      <c r="AL838" s="230" t="s">
        <v>946</v>
      </c>
      <c r="AM838" s="231"/>
      <c r="AN838" s="231"/>
      <c r="AO838" s="232"/>
      <c r="AP838" s="233"/>
      <c r="AQ838" s="233"/>
      <c r="AR838" s="233"/>
      <c r="AS838" s="233"/>
      <c r="AT838" s="233"/>
      <c r="AU838" s="233"/>
      <c r="AV838" s="233"/>
      <c r="AW838" s="233"/>
      <c r="AX838" s="233"/>
    </row>
    <row r="839" spans="1:50" ht="24" hidden="1" customHeight="1">
      <c r="A839" s="930">
        <v>11</v>
      </c>
      <c r="B839" s="93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c r="A840" s="930">
        <v>12</v>
      </c>
      <c r="B840" s="93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c r="A841" s="930">
        <v>13</v>
      </c>
      <c r="B841" s="93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c r="A842" s="930">
        <v>14</v>
      </c>
      <c r="B842" s="93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c r="A843" s="930">
        <v>15</v>
      </c>
      <c r="B843" s="93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c r="A844" s="930">
        <v>16</v>
      </c>
      <c r="B844" s="93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c r="A845" s="930">
        <v>17</v>
      </c>
      <c r="B845" s="93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c r="A846" s="930">
        <v>18</v>
      </c>
      <c r="B846" s="93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c r="A847" s="930">
        <v>19</v>
      </c>
      <c r="B847" s="93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c r="A848" s="930">
        <v>20</v>
      </c>
      <c r="B848" s="93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c r="A849" s="930">
        <v>21</v>
      </c>
      <c r="B849" s="93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c r="A850" s="930">
        <v>22</v>
      </c>
      <c r="B850" s="93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c r="A851" s="930">
        <v>23</v>
      </c>
      <c r="B851" s="93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c r="A852" s="930">
        <v>24</v>
      </c>
      <c r="B852" s="93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c r="A853" s="930">
        <v>25</v>
      </c>
      <c r="B853" s="93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c r="A854" s="930">
        <v>26</v>
      </c>
      <c r="B854" s="93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c r="A855" s="930">
        <v>27</v>
      </c>
      <c r="B855" s="93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c r="A856" s="930">
        <v>28</v>
      </c>
      <c r="B856" s="93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c r="A857" s="930">
        <v>29</v>
      </c>
      <c r="B857" s="93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c r="A858" s="930">
        <v>30</v>
      </c>
      <c r="B858" s="93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345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36" t="s">
        <v>30</v>
      </c>
      <c r="D861" s="236"/>
      <c r="E861" s="236"/>
      <c r="F861" s="236"/>
      <c r="G861" s="236"/>
      <c r="H861" s="236"/>
      <c r="I861" s="236"/>
      <c r="J861" s="246" t="s">
        <v>429</v>
      </c>
      <c r="K861" s="246"/>
      <c r="L861" s="246"/>
      <c r="M861" s="246"/>
      <c r="N861" s="246"/>
      <c r="O861" s="246"/>
      <c r="P861" s="236" t="s">
        <v>389</v>
      </c>
      <c r="Q861" s="236"/>
      <c r="R861" s="236"/>
      <c r="S861" s="236"/>
      <c r="T861" s="236"/>
      <c r="U861" s="236"/>
      <c r="V861" s="236"/>
      <c r="W861" s="236"/>
      <c r="X861" s="236"/>
      <c r="Y861" s="236" t="s">
        <v>425</v>
      </c>
      <c r="Z861" s="236"/>
      <c r="AA861" s="236"/>
      <c r="AB861" s="236"/>
      <c r="AC861" s="246" t="s">
        <v>388</v>
      </c>
      <c r="AD861" s="246"/>
      <c r="AE861" s="246"/>
      <c r="AF861" s="246"/>
      <c r="AG861" s="246"/>
      <c r="AH861" s="236" t="s">
        <v>405</v>
      </c>
      <c r="AI861" s="236"/>
      <c r="AJ861" s="236"/>
      <c r="AK861" s="236"/>
      <c r="AL861" s="236" t="s">
        <v>23</v>
      </c>
      <c r="AM861" s="236"/>
      <c r="AN861" s="236"/>
      <c r="AO861" s="238"/>
      <c r="AP861" s="246" t="s">
        <v>430</v>
      </c>
      <c r="AQ861" s="246"/>
      <c r="AR861" s="246"/>
      <c r="AS861" s="246"/>
      <c r="AT861" s="246"/>
      <c r="AU861" s="246"/>
      <c r="AV861" s="246"/>
      <c r="AW861" s="246"/>
      <c r="AX861" s="246"/>
    </row>
    <row r="862" spans="1:50" ht="27.75" customHeight="1">
      <c r="A862" s="930">
        <v>1</v>
      </c>
      <c r="B862" s="930">
        <v>1</v>
      </c>
      <c r="C862" s="234" t="s">
        <v>800</v>
      </c>
      <c r="D862" s="220"/>
      <c r="E862" s="220"/>
      <c r="F862" s="220"/>
      <c r="G862" s="220"/>
      <c r="H862" s="220"/>
      <c r="I862" s="220"/>
      <c r="J862" s="221" t="s">
        <v>765</v>
      </c>
      <c r="K862" s="222"/>
      <c r="L862" s="222"/>
      <c r="M862" s="222"/>
      <c r="N862" s="222"/>
      <c r="O862" s="222"/>
      <c r="P862" s="235" t="s">
        <v>801</v>
      </c>
      <c r="Q862" s="223"/>
      <c r="R862" s="223"/>
      <c r="S862" s="223"/>
      <c r="T862" s="223"/>
      <c r="U862" s="223"/>
      <c r="V862" s="223"/>
      <c r="W862" s="223"/>
      <c r="X862" s="223"/>
      <c r="Y862" s="224">
        <v>1.8</v>
      </c>
      <c r="Z862" s="225"/>
      <c r="AA862" s="225"/>
      <c r="AB862" s="226"/>
      <c r="AC862" s="227" t="s">
        <v>482</v>
      </c>
      <c r="AD862" s="227"/>
      <c r="AE862" s="227"/>
      <c r="AF862" s="227"/>
      <c r="AG862" s="227"/>
      <c r="AH862" s="228" t="s">
        <v>946</v>
      </c>
      <c r="AI862" s="229"/>
      <c r="AJ862" s="229"/>
      <c r="AK862" s="229"/>
      <c r="AL862" s="230" t="s">
        <v>946</v>
      </c>
      <c r="AM862" s="231"/>
      <c r="AN862" s="231"/>
      <c r="AO862" s="232"/>
      <c r="AP862" s="233"/>
      <c r="AQ862" s="233"/>
      <c r="AR862" s="233"/>
      <c r="AS862" s="233"/>
      <c r="AT862" s="233"/>
      <c r="AU862" s="233"/>
      <c r="AV862" s="233"/>
      <c r="AW862" s="233"/>
      <c r="AX862" s="233"/>
    </row>
    <row r="863" spans="1:50" ht="27.75" customHeight="1">
      <c r="A863" s="930">
        <v>2</v>
      </c>
      <c r="B863" s="930">
        <v>1</v>
      </c>
      <c r="C863" s="234" t="s">
        <v>802</v>
      </c>
      <c r="D863" s="220"/>
      <c r="E863" s="220"/>
      <c r="F863" s="220"/>
      <c r="G863" s="220"/>
      <c r="H863" s="220"/>
      <c r="I863" s="220"/>
      <c r="J863" s="221" t="s">
        <v>765</v>
      </c>
      <c r="K863" s="222"/>
      <c r="L863" s="222"/>
      <c r="M863" s="222"/>
      <c r="N863" s="222"/>
      <c r="O863" s="222"/>
      <c r="P863" s="235" t="s">
        <v>803</v>
      </c>
      <c r="Q863" s="223"/>
      <c r="R863" s="223"/>
      <c r="S863" s="223"/>
      <c r="T863" s="223"/>
      <c r="U863" s="223"/>
      <c r="V863" s="223"/>
      <c r="W863" s="223"/>
      <c r="X863" s="223"/>
      <c r="Y863" s="224">
        <v>1.7</v>
      </c>
      <c r="Z863" s="225"/>
      <c r="AA863" s="225"/>
      <c r="AB863" s="226"/>
      <c r="AC863" s="227" t="s">
        <v>482</v>
      </c>
      <c r="AD863" s="227"/>
      <c r="AE863" s="227"/>
      <c r="AF863" s="227"/>
      <c r="AG863" s="227"/>
      <c r="AH863" s="228" t="s">
        <v>946</v>
      </c>
      <c r="AI863" s="229"/>
      <c r="AJ863" s="229"/>
      <c r="AK863" s="229"/>
      <c r="AL863" s="230" t="s">
        <v>946</v>
      </c>
      <c r="AM863" s="231"/>
      <c r="AN863" s="231"/>
      <c r="AO863" s="232"/>
      <c r="AP863" s="233"/>
      <c r="AQ863" s="233"/>
      <c r="AR863" s="233"/>
      <c r="AS863" s="233"/>
      <c r="AT863" s="233"/>
      <c r="AU863" s="233"/>
      <c r="AV863" s="233"/>
      <c r="AW863" s="233"/>
      <c r="AX863" s="233"/>
    </row>
    <row r="864" spans="1:50" ht="27.75" customHeight="1">
      <c r="A864" s="930">
        <v>3</v>
      </c>
      <c r="B864" s="930">
        <v>1</v>
      </c>
      <c r="C864" s="234" t="s">
        <v>804</v>
      </c>
      <c r="D864" s="220"/>
      <c r="E864" s="220"/>
      <c r="F864" s="220"/>
      <c r="G864" s="220"/>
      <c r="H864" s="220"/>
      <c r="I864" s="220"/>
      <c r="J864" s="221" t="s">
        <v>765</v>
      </c>
      <c r="K864" s="222"/>
      <c r="L864" s="222"/>
      <c r="M864" s="222"/>
      <c r="N864" s="222"/>
      <c r="O864" s="222"/>
      <c r="P864" s="235" t="s">
        <v>805</v>
      </c>
      <c r="Q864" s="223"/>
      <c r="R864" s="223"/>
      <c r="S864" s="223"/>
      <c r="T864" s="223"/>
      <c r="U864" s="223"/>
      <c r="V864" s="223"/>
      <c r="W864" s="223"/>
      <c r="X864" s="223"/>
      <c r="Y864" s="224">
        <v>1.7</v>
      </c>
      <c r="Z864" s="225"/>
      <c r="AA864" s="225"/>
      <c r="AB864" s="226"/>
      <c r="AC864" s="227" t="s">
        <v>482</v>
      </c>
      <c r="AD864" s="227"/>
      <c r="AE864" s="227"/>
      <c r="AF864" s="227"/>
      <c r="AG864" s="227"/>
      <c r="AH864" s="228" t="s">
        <v>947</v>
      </c>
      <c r="AI864" s="229"/>
      <c r="AJ864" s="229"/>
      <c r="AK864" s="229"/>
      <c r="AL864" s="230" t="s">
        <v>946</v>
      </c>
      <c r="AM864" s="231"/>
      <c r="AN864" s="231"/>
      <c r="AO864" s="232"/>
      <c r="AP864" s="233"/>
      <c r="AQ864" s="233"/>
      <c r="AR864" s="233"/>
      <c r="AS864" s="233"/>
      <c r="AT864" s="233"/>
      <c r="AU864" s="233"/>
      <c r="AV864" s="233"/>
      <c r="AW864" s="233"/>
      <c r="AX864" s="233"/>
    </row>
    <row r="865" spans="1:50" ht="27.75" customHeight="1">
      <c r="A865" s="930">
        <v>4</v>
      </c>
      <c r="B865" s="930">
        <v>1</v>
      </c>
      <c r="C865" s="234" t="s">
        <v>806</v>
      </c>
      <c r="D865" s="220"/>
      <c r="E865" s="220"/>
      <c r="F865" s="220"/>
      <c r="G865" s="220"/>
      <c r="H865" s="220"/>
      <c r="I865" s="220"/>
      <c r="J865" s="221" t="s">
        <v>765</v>
      </c>
      <c r="K865" s="222"/>
      <c r="L865" s="222"/>
      <c r="M865" s="222"/>
      <c r="N865" s="222"/>
      <c r="O865" s="222"/>
      <c r="P865" s="235" t="s">
        <v>805</v>
      </c>
      <c r="Q865" s="223"/>
      <c r="R865" s="223"/>
      <c r="S865" s="223"/>
      <c r="T865" s="223"/>
      <c r="U865" s="223"/>
      <c r="V865" s="223"/>
      <c r="W865" s="223"/>
      <c r="X865" s="223"/>
      <c r="Y865" s="224">
        <v>1.5</v>
      </c>
      <c r="Z865" s="225"/>
      <c r="AA865" s="225"/>
      <c r="AB865" s="226"/>
      <c r="AC865" s="227" t="s">
        <v>482</v>
      </c>
      <c r="AD865" s="227"/>
      <c r="AE865" s="227"/>
      <c r="AF865" s="227"/>
      <c r="AG865" s="227"/>
      <c r="AH865" s="228" t="s">
        <v>946</v>
      </c>
      <c r="AI865" s="229"/>
      <c r="AJ865" s="229"/>
      <c r="AK865" s="229"/>
      <c r="AL865" s="230" t="s">
        <v>946</v>
      </c>
      <c r="AM865" s="231"/>
      <c r="AN865" s="231"/>
      <c r="AO865" s="232"/>
      <c r="AP865" s="233"/>
      <c r="AQ865" s="233"/>
      <c r="AR865" s="233"/>
      <c r="AS865" s="233"/>
      <c r="AT865" s="233"/>
      <c r="AU865" s="233"/>
      <c r="AV865" s="233"/>
      <c r="AW865" s="233"/>
      <c r="AX865" s="233"/>
    </row>
    <row r="866" spans="1:50" ht="35.25" customHeight="1">
      <c r="A866" s="930">
        <v>5</v>
      </c>
      <c r="B866" s="930">
        <v>1</v>
      </c>
      <c r="C866" s="234" t="s">
        <v>807</v>
      </c>
      <c r="D866" s="220"/>
      <c r="E866" s="220"/>
      <c r="F866" s="220"/>
      <c r="G866" s="220"/>
      <c r="H866" s="220"/>
      <c r="I866" s="220"/>
      <c r="J866" s="221" t="s">
        <v>765</v>
      </c>
      <c r="K866" s="222"/>
      <c r="L866" s="222"/>
      <c r="M866" s="222"/>
      <c r="N866" s="222"/>
      <c r="O866" s="222"/>
      <c r="P866" s="235" t="s">
        <v>808</v>
      </c>
      <c r="Q866" s="223"/>
      <c r="R866" s="223"/>
      <c r="S866" s="223"/>
      <c r="T866" s="223"/>
      <c r="U866" s="223"/>
      <c r="V866" s="223"/>
      <c r="W866" s="223"/>
      <c r="X866" s="223"/>
      <c r="Y866" s="224">
        <v>1.3</v>
      </c>
      <c r="Z866" s="225"/>
      <c r="AA866" s="225"/>
      <c r="AB866" s="226"/>
      <c r="AC866" s="227" t="s">
        <v>482</v>
      </c>
      <c r="AD866" s="227"/>
      <c r="AE866" s="227"/>
      <c r="AF866" s="227"/>
      <c r="AG866" s="227"/>
      <c r="AH866" s="228" t="s">
        <v>947</v>
      </c>
      <c r="AI866" s="229"/>
      <c r="AJ866" s="229"/>
      <c r="AK866" s="229"/>
      <c r="AL866" s="230" t="s">
        <v>946</v>
      </c>
      <c r="AM866" s="231"/>
      <c r="AN866" s="231"/>
      <c r="AO866" s="232"/>
      <c r="AP866" s="233"/>
      <c r="AQ866" s="233"/>
      <c r="AR866" s="233"/>
      <c r="AS866" s="233"/>
      <c r="AT866" s="233"/>
      <c r="AU866" s="233"/>
      <c r="AV866" s="233"/>
      <c r="AW866" s="233"/>
      <c r="AX866" s="233"/>
    </row>
    <row r="867" spans="1:50" ht="29.25" customHeight="1">
      <c r="A867" s="930">
        <v>6</v>
      </c>
      <c r="B867" s="930">
        <v>1</v>
      </c>
      <c r="C867" s="234" t="s">
        <v>809</v>
      </c>
      <c r="D867" s="220"/>
      <c r="E867" s="220"/>
      <c r="F867" s="220"/>
      <c r="G867" s="220"/>
      <c r="H867" s="220"/>
      <c r="I867" s="220"/>
      <c r="J867" s="221" t="s">
        <v>765</v>
      </c>
      <c r="K867" s="222"/>
      <c r="L867" s="222"/>
      <c r="M867" s="222"/>
      <c r="N867" s="222"/>
      <c r="O867" s="222"/>
      <c r="P867" s="235" t="s">
        <v>805</v>
      </c>
      <c r="Q867" s="223"/>
      <c r="R867" s="223"/>
      <c r="S867" s="223"/>
      <c r="T867" s="223"/>
      <c r="U867" s="223"/>
      <c r="V867" s="223"/>
      <c r="W867" s="223"/>
      <c r="X867" s="223"/>
      <c r="Y867" s="224">
        <v>1</v>
      </c>
      <c r="Z867" s="225"/>
      <c r="AA867" s="225"/>
      <c r="AB867" s="226"/>
      <c r="AC867" s="227" t="s">
        <v>482</v>
      </c>
      <c r="AD867" s="227"/>
      <c r="AE867" s="227"/>
      <c r="AF867" s="227"/>
      <c r="AG867" s="227"/>
      <c r="AH867" s="228" t="s">
        <v>946</v>
      </c>
      <c r="AI867" s="229"/>
      <c r="AJ867" s="229"/>
      <c r="AK867" s="229"/>
      <c r="AL867" s="230" t="s">
        <v>947</v>
      </c>
      <c r="AM867" s="231"/>
      <c r="AN867" s="231"/>
      <c r="AO867" s="232"/>
      <c r="AP867" s="233"/>
      <c r="AQ867" s="233"/>
      <c r="AR867" s="233"/>
      <c r="AS867" s="233"/>
      <c r="AT867" s="233"/>
      <c r="AU867" s="233"/>
      <c r="AV867" s="233"/>
      <c r="AW867" s="233"/>
      <c r="AX867" s="233"/>
    </row>
    <row r="868" spans="1:50" ht="35.25" customHeight="1">
      <c r="A868" s="930">
        <v>7</v>
      </c>
      <c r="B868" s="930">
        <v>1</v>
      </c>
      <c r="C868" s="234" t="s">
        <v>810</v>
      </c>
      <c r="D868" s="220"/>
      <c r="E868" s="220"/>
      <c r="F868" s="220"/>
      <c r="G868" s="220"/>
      <c r="H868" s="220"/>
      <c r="I868" s="220"/>
      <c r="J868" s="221" t="s">
        <v>765</v>
      </c>
      <c r="K868" s="222"/>
      <c r="L868" s="222"/>
      <c r="M868" s="222"/>
      <c r="N868" s="222"/>
      <c r="O868" s="222"/>
      <c r="P868" s="235" t="s">
        <v>805</v>
      </c>
      <c r="Q868" s="223"/>
      <c r="R868" s="223"/>
      <c r="S868" s="223"/>
      <c r="T868" s="223"/>
      <c r="U868" s="223"/>
      <c r="V868" s="223"/>
      <c r="W868" s="223"/>
      <c r="X868" s="223"/>
      <c r="Y868" s="224">
        <v>0.8</v>
      </c>
      <c r="Z868" s="225"/>
      <c r="AA868" s="225"/>
      <c r="AB868" s="226"/>
      <c r="AC868" s="227" t="s">
        <v>482</v>
      </c>
      <c r="AD868" s="227"/>
      <c r="AE868" s="227"/>
      <c r="AF868" s="227"/>
      <c r="AG868" s="227"/>
      <c r="AH868" s="228" t="s">
        <v>950</v>
      </c>
      <c r="AI868" s="229"/>
      <c r="AJ868" s="229"/>
      <c r="AK868" s="229"/>
      <c r="AL868" s="230" t="s">
        <v>946</v>
      </c>
      <c r="AM868" s="231"/>
      <c r="AN868" s="231"/>
      <c r="AO868" s="232"/>
      <c r="AP868" s="233"/>
      <c r="AQ868" s="233"/>
      <c r="AR868" s="233"/>
      <c r="AS868" s="233"/>
      <c r="AT868" s="233"/>
      <c r="AU868" s="233"/>
      <c r="AV868" s="233"/>
      <c r="AW868" s="233"/>
      <c r="AX868" s="233"/>
    </row>
    <row r="869" spans="1:50" ht="28.5" customHeight="1">
      <c r="A869" s="930">
        <v>8</v>
      </c>
      <c r="B869" s="930">
        <v>1</v>
      </c>
      <c r="C869" s="234" t="s">
        <v>811</v>
      </c>
      <c r="D869" s="220"/>
      <c r="E869" s="220"/>
      <c r="F869" s="220"/>
      <c r="G869" s="220"/>
      <c r="H869" s="220"/>
      <c r="I869" s="220"/>
      <c r="J869" s="221" t="s">
        <v>765</v>
      </c>
      <c r="K869" s="222"/>
      <c r="L869" s="222"/>
      <c r="M869" s="222"/>
      <c r="N869" s="222"/>
      <c r="O869" s="222"/>
      <c r="P869" s="235" t="s">
        <v>805</v>
      </c>
      <c r="Q869" s="223"/>
      <c r="R869" s="223"/>
      <c r="S869" s="223"/>
      <c r="T869" s="223"/>
      <c r="U869" s="223"/>
      <c r="V869" s="223"/>
      <c r="W869" s="223"/>
      <c r="X869" s="223"/>
      <c r="Y869" s="224">
        <v>0.8</v>
      </c>
      <c r="Z869" s="225"/>
      <c r="AA869" s="225"/>
      <c r="AB869" s="226"/>
      <c r="AC869" s="227" t="s">
        <v>482</v>
      </c>
      <c r="AD869" s="227"/>
      <c r="AE869" s="227"/>
      <c r="AF869" s="227"/>
      <c r="AG869" s="227"/>
      <c r="AH869" s="228" t="s">
        <v>946</v>
      </c>
      <c r="AI869" s="229"/>
      <c r="AJ869" s="229"/>
      <c r="AK869" s="229"/>
      <c r="AL869" s="230" t="s">
        <v>946</v>
      </c>
      <c r="AM869" s="231"/>
      <c r="AN869" s="231"/>
      <c r="AO869" s="232"/>
      <c r="AP869" s="233"/>
      <c r="AQ869" s="233"/>
      <c r="AR869" s="233"/>
      <c r="AS869" s="233"/>
      <c r="AT869" s="233"/>
      <c r="AU869" s="233"/>
      <c r="AV869" s="233"/>
      <c r="AW869" s="233"/>
      <c r="AX869" s="233"/>
    </row>
    <row r="870" spans="1:50" ht="28.5" customHeight="1">
      <c r="A870" s="930">
        <v>9</v>
      </c>
      <c r="B870" s="930">
        <v>1</v>
      </c>
      <c r="C870" s="234" t="s">
        <v>812</v>
      </c>
      <c r="D870" s="220"/>
      <c r="E870" s="220"/>
      <c r="F870" s="220"/>
      <c r="G870" s="220"/>
      <c r="H870" s="220"/>
      <c r="I870" s="220"/>
      <c r="J870" s="221" t="s">
        <v>765</v>
      </c>
      <c r="K870" s="222"/>
      <c r="L870" s="222"/>
      <c r="M870" s="222"/>
      <c r="N870" s="222"/>
      <c r="O870" s="222"/>
      <c r="P870" s="235" t="s">
        <v>805</v>
      </c>
      <c r="Q870" s="223"/>
      <c r="R870" s="223"/>
      <c r="S870" s="223"/>
      <c r="T870" s="223"/>
      <c r="U870" s="223"/>
      <c r="V870" s="223"/>
      <c r="W870" s="223"/>
      <c r="X870" s="223"/>
      <c r="Y870" s="224">
        <v>0.7</v>
      </c>
      <c r="Z870" s="225"/>
      <c r="AA870" s="225"/>
      <c r="AB870" s="226"/>
      <c r="AC870" s="227" t="s">
        <v>482</v>
      </c>
      <c r="AD870" s="227"/>
      <c r="AE870" s="227"/>
      <c r="AF870" s="227"/>
      <c r="AG870" s="227"/>
      <c r="AH870" s="228" t="s">
        <v>946</v>
      </c>
      <c r="AI870" s="229"/>
      <c r="AJ870" s="229"/>
      <c r="AK870" s="229"/>
      <c r="AL870" s="230" t="s">
        <v>946</v>
      </c>
      <c r="AM870" s="231"/>
      <c r="AN870" s="231"/>
      <c r="AO870" s="232"/>
      <c r="AP870" s="233"/>
      <c r="AQ870" s="233"/>
      <c r="AR870" s="233"/>
      <c r="AS870" s="233"/>
      <c r="AT870" s="233"/>
      <c r="AU870" s="233"/>
      <c r="AV870" s="233"/>
      <c r="AW870" s="233"/>
      <c r="AX870" s="233"/>
    </row>
    <row r="871" spans="1:50" ht="30.75" customHeight="1">
      <c r="A871" s="930">
        <v>10</v>
      </c>
      <c r="B871" s="930">
        <v>1</v>
      </c>
      <c r="C871" s="234" t="s">
        <v>813</v>
      </c>
      <c r="D871" s="220"/>
      <c r="E871" s="220"/>
      <c r="F871" s="220"/>
      <c r="G871" s="220"/>
      <c r="H871" s="220"/>
      <c r="I871" s="220"/>
      <c r="J871" s="221" t="s">
        <v>765</v>
      </c>
      <c r="K871" s="222"/>
      <c r="L871" s="222"/>
      <c r="M871" s="222"/>
      <c r="N871" s="222"/>
      <c r="O871" s="222"/>
      <c r="P871" s="235" t="s">
        <v>805</v>
      </c>
      <c r="Q871" s="223"/>
      <c r="R871" s="223"/>
      <c r="S871" s="223"/>
      <c r="T871" s="223"/>
      <c r="U871" s="223"/>
      <c r="V871" s="223"/>
      <c r="W871" s="223"/>
      <c r="X871" s="223"/>
      <c r="Y871" s="224">
        <v>0.6</v>
      </c>
      <c r="Z871" s="225"/>
      <c r="AA871" s="225"/>
      <c r="AB871" s="226"/>
      <c r="AC871" s="227" t="s">
        <v>482</v>
      </c>
      <c r="AD871" s="227"/>
      <c r="AE871" s="227"/>
      <c r="AF871" s="227"/>
      <c r="AG871" s="227"/>
      <c r="AH871" s="228" t="s">
        <v>946</v>
      </c>
      <c r="AI871" s="229"/>
      <c r="AJ871" s="229"/>
      <c r="AK871" s="229"/>
      <c r="AL871" s="230" t="s">
        <v>946</v>
      </c>
      <c r="AM871" s="231"/>
      <c r="AN871" s="231"/>
      <c r="AO871" s="232"/>
      <c r="AP871" s="233"/>
      <c r="AQ871" s="233"/>
      <c r="AR871" s="233"/>
      <c r="AS871" s="233"/>
      <c r="AT871" s="233"/>
      <c r="AU871" s="233"/>
      <c r="AV871" s="233"/>
      <c r="AW871" s="233"/>
      <c r="AX871" s="233"/>
    </row>
    <row r="872" spans="1:50" ht="24" hidden="1" customHeight="1">
      <c r="A872" s="930">
        <v>11</v>
      </c>
      <c r="B872" s="93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c r="A873" s="930">
        <v>12</v>
      </c>
      <c r="B873" s="93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c r="A874" s="930">
        <v>13</v>
      </c>
      <c r="B874" s="93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c r="A875" s="930">
        <v>14</v>
      </c>
      <c r="B875" s="93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c r="A876" s="930">
        <v>15</v>
      </c>
      <c r="B876" s="93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c r="A877" s="930">
        <v>16</v>
      </c>
      <c r="B877" s="93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c r="A878" s="930">
        <v>17</v>
      </c>
      <c r="B878" s="93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c r="A879" s="930">
        <v>18</v>
      </c>
      <c r="B879" s="93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c r="A880" s="930">
        <v>19</v>
      </c>
      <c r="B880" s="93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c r="A881" s="930">
        <v>20</v>
      </c>
      <c r="B881" s="93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c r="A882" s="930">
        <v>21</v>
      </c>
      <c r="B882" s="93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c r="A883" s="930">
        <v>22</v>
      </c>
      <c r="B883" s="93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c r="A884" s="930">
        <v>23</v>
      </c>
      <c r="B884" s="93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c r="A885" s="930">
        <v>24</v>
      </c>
      <c r="B885" s="93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c r="A886" s="930">
        <v>25</v>
      </c>
      <c r="B886" s="93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c r="A887" s="930">
        <v>26</v>
      </c>
      <c r="B887" s="93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c r="A888" s="930">
        <v>27</v>
      </c>
      <c r="B888" s="93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c r="A889" s="930">
        <v>28</v>
      </c>
      <c r="B889" s="93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c r="A890" s="930">
        <v>29</v>
      </c>
      <c r="B890" s="93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c r="A891" s="930">
        <v>30</v>
      </c>
      <c r="B891" s="93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346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36" t="s">
        <v>30</v>
      </c>
      <c r="D894" s="236"/>
      <c r="E894" s="236"/>
      <c r="F894" s="236"/>
      <c r="G894" s="236"/>
      <c r="H894" s="236"/>
      <c r="I894" s="236"/>
      <c r="J894" s="246" t="s">
        <v>429</v>
      </c>
      <c r="K894" s="246"/>
      <c r="L894" s="246"/>
      <c r="M894" s="246"/>
      <c r="N894" s="246"/>
      <c r="O894" s="246"/>
      <c r="P894" s="236" t="s">
        <v>389</v>
      </c>
      <c r="Q894" s="236"/>
      <c r="R894" s="236"/>
      <c r="S894" s="236"/>
      <c r="T894" s="236"/>
      <c r="U894" s="236"/>
      <c r="V894" s="236"/>
      <c r="W894" s="236"/>
      <c r="X894" s="236"/>
      <c r="Y894" s="236" t="s">
        <v>425</v>
      </c>
      <c r="Z894" s="236"/>
      <c r="AA894" s="236"/>
      <c r="AB894" s="236"/>
      <c r="AC894" s="246" t="s">
        <v>388</v>
      </c>
      <c r="AD894" s="246"/>
      <c r="AE894" s="246"/>
      <c r="AF894" s="246"/>
      <c r="AG894" s="246"/>
      <c r="AH894" s="236" t="s">
        <v>405</v>
      </c>
      <c r="AI894" s="236"/>
      <c r="AJ894" s="236"/>
      <c r="AK894" s="236"/>
      <c r="AL894" s="236" t="s">
        <v>23</v>
      </c>
      <c r="AM894" s="236"/>
      <c r="AN894" s="236"/>
      <c r="AO894" s="238"/>
      <c r="AP894" s="246" t="s">
        <v>430</v>
      </c>
      <c r="AQ894" s="246"/>
      <c r="AR894" s="246"/>
      <c r="AS894" s="246"/>
      <c r="AT894" s="246"/>
      <c r="AU894" s="246"/>
      <c r="AV894" s="246"/>
      <c r="AW894" s="246"/>
      <c r="AX894" s="246"/>
    </row>
    <row r="895" spans="1:50" ht="30.75" customHeight="1">
      <c r="A895" s="930">
        <v>1</v>
      </c>
      <c r="B895" s="930">
        <v>1</v>
      </c>
      <c r="C895" s="234" t="s">
        <v>814</v>
      </c>
      <c r="D895" s="220"/>
      <c r="E895" s="220"/>
      <c r="F895" s="220"/>
      <c r="G895" s="220"/>
      <c r="H895" s="220"/>
      <c r="I895" s="220"/>
      <c r="J895" s="221" t="s">
        <v>765</v>
      </c>
      <c r="K895" s="222"/>
      <c r="L895" s="222"/>
      <c r="M895" s="222"/>
      <c r="N895" s="222"/>
      <c r="O895" s="222"/>
      <c r="P895" s="235" t="s">
        <v>815</v>
      </c>
      <c r="Q895" s="223"/>
      <c r="R895" s="223"/>
      <c r="S895" s="223"/>
      <c r="T895" s="223"/>
      <c r="U895" s="223"/>
      <c r="V895" s="223"/>
      <c r="W895" s="223"/>
      <c r="X895" s="223"/>
      <c r="Y895" s="224">
        <v>0.7</v>
      </c>
      <c r="Z895" s="225"/>
      <c r="AA895" s="225"/>
      <c r="AB895" s="226"/>
      <c r="AC895" s="227" t="s">
        <v>482</v>
      </c>
      <c r="AD895" s="227"/>
      <c r="AE895" s="227"/>
      <c r="AF895" s="227"/>
      <c r="AG895" s="227"/>
      <c r="AH895" s="228" t="s">
        <v>946</v>
      </c>
      <c r="AI895" s="229"/>
      <c r="AJ895" s="229"/>
      <c r="AK895" s="229"/>
      <c r="AL895" s="230" t="s">
        <v>946</v>
      </c>
      <c r="AM895" s="231"/>
      <c r="AN895" s="231"/>
      <c r="AO895" s="232"/>
      <c r="AP895" s="233"/>
      <c r="AQ895" s="233"/>
      <c r="AR895" s="233"/>
      <c r="AS895" s="233"/>
      <c r="AT895" s="233"/>
      <c r="AU895" s="233"/>
      <c r="AV895" s="233"/>
      <c r="AW895" s="233"/>
      <c r="AX895" s="233"/>
    </row>
    <row r="896" spans="1:50" ht="30.75" customHeight="1">
      <c r="A896" s="930">
        <v>2</v>
      </c>
      <c r="B896" s="930">
        <v>1</v>
      </c>
      <c r="C896" s="234" t="s">
        <v>816</v>
      </c>
      <c r="D896" s="220"/>
      <c r="E896" s="220"/>
      <c r="F896" s="220"/>
      <c r="G896" s="220"/>
      <c r="H896" s="220"/>
      <c r="I896" s="220"/>
      <c r="J896" s="221" t="s">
        <v>765</v>
      </c>
      <c r="K896" s="222"/>
      <c r="L896" s="222"/>
      <c r="M896" s="222"/>
      <c r="N896" s="222"/>
      <c r="O896" s="222"/>
      <c r="P896" s="235" t="s">
        <v>815</v>
      </c>
      <c r="Q896" s="223"/>
      <c r="R896" s="223"/>
      <c r="S896" s="223"/>
      <c r="T896" s="223"/>
      <c r="U896" s="223"/>
      <c r="V896" s="223"/>
      <c r="W896" s="223"/>
      <c r="X896" s="223"/>
      <c r="Y896" s="224">
        <v>0.6</v>
      </c>
      <c r="Z896" s="225"/>
      <c r="AA896" s="225"/>
      <c r="AB896" s="226"/>
      <c r="AC896" s="227" t="s">
        <v>482</v>
      </c>
      <c r="AD896" s="227"/>
      <c r="AE896" s="227"/>
      <c r="AF896" s="227"/>
      <c r="AG896" s="227"/>
      <c r="AH896" s="228" t="s">
        <v>951</v>
      </c>
      <c r="AI896" s="229"/>
      <c r="AJ896" s="229"/>
      <c r="AK896" s="229"/>
      <c r="AL896" s="230" t="s">
        <v>952</v>
      </c>
      <c r="AM896" s="231"/>
      <c r="AN896" s="231"/>
      <c r="AO896" s="232"/>
      <c r="AP896" s="233"/>
      <c r="AQ896" s="233"/>
      <c r="AR896" s="233"/>
      <c r="AS896" s="233"/>
      <c r="AT896" s="233"/>
      <c r="AU896" s="233"/>
      <c r="AV896" s="233"/>
      <c r="AW896" s="233"/>
      <c r="AX896" s="233"/>
    </row>
    <row r="897" spans="1:50" ht="30.75" customHeight="1">
      <c r="A897" s="930">
        <v>3</v>
      </c>
      <c r="B897" s="930">
        <v>1</v>
      </c>
      <c r="C897" s="234" t="s">
        <v>817</v>
      </c>
      <c r="D897" s="220"/>
      <c r="E897" s="220"/>
      <c r="F897" s="220"/>
      <c r="G897" s="220"/>
      <c r="H897" s="220"/>
      <c r="I897" s="220"/>
      <c r="J897" s="221" t="s">
        <v>765</v>
      </c>
      <c r="K897" s="222"/>
      <c r="L897" s="222"/>
      <c r="M897" s="222"/>
      <c r="N897" s="222"/>
      <c r="O897" s="222"/>
      <c r="P897" s="235" t="s">
        <v>815</v>
      </c>
      <c r="Q897" s="223"/>
      <c r="R897" s="223"/>
      <c r="S897" s="223"/>
      <c r="T897" s="223"/>
      <c r="U897" s="223"/>
      <c r="V897" s="223"/>
      <c r="W897" s="223"/>
      <c r="X897" s="223"/>
      <c r="Y897" s="224">
        <v>0.4</v>
      </c>
      <c r="Z897" s="225"/>
      <c r="AA897" s="225"/>
      <c r="AB897" s="226"/>
      <c r="AC897" s="227" t="s">
        <v>482</v>
      </c>
      <c r="AD897" s="227"/>
      <c r="AE897" s="227"/>
      <c r="AF897" s="227"/>
      <c r="AG897" s="227"/>
      <c r="AH897" s="228" t="s">
        <v>946</v>
      </c>
      <c r="AI897" s="229"/>
      <c r="AJ897" s="229"/>
      <c r="AK897" s="229"/>
      <c r="AL897" s="230" t="s">
        <v>946</v>
      </c>
      <c r="AM897" s="231"/>
      <c r="AN897" s="231"/>
      <c r="AO897" s="232"/>
      <c r="AP897" s="233"/>
      <c r="AQ897" s="233"/>
      <c r="AR897" s="233"/>
      <c r="AS897" s="233"/>
      <c r="AT897" s="233"/>
      <c r="AU897" s="233"/>
      <c r="AV897" s="233"/>
      <c r="AW897" s="233"/>
      <c r="AX897" s="233"/>
    </row>
    <row r="898" spans="1:50" ht="30.75" customHeight="1">
      <c r="A898" s="930">
        <v>4</v>
      </c>
      <c r="B898" s="930">
        <v>1</v>
      </c>
      <c r="C898" s="234" t="s">
        <v>818</v>
      </c>
      <c r="D898" s="220"/>
      <c r="E898" s="220"/>
      <c r="F898" s="220"/>
      <c r="G898" s="220"/>
      <c r="H898" s="220"/>
      <c r="I898" s="220"/>
      <c r="J898" s="221" t="s">
        <v>765</v>
      </c>
      <c r="K898" s="222"/>
      <c r="L898" s="222"/>
      <c r="M898" s="222"/>
      <c r="N898" s="222"/>
      <c r="O898" s="222"/>
      <c r="P898" s="235" t="s">
        <v>815</v>
      </c>
      <c r="Q898" s="223"/>
      <c r="R898" s="223"/>
      <c r="S898" s="223"/>
      <c r="T898" s="223"/>
      <c r="U898" s="223"/>
      <c r="V898" s="223"/>
      <c r="W898" s="223"/>
      <c r="X898" s="223"/>
      <c r="Y898" s="224">
        <v>0.1</v>
      </c>
      <c r="Z898" s="225"/>
      <c r="AA898" s="225"/>
      <c r="AB898" s="226"/>
      <c r="AC898" s="227" t="s">
        <v>482</v>
      </c>
      <c r="AD898" s="227"/>
      <c r="AE898" s="227"/>
      <c r="AF898" s="227"/>
      <c r="AG898" s="227"/>
      <c r="AH898" s="228" t="s">
        <v>946</v>
      </c>
      <c r="AI898" s="229"/>
      <c r="AJ898" s="229"/>
      <c r="AK898" s="229"/>
      <c r="AL898" s="230" t="s">
        <v>946</v>
      </c>
      <c r="AM898" s="231"/>
      <c r="AN898" s="231"/>
      <c r="AO898" s="232"/>
      <c r="AP898" s="233"/>
      <c r="AQ898" s="233"/>
      <c r="AR898" s="233"/>
      <c r="AS898" s="233"/>
      <c r="AT898" s="233"/>
      <c r="AU898" s="233"/>
      <c r="AV898" s="233"/>
      <c r="AW898" s="233"/>
      <c r="AX898" s="233"/>
    </row>
    <row r="899" spans="1:50" ht="24" hidden="1" customHeight="1">
      <c r="A899" s="930">
        <v>5</v>
      </c>
      <c r="B899" s="93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c r="A900" s="930">
        <v>6</v>
      </c>
      <c r="B900" s="93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c r="A901" s="930">
        <v>7</v>
      </c>
      <c r="B901" s="93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c r="A902" s="930">
        <v>8</v>
      </c>
      <c r="B902" s="93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c r="A903" s="930">
        <v>9</v>
      </c>
      <c r="B903" s="93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c r="A904" s="930">
        <v>10</v>
      </c>
      <c r="B904" s="93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c r="A905" s="930">
        <v>11</v>
      </c>
      <c r="B905" s="93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c r="A906" s="930">
        <v>12</v>
      </c>
      <c r="B906" s="93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c r="A907" s="930">
        <v>13</v>
      </c>
      <c r="B907" s="93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c r="A908" s="930">
        <v>14</v>
      </c>
      <c r="B908" s="93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c r="A909" s="930">
        <v>15</v>
      </c>
      <c r="B909" s="93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c r="A910" s="930">
        <v>16</v>
      </c>
      <c r="B910" s="93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c r="A911" s="930">
        <v>17</v>
      </c>
      <c r="B911" s="93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c r="A912" s="930">
        <v>18</v>
      </c>
      <c r="B912" s="93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c r="A913" s="930">
        <v>19</v>
      </c>
      <c r="B913" s="93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c r="A914" s="930">
        <v>20</v>
      </c>
      <c r="B914" s="93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c r="A915" s="930">
        <v>21</v>
      </c>
      <c r="B915" s="93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c r="A916" s="930">
        <v>22</v>
      </c>
      <c r="B916" s="93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c r="A917" s="930">
        <v>23</v>
      </c>
      <c r="B917" s="93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c r="A918" s="930">
        <v>24</v>
      </c>
      <c r="B918" s="93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c r="A919" s="930">
        <v>25</v>
      </c>
      <c r="B919" s="93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c r="A920" s="930">
        <v>26</v>
      </c>
      <c r="B920" s="93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c r="A921" s="930">
        <v>27</v>
      </c>
      <c r="B921" s="93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c r="A922" s="930">
        <v>28</v>
      </c>
      <c r="B922" s="93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c r="A923" s="930">
        <v>29</v>
      </c>
      <c r="B923" s="93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c r="A924" s="930">
        <v>30</v>
      </c>
      <c r="B924" s="93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36" t="s">
        <v>30</v>
      </c>
      <c r="D927" s="236"/>
      <c r="E927" s="236"/>
      <c r="F927" s="236"/>
      <c r="G927" s="236"/>
      <c r="H927" s="236"/>
      <c r="I927" s="236"/>
      <c r="J927" s="246" t="s">
        <v>429</v>
      </c>
      <c r="K927" s="246"/>
      <c r="L927" s="246"/>
      <c r="M927" s="246"/>
      <c r="N927" s="246"/>
      <c r="O927" s="246"/>
      <c r="P927" s="236" t="s">
        <v>389</v>
      </c>
      <c r="Q927" s="236"/>
      <c r="R927" s="236"/>
      <c r="S927" s="236"/>
      <c r="T927" s="236"/>
      <c r="U927" s="236"/>
      <c r="V927" s="236"/>
      <c r="W927" s="236"/>
      <c r="X927" s="236"/>
      <c r="Y927" s="236" t="s">
        <v>425</v>
      </c>
      <c r="Z927" s="236"/>
      <c r="AA927" s="236"/>
      <c r="AB927" s="236"/>
      <c r="AC927" s="246" t="s">
        <v>388</v>
      </c>
      <c r="AD927" s="246"/>
      <c r="AE927" s="246"/>
      <c r="AF927" s="246"/>
      <c r="AG927" s="246"/>
      <c r="AH927" s="236" t="s">
        <v>405</v>
      </c>
      <c r="AI927" s="236"/>
      <c r="AJ927" s="236"/>
      <c r="AK927" s="236"/>
      <c r="AL927" s="236" t="s">
        <v>23</v>
      </c>
      <c r="AM927" s="236"/>
      <c r="AN927" s="236"/>
      <c r="AO927" s="238"/>
      <c r="AP927" s="246" t="s">
        <v>430</v>
      </c>
      <c r="AQ927" s="246"/>
      <c r="AR927" s="246"/>
      <c r="AS927" s="246"/>
      <c r="AT927" s="246"/>
      <c r="AU927" s="246"/>
      <c r="AV927" s="246"/>
      <c r="AW927" s="246"/>
      <c r="AX927" s="246"/>
    </row>
    <row r="928" spans="1:50" ht="28.5" customHeight="1">
      <c r="A928" s="930">
        <v>1</v>
      </c>
      <c r="B928" s="930">
        <v>1</v>
      </c>
      <c r="C928" s="234" t="s">
        <v>819</v>
      </c>
      <c r="D928" s="220"/>
      <c r="E928" s="220"/>
      <c r="F928" s="220"/>
      <c r="G928" s="220"/>
      <c r="H928" s="220"/>
      <c r="I928" s="220"/>
      <c r="J928" s="221" t="s">
        <v>765</v>
      </c>
      <c r="K928" s="222"/>
      <c r="L928" s="222"/>
      <c r="M928" s="222"/>
      <c r="N928" s="222"/>
      <c r="O928" s="222"/>
      <c r="P928" s="235" t="s">
        <v>820</v>
      </c>
      <c r="Q928" s="223"/>
      <c r="R928" s="223"/>
      <c r="S928" s="223"/>
      <c r="T928" s="223"/>
      <c r="U928" s="223"/>
      <c r="V928" s="223"/>
      <c r="W928" s="223"/>
      <c r="X928" s="223"/>
      <c r="Y928" s="224">
        <v>0.1</v>
      </c>
      <c r="Z928" s="225"/>
      <c r="AA928" s="225"/>
      <c r="AB928" s="226"/>
      <c r="AC928" s="227" t="s">
        <v>482</v>
      </c>
      <c r="AD928" s="227"/>
      <c r="AE928" s="227"/>
      <c r="AF928" s="227"/>
      <c r="AG928" s="227"/>
      <c r="AH928" s="228" t="s">
        <v>946</v>
      </c>
      <c r="AI928" s="229"/>
      <c r="AJ928" s="229"/>
      <c r="AK928" s="229"/>
      <c r="AL928" s="230" t="s">
        <v>946</v>
      </c>
      <c r="AM928" s="231"/>
      <c r="AN928" s="231"/>
      <c r="AO928" s="232"/>
      <c r="AP928" s="233"/>
      <c r="AQ928" s="233"/>
      <c r="AR928" s="233"/>
      <c r="AS928" s="233"/>
      <c r="AT928" s="233"/>
      <c r="AU928" s="233"/>
      <c r="AV928" s="233"/>
      <c r="AW928" s="233"/>
      <c r="AX928" s="233"/>
    </row>
    <row r="929" spans="1:50" ht="28.5" customHeight="1">
      <c r="A929" s="930">
        <v>2</v>
      </c>
      <c r="B929" s="930">
        <v>1</v>
      </c>
      <c r="C929" s="234" t="s">
        <v>821</v>
      </c>
      <c r="D929" s="220"/>
      <c r="E929" s="220"/>
      <c r="F929" s="220"/>
      <c r="G929" s="220"/>
      <c r="H929" s="220"/>
      <c r="I929" s="220"/>
      <c r="J929" s="221" t="s">
        <v>765</v>
      </c>
      <c r="K929" s="222"/>
      <c r="L929" s="222"/>
      <c r="M929" s="222"/>
      <c r="N929" s="222"/>
      <c r="O929" s="222"/>
      <c r="P929" s="235" t="s">
        <v>822</v>
      </c>
      <c r="Q929" s="223"/>
      <c r="R929" s="223"/>
      <c r="S929" s="223"/>
      <c r="T929" s="223"/>
      <c r="U929" s="223"/>
      <c r="V929" s="223"/>
      <c r="W929" s="223"/>
      <c r="X929" s="223"/>
      <c r="Y929" s="224">
        <v>0.1</v>
      </c>
      <c r="Z929" s="225"/>
      <c r="AA929" s="225"/>
      <c r="AB929" s="226"/>
      <c r="AC929" s="227" t="s">
        <v>482</v>
      </c>
      <c r="AD929" s="227"/>
      <c r="AE929" s="227"/>
      <c r="AF929" s="227"/>
      <c r="AG929" s="227"/>
      <c r="AH929" s="228" t="s">
        <v>951</v>
      </c>
      <c r="AI929" s="229"/>
      <c r="AJ929" s="229"/>
      <c r="AK929" s="229"/>
      <c r="AL929" s="230" t="s">
        <v>951</v>
      </c>
      <c r="AM929" s="231"/>
      <c r="AN929" s="231"/>
      <c r="AO929" s="232"/>
      <c r="AP929" s="233"/>
      <c r="AQ929" s="233"/>
      <c r="AR929" s="233"/>
      <c r="AS929" s="233"/>
      <c r="AT929" s="233"/>
      <c r="AU929" s="233"/>
      <c r="AV929" s="233"/>
      <c r="AW929" s="233"/>
      <c r="AX929" s="233"/>
    </row>
    <row r="930" spans="1:50" ht="28.5" customHeight="1">
      <c r="A930" s="930">
        <v>3</v>
      </c>
      <c r="B930" s="930">
        <v>1</v>
      </c>
      <c r="C930" s="234" t="s">
        <v>823</v>
      </c>
      <c r="D930" s="220"/>
      <c r="E930" s="220"/>
      <c r="F930" s="220"/>
      <c r="G930" s="220"/>
      <c r="H930" s="220"/>
      <c r="I930" s="220"/>
      <c r="J930" s="221" t="s">
        <v>765</v>
      </c>
      <c r="K930" s="222"/>
      <c r="L930" s="222"/>
      <c r="M930" s="222"/>
      <c r="N930" s="222"/>
      <c r="O930" s="222"/>
      <c r="P930" s="235" t="s">
        <v>822</v>
      </c>
      <c r="Q930" s="223"/>
      <c r="R930" s="223"/>
      <c r="S930" s="223"/>
      <c r="T930" s="223"/>
      <c r="U930" s="223"/>
      <c r="V930" s="223"/>
      <c r="W930" s="223"/>
      <c r="X930" s="223"/>
      <c r="Y930" s="224">
        <v>0.1</v>
      </c>
      <c r="Z930" s="225"/>
      <c r="AA930" s="225"/>
      <c r="AB930" s="226"/>
      <c r="AC930" s="227" t="s">
        <v>482</v>
      </c>
      <c r="AD930" s="227"/>
      <c r="AE930" s="227"/>
      <c r="AF930" s="227"/>
      <c r="AG930" s="227"/>
      <c r="AH930" s="228" t="s">
        <v>946</v>
      </c>
      <c r="AI930" s="229"/>
      <c r="AJ930" s="229"/>
      <c r="AK930" s="229"/>
      <c r="AL930" s="230" t="s">
        <v>946</v>
      </c>
      <c r="AM930" s="231"/>
      <c r="AN930" s="231"/>
      <c r="AO930" s="232"/>
      <c r="AP930" s="233"/>
      <c r="AQ930" s="233"/>
      <c r="AR930" s="233"/>
      <c r="AS930" s="233"/>
      <c r="AT930" s="233"/>
      <c r="AU930" s="233"/>
      <c r="AV930" s="233"/>
      <c r="AW930" s="233"/>
      <c r="AX930" s="233"/>
    </row>
    <row r="931" spans="1:50" ht="28.5" customHeight="1">
      <c r="A931" s="930">
        <v>4</v>
      </c>
      <c r="B931" s="930">
        <v>1</v>
      </c>
      <c r="C931" s="234" t="s">
        <v>824</v>
      </c>
      <c r="D931" s="220"/>
      <c r="E931" s="220"/>
      <c r="F931" s="220"/>
      <c r="G931" s="220"/>
      <c r="H931" s="220"/>
      <c r="I931" s="220"/>
      <c r="J931" s="221" t="s">
        <v>765</v>
      </c>
      <c r="K931" s="222"/>
      <c r="L931" s="222"/>
      <c r="M931" s="222"/>
      <c r="N931" s="222"/>
      <c r="O931" s="222"/>
      <c r="P931" s="235" t="s">
        <v>822</v>
      </c>
      <c r="Q931" s="223"/>
      <c r="R931" s="223"/>
      <c r="S931" s="223"/>
      <c r="T931" s="223"/>
      <c r="U931" s="223"/>
      <c r="V931" s="223"/>
      <c r="W931" s="223"/>
      <c r="X931" s="223"/>
      <c r="Y931" s="224">
        <v>0.1</v>
      </c>
      <c r="Z931" s="225"/>
      <c r="AA931" s="225"/>
      <c r="AB931" s="226"/>
      <c r="AC931" s="227" t="s">
        <v>482</v>
      </c>
      <c r="AD931" s="227"/>
      <c r="AE931" s="227"/>
      <c r="AF931" s="227"/>
      <c r="AG931" s="227"/>
      <c r="AH931" s="228" t="s">
        <v>946</v>
      </c>
      <c r="AI931" s="229"/>
      <c r="AJ931" s="229"/>
      <c r="AK931" s="229"/>
      <c r="AL931" s="230" t="s">
        <v>946</v>
      </c>
      <c r="AM931" s="231"/>
      <c r="AN931" s="231"/>
      <c r="AO931" s="232"/>
      <c r="AP931" s="233"/>
      <c r="AQ931" s="233"/>
      <c r="AR931" s="233"/>
      <c r="AS931" s="233"/>
      <c r="AT931" s="233"/>
      <c r="AU931" s="233"/>
      <c r="AV931" s="233"/>
      <c r="AW931" s="233"/>
      <c r="AX931" s="233"/>
    </row>
    <row r="932" spans="1:50" ht="28.5" customHeight="1">
      <c r="A932" s="930">
        <v>5</v>
      </c>
      <c r="B932" s="930">
        <v>1</v>
      </c>
      <c r="C932" s="234" t="s">
        <v>825</v>
      </c>
      <c r="D932" s="220"/>
      <c r="E932" s="220"/>
      <c r="F932" s="220"/>
      <c r="G932" s="220"/>
      <c r="H932" s="220"/>
      <c r="I932" s="220"/>
      <c r="J932" s="221" t="s">
        <v>765</v>
      </c>
      <c r="K932" s="222"/>
      <c r="L932" s="222"/>
      <c r="M932" s="222"/>
      <c r="N932" s="222"/>
      <c r="O932" s="222"/>
      <c r="P932" s="235" t="s">
        <v>822</v>
      </c>
      <c r="Q932" s="223"/>
      <c r="R932" s="223"/>
      <c r="S932" s="223"/>
      <c r="T932" s="223"/>
      <c r="U932" s="223"/>
      <c r="V932" s="223"/>
      <c r="W932" s="223"/>
      <c r="X932" s="223"/>
      <c r="Y932" s="224">
        <v>0.1</v>
      </c>
      <c r="Z932" s="225"/>
      <c r="AA932" s="225"/>
      <c r="AB932" s="226"/>
      <c r="AC932" s="227" t="s">
        <v>482</v>
      </c>
      <c r="AD932" s="227"/>
      <c r="AE932" s="227"/>
      <c r="AF932" s="227"/>
      <c r="AG932" s="227"/>
      <c r="AH932" s="228" t="s">
        <v>946</v>
      </c>
      <c r="AI932" s="229"/>
      <c r="AJ932" s="229"/>
      <c r="AK932" s="229"/>
      <c r="AL932" s="230" t="s">
        <v>946</v>
      </c>
      <c r="AM932" s="231"/>
      <c r="AN932" s="231"/>
      <c r="AO932" s="232"/>
      <c r="AP932" s="233"/>
      <c r="AQ932" s="233"/>
      <c r="AR932" s="233"/>
      <c r="AS932" s="233"/>
      <c r="AT932" s="233"/>
      <c r="AU932" s="233"/>
      <c r="AV932" s="233"/>
      <c r="AW932" s="233"/>
      <c r="AX932" s="233"/>
    </row>
    <row r="933" spans="1:50" ht="28.5" customHeight="1">
      <c r="A933" s="930">
        <v>6</v>
      </c>
      <c r="B933" s="930">
        <v>1</v>
      </c>
      <c r="C933" s="234" t="s">
        <v>826</v>
      </c>
      <c r="D933" s="220"/>
      <c r="E933" s="220"/>
      <c r="F933" s="220"/>
      <c r="G933" s="220"/>
      <c r="H933" s="220"/>
      <c r="I933" s="220"/>
      <c r="J933" s="221" t="s">
        <v>765</v>
      </c>
      <c r="K933" s="222"/>
      <c r="L933" s="222"/>
      <c r="M933" s="222"/>
      <c r="N933" s="222"/>
      <c r="O933" s="222"/>
      <c r="P933" s="235" t="s">
        <v>822</v>
      </c>
      <c r="Q933" s="223"/>
      <c r="R933" s="223"/>
      <c r="S933" s="223"/>
      <c r="T933" s="223"/>
      <c r="U933" s="223"/>
      <c r="V933" s="223"/>
      <c r="W933" s="223"/>
      <c r="X933" s="223"/>
      <c r="Y933" s="224">
        <v>0.1</v>
      </c>
      <c r="Z933" s="225"/>
      <c r="AA933" s="225"/>
      <c r="AB933" s="226"/>
      <c r="AC933" s="227" t="s">
        <v>482</v>
      </c>
      <c r="AD933" s="227"/>
      <c r="AE933" s="227"/>
      <c r="AF933" s="227"/>
      <c r="AG933" s="227"/>
      <c r="AH933" s="228" t="s">
        <v>946</v>
      </c>
      <c r="AI933" s="229"/>
      <c r="AJ933" s="229"/>
      <c r="AK933" s="229"/>
      <c r="AL933" s="230" t="s">
        <v>946</v>
      </c>
      <c r="AM933" s="231"/>
      <c r="AN933" s="231"/>
      <c r="AO933" s="232"/>
      <c r="AP933" s="233"/>
      <c r="AQ933" s="233"/>
      <c r="AR933" s="233"/>
      <c r="AS933" s="233"/>
      <c r="AT933" s="233"/>
      <c r="AU933" s="233"/>
      <c r="AV933" s="233"/>
      <c r="AW933" s="233"/>
      <c r="AX933" s="233"/>
    </row>
    <row r="934" spans="1:50" ht="28.5" customHeight="1">
      <c r="A934" s="930">
        <v>7</v>
      </c>
      <c r="B934" s="930">
        <v>1</v>
      </c>
      <c r="C934" s="234" t="s">
        <v>827</v>
      </c>
      <c r="D934" s="220"/>
      <c r="E934" s="220"/>
      <c r="F934" s="220"/>
      <c r="G934" s="220"/>
      <c r="H934" s="220"/>
      <c r="I934" s="220"/>
      <c r="J934" s="221" t="s">
        <v>765</v>
      </c>
      <c r="K934" s="222"/>
      <c r="L934" s="222"/>
      <c r="M934" s="222"/>
      <c r="N934" s="222"/>
      <c r="O934" s="222"/>
      <c r="P934" s="235" t="s">
        <v>822</v>
      </c>
      <c r="Q934" s="223"/>
      <c r="R934" s="223"/>
      <c r="S934" s="223"/>
      <c r="T934" s="223"/>
      <c r="U934" s="223"/>
      <c r="V934" s="223"/>
      <c r="W934" s="223"/>
      <c r="X934" s="223"/>
      <c r="Y934" s="224">
        <v>0</v>
      </c>
      <c r="Z934" s="225"/>
      <c r="AA934" s="225"/>
      <c r="AB934" s="226"/>
      <c r="AC934" s="227" t="s">
        <v>482</v>
      </c>
      <c r="AD934" s="227"/>
      <c r="AE934" s="227"/>
      <c r="AF934" s="227"/>
      <c r="AG934" s="227"/>
      <c r="AH934" s="228" t="s">
        <v>946</v>
      </c>
      <c r="AI934" s="229"/>
      <c r="AJ934" s="229"/>
      <c r="AK934" s="229"/>
      <c r="AL934" s="230" t="s">
        <v>946</v>
      </c>
      <c r="AM934" s="231"/>
      <c r="AN934" s="231"/>
      <c r="AO934" s="232"/>
      <c r="AP934" s="233"/>
      <c r="AQ934" s="233"/>
      <c r="AR934" s="233"/>
      <c r="AS934" s="233"/>
      <c r="AT934" s="233"/>
      <c r="AU934" s="233"/>
      <c r="AV934" s="233"/>
      <c r="AW934" s="233"/>
      <c r="AX934" s="233"/>
    </row>
    <row r="935" spans="1:50" ht="28.5" customHeight="1">
      <c r="A935" s="930">
        <v>8</v>
      </c>
      <c r="B935" s="930">
        <v>1</v>
      </c>
      <c r="C935" s="234" t="s">
        <v>828</v>
      </c>
      <c r="D935" s="220"/>
      <c r="E935" s="220"/>
      <c r="F935" s="220"/>
      <c r="G935" s="220"/>
      <c r="H935" s="220"/>
      <c r="I935" s="220"/>
      <c r="J935" s="221" t="s">
        <v>765</v>
      </c>
      <c r="K935" s="222"/>
      <c r="L935" s="222"/>
      <c r="M935" s="222"/>
      <c r="N935" s="222"/>
      <c r="O935" s="222"/>
      <c r="P935" s="235" t="s">
        <v>822</v>
      </c>
      <c r="Q935" s="223"/>
      <c r="R935" s="223"/>
      <c r="S935" s="223"/>
      <c r="T935" s="223"/>
      <c r="U935" s="223"/>
      <c r="V935" s="223"/>
      <c r="W935" s="223"/>
      <c r="X935" s="223"/>
      <c r="Y935" s="224">
        <v>0</v>
      </c>
      <c r="Z935" s="225"/>
      <c r="AA935" s="225"/>
      <c r="AB935" s="226"/>
      <c r="AC935" s="227" t="s">
        <v>482</v>
      </c>
      <c r="AD935" s="227"/>
      <c r="AE935" s="227"/>
      <c r="AF935" s="227"/>
      <c r="AG935" s="227"/>
      <c r="AH935" s="228" t="s">
        <v>946</v>
      </c>
      <c r="AI935" s="229"/>
      <c r="AJ935" s="229"/>
      <c r="AK935" s="229"/>
      <c r="AL935" s="230" t="s">
        <v>946</v>
      </c>
      <c r="AM935" s="231"/>
      <c r="AN935" s="231"/>
      <c r="AO935" s="232"/>
      <c r="AP935" s="233"/>
      <c r="AQ935" s="233"/>
      <c r="AR935" s="233"/>
      <c r="AS935" s="233"/>
      <c r="AT935" s="233"/>
      <c r="AU935" s="233"/>
      <c r="AV935" s="233"/>
      <c r="AW935" s="233"/>
      <c r="AX935" s="233"/>
    </row>
    <row r="936" spans="1:50" ht="28.5" customHeight="1">
      <c r="A936" s="930">
        <v>9</v>
      </c>
      <c r="B936" s="930">
        <v>1</v>
      </c>
      <c r="C936" s="234" t="s">
        <v>829</v>
      </c>
      <c r="D936" s="220"/>
      <c r="E936" s="220"/>
      <c r="F936" s="220"/>
      <c r="G936" s="220"/>
      <c r="H936" s="220"/>
      <c r="I936" s="220"/>
      <c r="J936" s="221" t="s">
        <v>765</v>
      </c>
      <c r="K936" s="222"/>
      <c r="L936" s="222"/>
      <c r="M936" s="222"/>
      <c r="N936" s="222"/>
      <c r="O936" s="222"/>
      <c r="P936" s="235" t="s">
        <v>822</v>
      </c>
      <c r="Q936" s="223"/>
      <c r="R936" s="223"/>
      <c r="S936" s="223"/>
      <c r="T936" s="223"/>
      <c r="U936" s="223"/>
      <c r="V936" s="223"/>
      <c r="W936" s="223"/>
      <c r="X936" s="223"/>
      <c r="Y936" s="224">
        <v>0</v>
      </c>
      <c r="Z936" s="225"/>
      <c r="AA936" s="225"/>
      <c r="AB936" s="226"/>
      <c r="AC936" s="227" t="s">
        <v>482</v>
      </c>
      <c r="AD936" s="227"/>
      <c r="AE936" s="227"/>
      <c r="AF936" s="227"/>
      <c r="AG936" s="227"/>
      <c r="AH936" s="228" t="s">
        <v>951</v>
      </c>
      <c r="AI936" s="229"/>
      <c r="AJ936" s="229"/>
      <c r="AK936" s="229"/>
      <c r="AL936" s="230" t="s">
        <v>946</v>
      </c>
      <c r="AM936" s="231"/>
      <c r="AN936" s="231"/>
      <c r="AO936" s="232"/>
      <c r="AP936" s="233"/>
      <c r="AQ936" s="233"/>
      <c r="AR936" s="233"/>
      <c r="AS936" s="233"/>
      <c r="AT936" s="233"/>
      <c r="AU936" s="233"/>
      <c r="AV936" s="233"/>
      <c r="AW936" s="233"/>
      <c r="AX936" s="233"/>
    </row>
    <row r="937" spans="1:50" ht="28.5" customHeight="1">
      <c r="A937" s="930">
        <v>10</v>
      </c>
      <c r="B937" s="930">
        <v>1</v>
      </c>
      <c r="C937" s="234" t="s">
        <v>830</v>
      </c>
      <c r="D937" s="220"/>
      <c r="E937" s="220"/>
      <c r="F937" s="220"/>
      <c r="G937" s="220"/>
      <c r="H937" s="220"/>
      <c r="I937" s="220"/>
      <c r="J937" s="221" t="s">
        <v>765</v>
      </c>
      <c r="K937" s="222"/>
      <c r="L937" s="222"/>
      <c r="M937" s="222"/>
      <c r="N937" s="222"/>
      <c r="O937" s="222"/>
      <c r="P937" s="235" t="s">
        <v>822</v>
      </c>
      <c r="Q937" s="223"/>
      <c r="R937" s="223"/>
      <c r="S937" s="223"/>
      <c r="T937" s="223"/>
      <c r="U937" s="223"/>
      <c r="V937" s="223"/>
      <c r="W937" s="223"/>
      <c r="X937" s="223"/>
      <c r="Y937" s="224">
        <v>0</v>
      </c>
      <c r="Z937" s="225"/>
      <c r="AA937" s="225"/>
      <c r="AB937" s="226"/>
      <c r="AC937" s="227" t="s">
        <v>482</v>
      </c>
      <c r="AD937" s="227"/>
      <c r="AE937" s="227"/>
      <c r="AF937" s="227"/>
      <c r="AG937" s="227"/>
      <c r="AH937" s="228" t="s">
        <v>947</v>
      </c>
      <c r="AI937" s="229"/>
      <c r="AJ937" s="229"/>
      <c r="AK937" s="229"/>
      <c r="AL937" s="230" t="s">
        <v>946</v>
      </c>
      <c r="AM937" s="231"/>
      <c r="AN937" s="231"/>
      <c r="AO937" s="232"/>
      <c r="AP937" s="233"/>
      <c r="AQ937" s="233"/>
      <c r="AR937" s="233"/>
      <c r="AS937" s="233"/>
      <c r="AT937" s="233"/>
      <c r="AU937" s="233"/>
      <c r="AV937" s="233"/>
      <c r="AW937" s="233"/>
      <c r="AX937" s="233"/>
    </row>
    <row r="938" spans="1:50" ht="24" hidden="1" customHeight="1">
      <c r="A938" s="930">
        <v>11</v>
      </c>
      <c r="B938" s="93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c r="A939" s="930">
        <v>12</v>
      </c>
      <c r="B939" s="93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c r="A940" s="930">
        <v>13</v>
      </c>
      <c r="B940" s="93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c r="A941" s="930">
        <v>14</v>
      </c>
      <c r="B941" s="93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c r="A942" s="930">
        <v>15</v>
      </c>
      <c r="B942" s="93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c r="A943" s="930">
        <v>16</v>
      </c>
      <c r="B943" s="93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c r="A944" s="930">
        <v>17</v>
      </c>
      <c r="B944" s="93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c r="A945" s="930">
        <v>18</v>
      </c>
      <c r="B945" s="93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c r="A946" s="930">
        <v>19</v>
      </c>
      <c r="B946" s="93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c r="A947" s="930">
        <v>20</v>
      </c>
      <c r="B947" s="93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c r="A948" s="930">
        <v>21</v>
      </c>
      <c r="B948" s="93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c r="A949" s="930">
        <v>22</v>
      </c>
      <c r="B949" s="93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c r="A950" s="930">
        <v>23</v>
      </c>
      <c r="B950" s="93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c r="A951" s="930">
        <v>24</v>
      </c>
      <c r="B951" s="93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c r="A952" s="930">
        <v>25</v>
      </c>
      <c r="B952" s="93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c r="A953" s="930">
        <v>26</v>
      </c>
      <c r="B953" s="93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c r="A954" s="930">
        <v>27</v>
      </c>
      <c r="B954" s="93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c r="A955" s="930">
        <v>28</v>
      </c>
      <c r="B955" s="93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c r="A956" s="930">
        <v>29</v>
      </c>
      <c r="B956" s="93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c r="A957" s="930">
        <v>30</v>
      </c>
      <c r="B957" s="93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347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36" t="s">
        <v>30</v>
      </c>
      <c r="D960" s="236"/>
      <c r="E960" s="236"/>
      <c r="F960" s="236"/>
      <c r="G960" s="236"/>
      <c r="H960" s="236"/>
      <c r="I960" s="236"/>
      <c r="J960" s="246" t="s">
        <v>429</v>
      </c>
      <c r="K960" s="246"/>
      <c r="L960" s="246"/>
      <c r="M960" s="246"/>
      <c r="N960" s="246"/>
      <c r="O960" s="246"/>
      <c r="P960" s="236" t="s">
        <v>389</v>
      </c>
      <c r="Q960" s="236"/>
      <c r="R960" s="236"/>
      <c r="S960" s="236"/>
      <c r="T960" s="236"/>
      <c r="U960" s="236"/>
      <c r="V960" s="236"/>
      <c r="W960" s="236"/>
      <c r="X960" s="236"/>
      <c r="Y960" s="236" t="s">
        <v>425</v>
      </c>
      <c r="Z960" s="236"/>
      <c r="AA960" s="236"/>
      <c r="AB960" s="236"/>
      <c r="AC960" s="246" t="s">
        <v>388</v>
      </c>
      <c r="AD960" s="246"/>
      <c r="AE960" s="246"/>
      <c r="AF960" s="246"/>
      <c r="AG960" s="246"/>
      <c r="AH960" s="236" t="s">
        <v>405</v>
      </c>
      <c r="AI960" s="236"/>
      <c r="AJ960" s="236"/>
      <c r="AK960" s="236"/>
      <c r="AL960" s="236" t="s">
        <v>23</v>
      </c>
      <c r="AM960" s="236"/>
      <c r="AN960" s="236"/>
      <c r="AO960" s="238"/>
      <c r="AP960" s="246" t="s">
        <v>430</v>
      </c>
      <c r="AQ960" s="246"/>
      <c r="AR960" s="246"/>
      <c r="AS960" s="246"/>
      <c r="AT960" s="246"/>
      <c r="AU960" s="246"/>
      <c r="AV960" s="246"/>
      <c r="AW960" s="246"/>
      <c r="AX960" s="246"/>
    </row>
    <row r="961" spans="1:50" ht="27.75" customHeight="1">
      <c r="A961" s="930">
        <v>1</v>
      </c>
      <c r="B961" s="930">
        <v>1</v>
      </c>
      <c r="C961" s="234" t="s">
        <v>831</v>
      </c>
      <c r="D961" s="220"/>
      <c r="E961" s="220"/>
      <c r="F961" s="220"/>
      <c r="G961" s="220"/>
      <c r="H961" s="220"/>
      <c r="I961" s="220"/>
      <c r="J961" s="221" t="s">
        <v>765</v>
      </c>
      <c r="K961" s="222"/>
      <c r="L961" s="222"/>
      <c r="M961" s="222"/>
      <c r="N961" s="222"/>
      <c r="O961" s="222"/>
      <c r="P961" s="235" t="s">
        <v>832</v>
      </c>
      <c r="Q961" s="223"/>
      <c r="R961" s="223"/>
      <c r="S961" s="223"/>
      <c r="T961" s="223"/>
      <c r="U961" s="223"/>
      <c r="V961" s="223"/>
      <c r="W961" s="223"/>
      <c r="X961" s="223"/>
      <c r="Y961" s="224">
        <v>0.5</v>
      </c>
      <c r="Z961" s="225"/>
      <c r="AA961" s="225"/>
      <c r="AB961" s="226"/>
      <c r="AC961" s="227" t="s">
        <v>482</v>
      </c>
      <c r="AD961" s="227"/>
      <c r="AE961" s="227"/>
      <c r="AF961" s="227"/>
      <c r="AG961" s="227"/>
      <c r="AH961" s="228" t="s">
        <v>946</v>
      </c>
      <c r="AI961" s="229"/>
      <c r="AJ961" s="229"/>
      <c r="AK961" s="229"/>
      <c r="AL961" s="230" t="s">
        <v>954</v>
      </c>
      <c r="AM961" s="231"/>
      <c r="AN961" s="231"/>
      <c r="AO961" s="232"/>
      <c r="AP961" s="233"/>
      <c r="AQ961" s="233"/>
      <c r="AR961" s="233"/>
      <c r="AS961" s="233"/>
      <c r="AT961" s="233"/>
      <c r="AU961" s="233"/>
      <c r="AV961" s="233"/>
      <c r="AW961" s="233"/>
      <c r="AX961" s="233"/>
    </row>
    <row r="962" spans="1:50" ht="27.75" customHeight="1">
      <c r="A962" s="930">
        <v>2</v>
      </c>
      <c r="B962" s="930">
        <v>1</v>
      </c>
      <c r="C962" s="234" t="s">
        <v>833</v>
      </c>
      <c r="D962" s="220"/>
      <c r="E962" s="220"/>
      <c r="F962" s="220"/>
      <c r="G962" s="220"/>
      <c r="H962" s="220"/>
      <c r="I962" s="220"/>
      <c r="J962" s="221" t="s">
        <v>765</v>
      </c>
      <c r="K962" s="222"/>
      <c r="L962" s="222"/>
      <c r="M962" s="222"/>
      <c r="N962" s="222"/>
      <c r="O962" s="222"/>
      <c r="P962" s="235" t="s">
        <v>822</v>
      </c>
      <c r="Q962" s="223"/>
      <c r="R962" s="223"/>
      <c r="S962" s="223"/>
      <c r="T962" s="223"/>
      <c r="U962" s="223"/>
      <c r="V962" s="223"/>
      <c r="W962" s="223"/>
      <c r="X962" s="223"/>
      <c r="Y962" s="224">
        <v>0.2</v>
      </c>
      <c r="Z962" s="225"/>
      <c r="AA962" s="225"/>
      <c r="AB962" s="226"/>
      <c r="AC962" s="227" t="s">
        <v>482</v>
      </c>
      <c r="AD962" s="227"/>
      <c r="AE962" s="227"/>
      <c r="AF962" s="227"/>
      <c r="AG962" s="227"/>
      <c r="AH962" s="228" t="s">
        <v>951</v>
      </c>
      <c r="AI962" s="229"/>
      <c r="AJ962" s="229"/>
      <c r="AK962" s="229"/>
      <c r="AL962" s="230" t="s">
        <v>951</v>
      </c>
      <c r="AM962" s="231"/>
      <c r="AN962" s="231"/>
      <c r="AO962" s="232"/>
      <c r="AP962" s="233"/>
      <c r="AQ962" s="233"/>
      <c r="AR962" s="233"/>
      <c r="AS962" s="233"/>
      <c r="AT962" s="233"/>
      <c r="AU962" s="233"/>
      <c r="AV962" s="233"/>
      <c r="AW962" s="233"/>
      <c r="AX962" s="233"/>
    </row>
    <row r="963" spans="1:50" ht="27.75" customHeight="1">
      <c r="A963" s="930">
        <v>3</v>
      </c>
      <c r="B963" s="930">
        <v>1</v>
      </c>
      <c r="C963" s="234" t="s">
        <v>834</v>
      </c>
      <c r="D963" s="220"/>
      <c r="E963" s="220"/>
      <c r="F963" s="220"/>
      <c r="G963" s="220"/>
      <c r="H963" s="220"/>
      <c r="I963" s="220"/>
      <c r="J963" s="221" t="s">
        <v>765</v>
      </c>
      <c r="K963" s="222"/>
      <c r="L963" s="222"/>
      <c r="M963" s="222"/>
      <c r="N963" s="222"/>
      <c r="O963" s="222"/>
      <c r="P963" s="235" t="s">
        <v>822</v>
      </c>
      <c r="Q963" s="223"/>
      <c r="R963" s="223"/>
      <c r="S963" s="223"/>
      <c r="T963" s="223"/>
      <c r="U963" s="223"/>
      <c r="V963" s="223"/>
      <c r="W963" s="223"/>
      <c r="X963" s="223"/>
      <c r="Y963" s="224">
        <v>0.2</v>
      </c>
      <c r="Z963" s="225"/>
      <c r="AA963" s="225"/>
      <c r="AB963" s="226"/>
      <c r="AC963" s="227" t="s">
        <v>482</v>
      </c>
      <c r="AD963" s="227"/>
      <c r="AE963" s="227"/>
      <c r="AF963" s="227"/>
      <c r="AG963" s="227"/>
      <c r="AH963" s="228" t="s">
        <v>946</v>
      </c>
      <c r="AI963" s="229"/>
      <c r="AJ963" s="229"/>
      <c r="AK963" s="229"/>
      <c r="AL963" s="230" t="s">
        <v>947</v>
      </c>
      <c r="AM963" s="231"/>
      <c r="AN963" s="231"/>
      <c r="AO963" s="232"/>
      <c r="AP963" s="233"/>
      <c r="AQ963" s="233"/>
      <c r="AR963" s="233"/>
      <c r="AS963" s="233"/>
      <c r="AT963" s="233"/>
      <c r="AU963" s="233"/>
      <c r="AV963" s="233"/>
      <c r="AW963" s="233"/>
      <c r="AX963" s="233"/>
    </row>
    <row r="964" spans="1:50" ht="27.75" customHeight="1">
      <c r="A964" s="930">
        <v>4</v>
      </c>
      <c r="B964" s="930">
        <v>1</v>
      </c>
      <c r="C964" s="234" t="s">
        <v>835</v>
      </c>
      <c r="D964" s="220"/>
      <c r="E964" s="220"/>
      <c r="F964" s="220"/>
      <c r="G964" s="220"/>
      <c r="H964" s="220"/>
      <c r="I964" s="220"/>
      <c r="J964" s="221" t="s">
        <v>765</v>
      </c>
      <c r="K964" s="222"/>
      <c r="L964" s="222"/>
      <c r="M964" s="222"/>
      <c r="N964" s="222"/>
      <c r="O964" s="222"/>
      <c r="P964" s="235" t="s">
        <v>822</v>
      </c>
      <c r="Q964" s="223"/>
      <c r="R964" s="223"/>
      <c r="S964" s="223"/>
      <c r="T964" s="223"/>
      <c r="U964" s="223"/>
      <c r="V964" s="223"/>
      <c r="W964" s="223"/>
      <c r="X964" s="223"/>
      <c r="Y964" s="224">
        <v>0.2</v>
      </c>
      <c r="Z964" s="225"/>
      <c r="AA964" s="225"/>
      <c r="AB964" s="226"/>
      <c r="AC964" s="227" t="s">
        <v>482</v>
      </c>
      <c r="AD964" s="227"/>
      <c r="AE964" s="227"/>
      <c r="AF964" s="227"/>
      <c r="AG964" s="227"/>
      <c r="AH964" s="228" t="s">
        <v>946</v>
      </c>
      <c r="AI964" s="229"/>
      <c r="AJ964" s="229"/>
      <c r="AK964" s="229"/>
      <c r="AL964" s="230" t="s">
        <v>954</v>
      </c>
      <c r="AM964" s="231"/>
      <c r="AN964" s="231"/>
      <c r="AO964" s="232"/>
      <c r="AP964" s="233"/>
      <c r="AQ964" s="233"/>
      <c r="AR964" s="233"/>
      <c r="AS964" s="233"/>
      <c r="AT964" s="233"/>
      <c r="AU964" s="233"/>
      <c r="AV964" s="233"/>
      <c r="AW964" s="233"/>
      <c r="AX964" s="233"/>
    </row>
    <row r="965" spans="1:50" ht="27.75" customHeight="1">
      <c r="A965" s="930">
        <v>5</v>
      </c>
      <c r="B965" s="930">
        <v>1</v>
      </c>
      <c r="C965" s="234" t="s">
        <v>836</v>
      </c>
      <c r="D965" s="220"/>
      <c r="E965" s="220"/>
      <c r="F965" s="220"/>
      <c r="G965" s="220"/>
      <c r="H965" s="220"/>
      <c r="I965" s="220"/>
      <c r="J965" s="221" t="s">
        <v>765</v>
      </c>
      <c r="K965" s="222"/>
      <c r="L965" s="222"/>
      <c r="M965" s="222"/>
      <c r="N965" s="222"/>
      <c r="O965" s="222"/>
      <c r="P965" s="235" t="s">
        <v>822</v>
      </c>
      <c r="Q965" s="223"/>
      <c r="R965" s="223"/>
      <c r="S965" s="223"/>
      <c r="T965" s="223"/>
      <c r="U965" s="223"/>
      <c r="V965" s="223"/>
      <c r="W965" s="223"/>
      <c r="X965" s="223"/>
      <c r="Y965" s="224">
        <v>0.2</v>
      </c>
      <c r="Z965" s="225"/>
      <c r="AA965" s="225"/>
      <c r="AB965" s="226"/>
      <c r="AC965" s="227" t="s">
        <v>482</v>
      </c>
      <c r="AD965" s="227"/>
      <c r="AE965" s="227"/>
      <c r="AF965" s="227"/>
      <c r="AG965" s="227"/>
      <c r="AH965" s="228" t="s">
        <v>954</v>
      </c>
      <c r="AI965" s="229"/>
      <c r="AJ965" s="229"/>
      <c r="AK965" s="229"/>
      <c r="AL965" s="230" t="s">
        <v>954</v>
      </c>
      <c r="AM965" s="231"/>
      <c r="AN965" s="231"/>
      <c r="AO965" s="232"/>
      <c r="AP965" s="233"/>
      <c r="AQ965" s="233"/>
      <c r="AR965" s="233"/>
      <c r="AS965" s="233"/>
      <c r="AT965" s="233"/>
      <c r="AU965" s="233"/>
      <c r="AV965" s="233"/>
      <c r="AW965" s="233"/>
      <c r="AX965" s="233"/>
    </row>
    <row r="966" spans="1:50" ht="27.75" customHeight="1">
      <c r="A966" s="930">
        <v>6</v>
      </c>
      <c r="B966" s="930">
        <v>1</v>
      </c>
      <c r="C966" s="234" t="s">
        <v>837</v>
      </c>
      <c r="D966" s="220"/>
      <c r="E966" s="220"/>
      <c r="F966" s="220"/>
      <c r="G966" s="220"/>
      <c r="H966" s="220"/>
      <c r="I966" s="220"/>
      <c r="J966" s="221" t="s">
        <v>765</v>
      </c>
      <c r="K966" s="222"/>
      <c r="L966" s="222"/>
      <c r="M966" s="222"/>
      <c r="N966" s="222"/>
      <c r="O966" s="222"/>
      <c r="P966" s="235" t="s">
        <v>822</v>
      </c>
      <c r="Q966" s="223"/>
      <c r="R966" s="223"/>
      <c r="S966" s="223"/>
      <c r="T966" s="223"/>
      <c r="U966" s="223"/>
      <c r="V966" s="223"/>
      <c r="W966" s="223"/>
      <c r="X966" s="223"/>
      <c r="Y966" s="224">
        <v>0.1</v>
      </c>
      <c r="Z966" s="225"/>
      <c r="AA966" s="225"/>
      <c r="AB966" s="226"/>
      <c r="AC966" s="227" t="s">
        <v>482</v>
      </c>
      <c r="AD966" s="227"/>
      <c r="AE966" s="227"/>
      <c r="AF966" s="227"/>
      <c r="AG966" s="227"/>
      <c r="AH966" s="228" t="s">
        <v>946</v>
      </c>
      <c r="AI966" s="229"/>
      <c r="AJ966" s="229"/>
      <c r="AK966" s="229"/>
      <c r="AL966" s="230" t="s">
        <v>954</v>
      </c>
      <c r="AM966" s="231"/>
      <c r="AN966" s="231"/>
      <c r="AO966" s="232"/>
      <c r="AP966" s="233"/>
      <c r="AQ966" s="233"/>
      <c r="AR966" s="233"/>
      <c r="AS966" s="233"/>
      <c r="AT966" s="233"/>
      <c r="AU966" s="233"/>
      <c r="AV966" s="233"/>
      <c r="AW966" s="233"/>
      <c r="AX966" s="233"/>
    </row>
    <row r="967" spans="1:50" ht="27.75" customHeight="1">
      <c r="A967" s="930">
        <v>7</v>
      </c>
      <c r="B967" s="930">
        <v>1</v>
      </c>
      <c r="C967" s="234" t="s">
        <v>838</v>
      </c>
      <c r="D967" s="220"/>
      <c r="E967" s="220"/>
      <c r="F967" s="220"/>
      <c r="G967" s="220"/>
      <c r="H967" s="220"/>
      <c r="I967" s="220"/>
      <c r="J967" s="221" t="s">
        <v>765</v>
      </c>
      <c r="K967" s="222"/>
      <c r="L967" s="222"/>
      <c r="M967" s="222"/>
      <c r="N967" s="222"/>
      <c r="O967" s="222"/>
      <c r="P967" s="235" t="s">
        <v>822</v>
      </c>
      <c r="Q967" s="223"/>
      <c r="R967" s="223"/>
      <c r="S967" s="223"/>
      <c r="T967" s="223"/>
      <c r="U967" s="223"/>
      <c r="V967" s="223"/>
      <c r="W967" s="223"/>
      <c r="X967" s="223"/>
      <c r="Y967" s="224">
        <v>0.1</v>
      </c>
      <c r="Z967" s="225"/>
      <c r="AA967" s="225"/>
      <c r="AB967" s="226"/>
      <c r="AC967" s="227" t="s">
        <v>482</v>
      </c>
      <c r="AD967" s="227"/>
      <c r="AE967" s="227"/>
      <c r="AF967" s="227"/>
      <c r="AG967" s="227"/>
      <c r="AH967" s="228" t="s">
        <v>946</v>
      </c>
      <c r="AI967" s="229"/>
      <c r="AJ967" s="229"/>
      <c r="AK967" s="229"/>
      <c r="AL967" s="230" t="s">
        <v>954</v>
      </c>
      <c r="AM967" s="231"/>
      <c r="AN967" s="231"/>
      <c r="AO967" s="232"/>
      <c r="AP967" s="233"/>
      <c r="AQ967" s="233"/>
      <c r="AR967" s="233"/>
      <c r="AS967" s="233"/>
      <c r="AT967" s="233"/>
      <c r="AU967" s="233"/>
      <c r="AV967" s="233"/>
      <c r="AW967" s="233"/>
      <c r="AX967" s="233"/>
    </row>
    <row r="968" spans="1:50" ht="27.75" customHeight="1">
      <c r="A968" s="930">
        <v>8</v>
      </c>
      <c r="B968" s="930">
        <v>1</v>
      </c>
      <c r="C968" s="234" t="s">
        <v>839</v>
      </c>
      <c r="D968" s="220"/>
      <c r="E968" s="220"/>
      <c r="F968" s="220"/>
      <c r="G968" s="220"/>
      <c r="H968" s="220"/>
      <c r="I968" s="220"/>
      <c r="J968" s="221" t="s">
        <v>765</v>
      </c>
      <c r="K968" s="222"/>
      <c r="L968" s="222"/>
      <c r="M968" s="222"/>
      <c r="N968" s="222"/>
      <c r="O968" s="222"/>
      <c r="P968" s="235" t="s">
        <v>822</v>
      </c>
      <c r="Q968" s="223"/>
      <c r="R968" s="223"/>
      <c r="S968" s="223"/>
      <c r="T968" s="223"/>
      <c r="U968" s="223"/>
      <c r="V968" s="223"/>
      <c r="W968" s="223"/>
      <c r="X968" s="223"/>
      <c r="Y968" s="224">
        <v>0.1</v>
      </c>
      <c r="Z968" s="225"/>
      <c r="AA968" s="225"/>
      <c r="AB968" s="226"/>
      <c r="AC968" s="227" t="s">
        <v>482</v>
      </c>
      <c r="AD968" s="227"/>
      <c r="AE968" s="227"/>
      <c r="AF968" s="227"/>
      <c r="AG968" s="227"/>
      <c r="AH968" s="228" t="s">
        <v>954</v>
      </c>
      <c r="AI968" s="229"/>
      <c r="AJ968" s="229"/>
      <c r="AK968" s="229"/>
      <c r="AL968" s="230" t="s">
        <v>954</v>
      </c>
      <c r="AM968" s="231"/>
      <c r="AN968" s="231"/>
      <c r="AO968" s="232"/>
      <c r="AP968" s="233"/>
      <c r="AQ968" s="233"/>
      <c r="AR968" s="233"/>
      <c r="AS968" s="233"/>
      <c r="AT968" s="233"/>
      <c r="AU968" s="233"/>
      <c r="AV968" s="233"/>
      <c r="AW968" s="233"/>
      <c r="AX968" s="233"/>
    </row>
    <row r="969" spans="1:50" ht="27.75" customHeight="1">
      <c r="A969" s="930">
        <v>9</v>
      </c>
      <c r="B969" s="930">
        <v>1</v>
      </c>
      <c r="C969" s="234" t="s">
        <v>840</v>
      </c>
      <c r="D969" s="220"/>
      <c r="E969" s="220"/>
      <c r="F969" s="220"/>
      <c r="G969" s="220"/>
      <c r="H969" s="220"/>
      <c r="I969" s="220"/>
      <c r="J969" s="221" t="s">
        <v>765</v>
      </c>
      <c r="K969" s="222"/>
      <c r="L969" s="222"/>
      <c r="M969" s="222"/>
      <c r="N969" s="222"/>
      <c r="O969" s="222"/>
      <c r="P969" s="235" t="s">
        <v>822</v>
      </c>
      <c r="Q969" s="223"/>
      <c r="R969" s="223"/>
      <c r="S969" s="223"/>
      <c r="T969" s="223"/>
      <c r="U969" s="223"/>
      <c r="V969" s="223"/>
      <c r="W969" s="223"/>
      <c r="X969" s="223"/>
      <c r="Y969" s="224">
        <v>0.1</v>
      </c>
      <c r="Z969" s="225"/>
      <c r="AA969" s="225"/>
      <c r="AB969" s="226"/>
      <c r="AC969" s="227" t="s">
        <v>482</v>
      </c>
      <c r="AD969" s="227"/>
      <c r="AE969" s="227"/>
      <c r="AF969" s="227"/>
      <c r="AG969" s="227"/>
      <c r="AH969" s="228" t="s">
        <v>954</v>
      </c>
      <c r="AI969" s="229"/>
      <c r="AJ969" s="229"/>
      <c r="AK969" s="229"/>
      <c r="AL969" s="230" t="s">
        <v>954</v>
      </c>
      <c r="AM969" s="231"/>
      <c r="AN969" s="231"/>
      <c r="AO969" s="232"/>
      <c r="AP969" s="233"/>
      <c r="AQ969" s="233"/>
      <c r="AR969" s="233"/>
      <c r="AS969" s="233"/>
      <c r="AT969" s="233"/>
      <c r="AU969" s="233"/>
      <c r="AV969" s="233"/>
      <c r="AW969" s="233"/>
      <c r="AX969" s="233"/>
    </row>
    <row r="970" spans="1:50" ht="27.75" customHeight="1">
      <c r="A970" s="930">
        <v>10</v>
      </c>
      <c r="B970" s="930">
        <v>1</v>
      </c>
      <c r="C970" s="234" t="s">
        <v>841</v>
      </c>
      <c r="D970" s="220"/>
      <c r="E970" s="220"/>
      <c r="F970" s="220"/>
      <c r="G970" s="220"/>
      <c r="H970" s="220"/>
      <c r="I970" s="220"/>
      <c r="J970" s="221" t="s">
        <v>765</v>
      </c>
      <c r="K970" s="222"/>
      <c r="L970" s="222"/>
      <c r="M970" s="222"/>
      <c r="N970" s="222"/>
      <c r="O970" s="222"/>
      <c r="P970" s="235" t="s">
        <v>822</v>
      </c>
      <c r="Q970" s="223"/>
      <c r="R970" s="223"/>
      <c r="S970" s="223"/>
      <c r="T970" s="223"/>
      <c r="U970" s="223"/>
      <c r="V970" s="223"/>
      <c r="W970" s="223"/>
      <c r="X970" s="223"/>
      <c r="Y970" s="224">
        <v>0.1</v>
      </c>
      <c r="Z970" s="225"/>
      <c r="AA970" s="225"/>
      <c r="AB970" s="226"/>
      <c r="AC970" s="227" t="s">
        <v>482</v>
      </c>
      <c r="AD970" s="227"/>
      <c r="AE970" s="227"/>
      <c r="AF970" s="227"/>
      <c r="AG970" s="227"/>
      <c r="AH970" s="228" t="s">
        <v>954</v>
      </c>
      <c r="AI970" s="229"/>
      <c r="AJ970" s="229"/>
      <c r="AK970" s="229"/>
      <c r="AL970" s="230" t="s">
        <v>952</v>
      </c>
      <c r="AM970" s="231"/>
      <c r="AN970" s="231"/>
      <c r="AO970" s="232"/>
      <c r="AP970" s="233"/>
      <c r="AQ970" s="233"/>
      <c r="AR970" s="233"/>
      <c r="AS970" s="233"/>
      <c r="AT970" s="233"/>
      <c r="AU970" s="233"/>
      <c r="AV970" s="233"/>
      <c r="AW970" s="233"/>
      <c r="AX970" s="233"/>
    </row>
    <row r="971" spans="1:50" ht="24" hidden="1" customHeight="1">
      <c r="A971" s="930">
        <v>11</v>
      </c>
      <c r="B971" s="93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c r="A972" s="930">
        <v>12</v>
      </c>
      <c r="B972" s="93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c r="A973" s="930">
        <v>13</v>
      </c>
      <c r="B973" s="93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c r="A974" s="930">
        <v>14</v>
      </c>
      <c r="B974" s="93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c r="A975" s="930">
        <v>15</v>
      </c>
      <c r="B975" s="93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c r="A976" s="930">
        <v>16</v>
      </c>
      <c r="B976" s="93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c r="A977" s="930">
        <v>17</v>
      </c>
      <c r="B977" s="93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c r="A978" s="930">
        <v>18</v>
      </c>
      <c r="B978" s="93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c r="A979" s="930">
        <v>19</v>
      </c>
      <c r="B979" s="93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c r="A980" s="930">
        <v>20</v>
      </c>
      <c r="B980" s="93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c r="A981" s="930">
        <v>21</v>
      </c>
      <c r="B981" s="93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c r="A982" s="930">
        <v>22</v>
      </c>
      <c r="B982" s="93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c r="A983" s="930">
        <v>23</v>
      </c>
      <c r="B983" s="93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c r="A984" s="930">
        <v>24</v>
      </c>
      <c r="B984" s="93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c r="A985" s="930">
        <v>25</v>
      </c>
      <c r="B985" s="93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c r="A986" s="930">
        <v>26</v>
      </c>
      <c r="B986" s="93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c r="A987" s="930">
        <v>27</v>
      </c>
      <c r="B987" s="93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c r="A988" s="930">
        <v>28</v>
      </c>
      <c r="B988" s="93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c r="A989" s="930">
        <v>29</v>
      </c>
      <c r="B989" s="93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c r="A990" s="930">
        <v>30</v>
      </c>
      <c r="B990" s="93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348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36" t="s">
        <v>30</v>
      </c>
      <c r="D993" s="236"/>
      <c r="E993" s="236"/>
      <c r="F993" s="236"/>
      <c r="G993" s="236"/>
      <c r="H993" s="236"/>
      <c r="I993" s="236"/>
      <c r="J993" s="246" t="s">
        <v>429</v>
      </c>
      <c r="K993" s="246"/>
      <c r="L993" s="246"/>
      <c r="M993" s="246"/>
      <c r="N993" s="246"/>
      <c r="O993" s="246"/>
      <c r="P993" s="236" t="s">
        <v>389</v>
      </c>
      <c r="Q993" s="236"/>
      <c r="R993" s="236"/>
      <c r="S993" s="236"/>
      <c r="T993" s="236"/>
      <c r="U993" s="236"/>
      <c r="V993" s="236"/>
      <c r="W993" s="236"/>
      <c r="X993" s="236"/>
      <c r="Y993" s="236" t="s">
        <v>425</v>
      </c>
      <c r="Z993" s="236"/>
      <c r="AA993" s="236"/>
      <c r="AB993" s="236"/>
      <c r="AC993" s="246" t="s">
        <v>388</v>
      </c>
      <c r="AD993" s="246"/>
      <c r="AE993" s="246"/>
      <c r="AF993" s="246"/>
      <c r="AG993" s="246"/>
      <c r="AH993" s="236" t="s">
        <v>405</v>
      </c>
      <c r="AI993" s="236"/>
      <c r="AJ993" s="236"/>
      <c r="AK993" s="236"/>
      <c r="AL993" s="236" t="s">
        <v>23</v>
      </c>
      <c r="AM993" s="236"/>
      <c r="AN993" s="236"/>
      <c r="AO993" s="238"/>
      <c r="AP993" s="246" t="s">
        <v>430</v>
      </c>
      <c r="AQ993" s="246"/>
      <c r="AR993" s="246"/>
      <c r="AS993" s="246"/>
      <c r="AT993" s="246"/>
      <c r="AU993" s="246"/>
      <c r="AV993" s="246"/>
      <c r="AW993" s="246"/>
      <c r="AX993" s="246"/>
    </row>
    <row r="994" spans="1:50" ht="30.75" customHeight="1">
      <c r="A994" s="930">
        <v>1</v>
      </c>
      <c r="B994" s="930">
        <v>1</v>
      </c>
      <c r="C994" s="234" t="s">
        <v>744</v>
      </c>
      <c r="D994" s="220"/>
      <c r="E994" s="220"/>
      <c r="F994" s="220"/>
      <c r="G994" s="220"/>
      <c r="H994" s="220"/>
      <c r="I994" s="220"/>
      <c r="J994" s="221" t="s">
        <v>765</v>
      </c>
      <c r="K994" s="222"/>
      <c r="L994" s="222"/>
      <c r="M994" s="222"/>
      <c r="N994" s="222"/>
      <c r="O994" s="222"/>
      <c r="P994" s="235" t="s">
        <v>842</v>
      </c>
      <c r="Q994" s="223"/>
      <c r="R994" s="223"/>
      <c r="S994" s="223"/>
      <c r="T994" s="223"/>
      <c r="U994" s="223"/>
      <c r="V994" s="223"/>
      <c r="W994" s="223"/>
      <c r="X994" s="223"/>
      <c r="Y994" s="224">
        <v>7.9</v>
      </c>
      <c r="Z994" s="225"/>
      <c r="AA994" s="225"/>
      <c r="AB994" s="226"/>
      <c r="AC994" s="227" t="s">
        <v>482</v>
      </c>
      <c r="AD994" s="227"/>
      <c r="AE994" s="227"/>
      <c r="AF994" s="227"/>
      <c r="AG994" s="227"/>
      <c r="AH994" s="228" t="s">
        <v>954</v>
      </c>
      <c r="AI994" s="229"/>
      <c r="AJ994" s="229"/>
      <c r="AK994" s="229"/>
      <c r="AL994" s="230" t="s">
        <v>959</v>
      </c>
      <c r="AM994" s="231"/>
      <c r="AN994" s="231"/>
      <c r="AO994" s="232"/>
      <c r="AP994" s="233"/>
      <c r="AQ994" s="233"/>
      <c r="AR994" s="233"/>
      <c r="AS994" s="233"/>
      <c r="AT994" s="233"/>
      <c r="AU994" s="233"/>
      <c r="AV994" s="233"/>
      <c r="AW994" s="233"/>
      <c r="AX994" s="233"/>
    </row>
    <row r="995" spans="1:50" ht="30.75" customHeight="1">
      <c r="A995" s="930">
        <v>2</v>
      </c>
      <c r="B995" s="930">
        <v>1</v>
      </c>
      <c r="C995" s="234" t="s">
        <v>746</v>
      </c>
      <c r="D995" s="220"/>
      <c r="E995" s="220"/>
      <c r="F995" s="220"/>
      <c r="G995" s="220"/>
      <c r="H995" s="220"/>
      <c r="I995" s="220"/>
      <c r="J995" s="931" t="s">
        <v>1019</v>
      </c>
      <c r="K995" s="222"/>
      <c r="L995" s="222"/>
      <c r="M995" s="222"/>
      <c r="N995" s="222"/>
      <c r="O995" s="222"/>
      <c r="P995" s="235" t="s">
        <v>843</v>
      </c>
      <c r="Q995" s="223"/>
      <c r="R995" s="223"/>
      <c r="S995" s="223"/>
      <c r="T995" s="223"/>
      <c r="U995" s="223"/>
      <c r="V995" s="223"/>
      <c r="W995" s="223"/>
      <c r="X995" s="223"/>
      <c r="Y995" s="224">
        <v>4</v>
      </c>
      <c r="Z995" s="225"/>
      <c r="AA995" s="225"/>
      <c r="AB995" s="226"/>
      <c r="AC995" s="227" t="s">
        <v>482</v>
      </c>
      <c r="AD995" s="227"/>
      <c r="AE995" s="227"/>
      <c r="AF995" s="227"/>
      <c r="AG995" s="227"/>
      <c r="AH995" s="228" t="s">
        <v>951</v>
      </c>
      <c r="AI995" s="229"/>
      <c r="AJ995" s="229"/>
      <c r="AK995" s="229"/>
      <c r="AL995" s="230" t="s">
        <v>957</v>
      </c>
      <c r="AM995" s="231"/>
      <c r="AN995" s="231"/>
      <c r="AO995" s="232"/>
      <c r="AP995" s="233"/>
      <c r="AQ995" s="233"/>
      <c r="AR995" s="233"/>
      <c r="AS995" s="233"/>
      <c r="AT995" s="233"/>
      <c r="AU995" s="233"/>
      <c r="AV995" s="233"/>
      <c r="AW995" s="233"/>
      <c r="AX995" s="233"/>
    </row>
    <row r="996" spans="1:50" ht="30.75" customHeight="1">
      <c r="A996" s="930">
        <v>3</v>
      </c>
      <c r="B996" s="930">
        <v>1</v>
      </c>
      <c r="C996" s="234" t="s">
        <v>844</v>
      </c>
      <c r="D996" s="220"/>
      <c r="E996" s="220"/>
      <c r="F996" s="220"/>
      <c r="G996" s="220"/>
      <c r="H996" s="220"/>
      <c r="I996" s="220"/>
      <c r="J996" s="931" t="s">
        <v>1016</v>
      </c>
      <c r="K996" s="222"/>
      <c r="L996" s="222"/>
      <c r="M996" s="222"/>
      <c r="N996" s="222"/>
      <c r="O996" s="222"/>
      <c r="P996" s="235" t="s">
        <v>845</v>
      </c>
      <c r="Q996" s="223"/>
      <c r="R996" s="223"/>
      <c r="S996" s="223"/>
      <c r="T996" s="223"/>
      <c r="U996" s="223"/>
      <c r="V996" s="223"/>
      <c r="W996" s="223"/>
      <c r="X996" s="223"/>
      <c r="Y996" s="224">
        <v>2</v>
      </c>
      <c r="Z996" s="225"/>
      <c r="AA996" s="225"/>
      <c r="AB996" s="226"/>
      <c r="AC996" s="227" t="s">
        <v>482</v>
      </c>
      <c r="AD996" s="227"/>
      <c r="AE996" s="227"/>
      <c r="AF996" s="227"/>
      <c r="AG996" s="227"/>
      <c r="AH996" s="228" t="s">
        <v>947</v>
      </c>
      <c r="AI996" s="229"/>
      <c r="AJ996" s="229"/>
      <c r="AK996" s="229"/>
      <c r="AL996" s="230" t="s">
        <v>947</v>
      </c>
      <c r="AM996" s="231"/>
      <c r="AN996" s="231"/>
      <c r="AO996" s="232"/>
      <c r="AP996" s="233"/>
      <c r="AQ996" s="233"/>
      <c r="AR996" s="233"/>
      <c r="AS996" s="233"/>
      <c r="AT996" s="233"/>
      <c r="AU996" s="233"/>
      <c r="AV996" s="233"/>
      <c r="AW996" s="233"/>
      <c r="AX996" s="233"/>
    </row>
    <row r="997" spans="1:50" ht="30.75" customHeight="1">
      <c r="A997" s="930">
        <v>4</v>
      </c>
      <c r="B997" s="930">
        <v>1</v>
      </c>
      <c r="C997" s="234" t="s">
        <v>846</v>
      </c>
      <c r="D997" s="220"/>
      <c r="E997" s="220"/>
      <c r="F997" s="220"/>
      <c r="G997" s="220"/>
      <c r="H997" s="220"/>
      <c r="I997" s="220"/>
      <c r="J997" s="931" t="s">
        <v>1019</v>
      </c>
      <c r="K997" s="222"/>
      <c r="L997" s="222"/>
      <c r="M997" s="222"/>
      <c r="N997" s="222"/>
      <c r="O997" s="222"/>
      <c r="P997" s="235" t="s">
        <v>847</v>
      </c>
      <c r="Q997" s="223"/>
      <c r="R997" s="223"/>
      <c r="S997" s="223"/>
      <c r="T997" s="223"/>
      <c r="U997" s="223"/>
      <c r="V997" s="223"/>
      <c r="W997" s="223"/>
      <c r="X997" s="223"/>
      <c r="Y997" s="224">
        <v>1</v>
      </c>
      <c r="Z997" s="225"/>
      <c r="AA997" s="225"/>
      <c r="AB997" s="226"/>
      <c r="AC997" s="227" t="s">
        <v>482</v>
      </c>
      <c r="AD997" s="227"/>
      <c r="AE997" s="227"/>
      <c r="AF997" s="227"/>
      <c r="AG997" s="227"/>
      <c r="AH997" s="228" t="s">
        <v>954</v>
      </c>
      <c r="AI997" s="229"/>
      <c r="AJ997" s="229"/>
      <c r="AK997" s="229"/>
      <c r="AL997" s="230" t="s">
        <v>958</v>
      </c>
      <c r="AM997" s="231"/>
      <c r="AN997" s="231"/>
      <c r="AO997" s="232"/>
      <c r="AP997" s="233"/>
      <c r="AQ997" s="233"/>
      <c r="AR997" s="233"/>
      <c r="AS997" s="233"/>
      <c r="AT997" s="233"/>
      <c r="AU997" s="233"/>
      <c r="AV997" s="233"/>
      <c r="AW997" s="233"/>
      <c r="AX997" s="233"/>
    </row>
    <row r="998" spans="1:50" ht="30.75" customHeight="1">
      <c r="A998" s="930">
        <v>5</v>
      </c>
      <c r="B998" s="930">
        <v>1</v>
      </c>
      <c r="C998" s="234" t="s">
        <v>848</v>
      </c>
      <c r="D998" s="220"/>
      <c r="E998" s="220"/>
      <c r="F998" s="220"/>
      <c r="G998" s="220"/>
      <c r="H998" s="220"/>
      <c r="I998" s="220"/>
      <c r="J998" s="931" t="s">
        <v>1016</v>
      </c>
      <c r="K998" s="222"/>
      <c r="L998" s="222"/>
      <c r="M998" s="222"/>
      <c r="N998" s="222"/>
      <c r="O998" s="222"/>
      <c r="P998" s="235" t="s">
        <v>849</v>
      </c>
      <c r="Q998" s="223"/>
      <c r="R998" s="223"/>
      <c r="S998" s="223"/>
      <c r="T998" s="223"/>
      <c r="U998" s="223"/>
      <c r="V998" s="223"/>
      <c r="W998" s="223"/>
      <c r="X998" s="223"/>
      <c r="Y998" s="224">
        <v>1</v>
      </c>
      <c r="Z998" s="225"/>
      <c r="AA998" s="225"/>
      <c r="AB998" s="226"/>
      <c r="AC998" s="227" t="s">
        <v>482</v>
      </c>
      <c r="AD998" s="227"/>
      <c r="AE998" s="227"/>
      <c r="AF998" s="227"/>
      <c r="AG998" s="227"/>
      <c r="AH998" s="228" t="s">
        <v>954</v>
      </c>
      <c r="AI998" s="229"/>
      <c r="AJ998" s="229"/>
      <c r="AK998" s="229"/>
      <c r="AL998" s="230" t="s">
        <v>958</v>
      </c>
      <c r="AM998" s="231"/>
      <c r="AN998" s="231"/>
      <c r="AO998" s="232"/>
      <c r="AP998" s="233"/>
      <c r="AQ998" s="233"/>
      <c r="AR998" s="233"/>
      <c r="AS998" s="233"/>
      <c r="AT998" s="233"/>
      <c r="AU998" s="233"/>
      <c r="AV998" s="233"/>
      <c r="AW998" s="233"/>
      <c r="AX998" s="233"/>
    </row>
    <row r="999" spans="1:50" ht="30.75" customHeight="1">
      <c r="A999" s="930">
        <v>6</v>
      </c>
      <c r="B999" s="930">
        <v>1</v>
      </c>
      <c r="C999" s="234" t="s">
        <v>850</v>
      </c>
      <c r="D999" s="220"/>
      <c r="E999" s="220"/>
      <c r="F999" s="220"/>
      <c r="G999" s="220"/>
      <c r="H999" s="220"/>
      <c r="I999" s="220"/>
      <c r="J999" s="931" t="s">
        <v>1019</v>
      </c>
      <c r="K999" s="222"/>
      <c r="L999" s="222"/>
      <c r="M999" s="222"/>
      <c r="N999" s="222"/>
      <c r="O999" s="222"/>
      <c r="P999" s="235" t="s">
        <v>851</v>
      </c>
      <c r="Q999" s="223"/>
      <c r="R999" s="223"/>
      <c r="S999" s="223"/>
      <c r="T999" s="223"/>
      <c r="U999" s="223"/>
      <c r="V999" s="223"/>
      <c r="W999" s="223"/>
      <c r="X999" s="223"/>
      <c r="Y999" s="224">
        <v>1</v>
      </c>
      <c r="Z999" s="225"/>
      <c r="AA999" s="225"/>
      <c r="AB999" s="226"/>
      <c r="AC999" s="227" t="s">
        <v>482</v>
      </c>
      <c r="AD999" s="227"/>
      <c r="AE999" s="227"/>
      <c r="AF999" s="227"/>
      <c r="AG999" s="227"/>
      <c r="AH999" s="228" t="s">
        <v>954</v>
      </c>
      <c r="AI999" s="229"/>
      <c r="AJ999" s="229"/>
      <c r="AK999" s="229"/>
      <c r="AL999" s="230" t="s">
        <v>957</v>
      </c>
      <c r="AM999" s="231"/>
      <c r="AN999" s="231"/>
      <c r="AO999" s="232"/>
      <c r="AP999" s="233"/>
      <c r="AQ999" s="233"/>
      <c r="AR999" s="233"/>
      <c r="AS999" s="233"/>
      <c r="AT999" s="233"/>
      <c r="AU999" s="233"/>
      <c r="AV999" s="233"/>
      <c r="AW999" s="233"/>
      <c r="AX999" s="233"/>
    </row>
    <row r="1000" spans="1:50" ht="30.75" customHeight="1">
      <c r="A1000" s="930">
        <v>7</v>
      </c>
      <c r="B1000" s="930">
        <v>1</v>
      </c>
      <c r="C1000" s="234" t="s">
        <v>852</v>
      </c>
      <c r="D1000" s="220"/>
      <c r="E1000" s="220"/>
      <c r="F1000" s="220"/>
      <c r="G1000" s="220"/>
      <c r="H1000" s="220"/>
      <c r="I1000" s="220"/>
      <c r="J1000" s="931" t="s">
        <v>1016</v>
      </c>
      <c r="K1000" s="222"/>
      <c r="L1000" s="222"/>
      <c r="M1000" s="222"/>
      <c r="N1000" s="222"/>
      <c r="O1000" s="222"/>
      <c r="P1000" s="235" t="s">
        <v>853</v>
      </c>
      <c r="Q1000" s="223"/>
      <c r="R1000" s="223"/>
      <c r="S1000" s="223"/>
      <c r="T1000" s="223"/>
      <c r="U1000" s="223"/>
      <c r="V1000" s="223"/>
      <c r="W1000" s="223"/>
      <c r="X1000" s="223"/>
      <c r="Y1000" s="224">
        <v>0.9</v>
      </c>
      <c r="Z1000" s="225"/>
      <c r="AA1000" s="225"/>
      <c r="AB1000" s="226"/>
      <c r="AC1000" s="227" t="s">
        <v>482</v>
      </c>
      <c r="AD1000" s="227"/>
      <c r="AE1000" s="227"/>
      <c r="AF1000" s="227"/>
      <c r="AG1000" s="227"/>
      <c r="AH1000" s="228" t="s">
        <v>955</v>
      </c>
      <c r="AI1000" s="229"/>
      <c r="AJ1000" s="229"/>
      <c r="AK1000" s="229"/>
      <c r="AL1000" s="230" t="s">
        <v>956</v>
      </c>
      <c r="AM1000" s="231"/>
      <c r="AN1000" s="231"/>
      <c r="AO1000" s="232"/>
      <c r="AP1000" s="233"/>
      <c r="AQ1000" s="233"/>
      <c r="AR1000" s="233"/>
      <c r="AS1000" s="233"/>
      <c r="AT1000" s="233"/>
      <c r="AU1000" s="233"/>
      <c r="AV1000" s="233"/>
      <c r="AW1000" s="233"/>
      <c r="AX1000" s="233"/>
    </row>
    <row r="1001" spans="1:50" ht="30.75" customHeight="1">
      <c r="A1001" s="930">
        <v>8</v>
      </c>
      <c r="B1001" s="930">
        <v>1</v>
      </c>
      <c r="C1001" s="234" t="s">
        <v>746</v>
      </c>
      <c r="D1001" s="220"/>
      <c r="E1001" s="220"/>
      <c r="F1001" s="220"/>
      <c r="G1001" s="220"/>
      <c r="H1001" s="220"/>
      <c r="I1001" s="220"/>
      <c r="J1001" s="931" t="s">
        <v>1019</v>
      </c>
      <c r="K1001" s="222"/>
      <c r="L1001" s="222"/>
      <c r="M1001" s="222"/>
      <c r="N1001" s="222"/>
      <c r="O1001" s="222"/>
      <c r="P1001" s="235" t="s">
        <v>854</v>
      </c>
      <c r="Q1001" s="223"/>
      <c r="R1001" s="223"/>
      <c r="S1001" s="223"/>
      <c r="T1001" s="223"/>
      <c r="U1001" s="223"/>
      <c r="V1001" s="223"/>
      <c r="W1001" s="223"/>
      <c r="X1001" s="223"/>
      <c r="Y1001" s="224">
        <v>0.8</v>
      </c>
      <c r="Z1001" s="225"/>
      <c r="AA1001" s="225"/>
      <c r="AB1001" s="226"/>
      <c r="AC1001" s="227" t="s">
        <v>533</v>
      </c>
      <c r="AD1001" s="227"/>
      <c r="AE1001" s="227"/>
      <c r="AF1001" s="227"/>
      <c r="AG1001" s="227"/>
      <c r="AH1001" s="228" t="s">
        <v>955</v>
      </c>
      <c r="AI1001" s="229"/>
      <c r="AJ1001" s="229"/>
      <c r="AK1001" s="229"/>
      <c r="AL1001" s="230" t="s">
        <v>957</v>
      </c>
      <c r="AM1001" s="231"/>
      <c r="AN1001" s="231"/>
      <c r="AO1001" s="232"/>
      <c r="AP1001" s="233"/>
      <c r="AQ1001" s="233"/>
      <c r="AR1001" s="233"/>
      <c r="AS1001" s="233"/>
      <c r="AT1001" s="233"/>
      <c r="AU1001" s="233"/>
      <c r="AV1001" s="233"/>
      <c r="AW1001" s="233"/>
      <c r="AX1001" s="233"/>
    </row>
    <row r="1002" spans="1:50" ht="30.75" customHeight="1">
      <c r="A1002" s="930">
        <v>9</v>
      </c>
      <c r="B1002" s="930">
        <v>1</v>
      </c>
      <c r="C1002" s="234" t="s">
        <v>855</v>
      </c>
      <c r="D1002" s="220"/>
      <c r="E1002" s="220"/>
      <c r="F1002" s="220"/>
      <c r="G1002" s="220"/>
      <c r="H1002" s="220"/>
      <c r="I1002" s="220"/>
      <c r="J1002" s="931" t="s">
        <v>1019</v>
      </c>
      <c r="K1002" s="222"/>
      <c r="L1002" s="222"/>
      <c r="M1002" s="222"/>
      <c r="N1002" s="222"/>
      <c r="O1002" s="222"/>
      <c r="P1002" s="235" t="s">
        <v>856</v>
      </c>
      <c r="Q1002" s="223"/>
      <c r="R1002" s="223"/>
      <c r="S1002" s="223"/>
      <c r="T1002" s="223"/>
      <c r="U1002" s="223"/>
      <c r="V1002" s="223"/>
      <c r="W1002" s="223"/>
      <c r="X1002" s="223"/>
      <c r="Y1002" s="224">
        <v>0.8</v>
      </c>
      <c r="Z1002" s="225"/>
      <c r="AA1002" s="225"/>
      <c r="AB1002" s="226"/>
      <c r="AC1002" s="227" t="s">
        <v>482</v>
      </c>
      <c r="AD1002" s="227"/>
      <c r="AE1002" s="227"/>
      <c r="AF1002" s="227"/>
      <c r="AG1002" s="227"/>
      <c r="AH1002" s="228" t="s">
        <v>959</v>
      </c>
      <c r="AI1002" s="229"/>
      <c r="AJ1002" s="229"/>
      <c r="AK1002" s="229"/>
      <c r="AL1002" s="230" t="s">
        <v>958</v>
      </c>
      <c r="AM1002" s="231"/>
      <c r="AN1002" s="231"/>
      <c r="AO1002" s="232"/>
      <c r="AP1002" s="233"/>
      <c r="AQ1002" s="233"/>
      <c r="AR1002" s="233"/>
      <c r="AS1002" s="233"/>
      <c r="AT1002" s="233"/>
      <c r="AU1002" s="233"/>
      <c r="AV1002" s="233"/>
      <c r="AW1002" s="233"/>
      <c r="AX1002" s="233"/>
    </row>
    <row r="1003" spans="1:50" ht="30.75" customHeight="1">
      <c r="A1003" s="930">
        <v>10</v>
      </c>
      <c r="B1003" s="930">
        <v>1</v>
      </c>
      <c r="C1003" s="234" t="s">
        <v>857</v>
      </c>
      <c r="D1003" s="220"/>
      <c r="E1003" s="220"/>
      <c r="F1003" s="220"/>
      <c r="G1003" s="220"/>
      <c r="H1003" s="220"/>
      <c r="I1003" s="220"/>
      <c r="J1003" s="931" t="s">
        <v>1019</v>
      </c>
      <c r="K1003" s="222"/>
      <c r="L1003" s="222"/>
      <c r="M1003" s="222"/>
      <c r="N1003" s="222"/>
      <c r="O1003" s="222"/>
      <c r="P1003" s="235" t="s">
        <v>858</v>
      </c>
      <c r="Q1003" s="223"/>
      <c r="R1003" s="223"/>
      <c r="S1003" s="223"/>
      <c r="T1003" s="223"/>
      <c r="U1003" s="223"/>
      <c r="V1003" s="223"/>
      <c r="W1003" s="223"/>
      <c r="X1003" s="223"/>
      <c r="Y1003" s="224">
        <v>0.7</v>
      </c>
      <c r="Z1003" s="225"/>
      <c r="AA1003" s="225"/>
      <c r="AB1003" s="226"/>
      <c r="AC1003" s="227" t="s">
        <v>482</v>
      </c>
      <c r="AD1003" s="227"/>
      <c r="AE1003" s="227"/>
      <c r="AF1003" s="227"/>
      <c r="AG1003" s="227"/>
      <c r="AH1003" s="228" t="s">
        <v>957</v>
      </c>
      <c r="AI1003" s="229"/>
      <c r="AJ1003" s="229"/>
      <c r="AK1003" s="229"/>
      <c r="AL1003" s="230" t="s">
        <v>952</v>
      </c>
      <c r="AM1003" s="231"/>
      <c r="AN1003" s="231"/>
      <c r="AO1003" s="232"/>
      <c r="AP1003" s="233"/>
      <c r="AQ1003" s="233"/>
      <c r="AR1003" s="233"/>
      <c r="AS1003" s="233"/>
      <c r="AT1003" s="233"/>
      <c r="AU1003" s="233"/>
      <c r="AV1003" s="233"/>
      <c r="AW1003" s="233"/>
      <c r="AX1003" s="233"/>
    </row>
    <row r="1004" spans="1:50" ht="24" hidden="1" customHeight="1">
      <c r="A1004" s="930">
        <v>11</v>
      </c>
      <c r="B1004" s="93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c r="A1005" s="930">
        <v>12</v>
      </c>
      <c r="B1005" s="93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c r="A1006" s="930">
        <v>13</v>
      </c>
      <c r="B1006" s="93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c r="A1007" s="930">
        <v>14</v>
      </c>
      <c r="B1007" s="93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c r="A1008" s="930">
        <v>15</v>
      </c>
      <c r="B1008" s="93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c r="A1009" s="930">
        <v>16</v>
      </c>
      <c r="B1009" s="93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c r="A1010" s="930">
        <v>17</v>
      </c>
      <c r="B1010" s="93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c r="A1011" s="930">
        <v>18</v>
      </c>
      <c r="B1011" s="93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c r="A1012" s="930">
        <v>19</v>
      </c>
      <c r="B1012" s="93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c r="A1013" s="930">
        <v>20</v>
      </c>
      <c r="B1013" s="93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c r="A1014" s="930">
        <v>21</v>
      </c>
      <c r="B1014" s="93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c r="A1015" s="930">
        <v>22</v>
      </c>
      <c r="B1015" s="93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c r="A1016" s="930">
        <v>23</v>
      </c>
      <c r="B1016" s="93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c r="A1017" s="930">
        <v>24</v>
      </c>
      <c r="B1017" s="93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c r="A1018" s="930">
        <v>25</v>
      </c>
      <c r="B1018" s="93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c r="A1019" s="930">
        <v>26</v>
      </c>
      <c r="B1019" s="93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c r="A1020" s="930">
        <v>27</v>
      </c>
      <c r="B1020" s="93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c r="A1021" s="930">
        <v>28</v>
      </c>
      <c r="B1021" s="93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c r="A1022" s="930">
        <v>29</v>
      </c>
      <c r="B1022" s="93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c r="A1023" s="930">
        <v>30</v>
      </c>
      <c r="B1023" s="93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349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36" t="s">
        <v>30</v>
      </c>
      <c r="D1026" s="236"/>
      <c r="E1026" s="236"/>
      <c r="F1026" s="236"/>
      <c r="G1026" s="236"/>
      <c r="H1026" s="236"/>
      <c r="I1026" s="236"/>
      <c r="J1026" s="246" t="s">
        <v>429</v>
      </c>
      <c r="K1026" s="246"/>
      <c r="L1026" s="246"/>
      <c r="M1026" s="246"/>
      <c r="N1026" s="246"/>
      <c r="O1026" s="246"/>
      <c r="P1026" s="236" t="s">
        <v>389</v>
      </c>
      <c r="Q1026" s="236"/>
      <c r="R1026" s="236"/>
      <c r="S1026" s="236"/>
      <c r="T1026" s="236"/>
      <c r="U1026" s="236"/>
      <c r="V1026" s="236"/>
      <c r="W1026" s="236"/>
      <c r="X1026" s="236"/>
      <c r="Y1026" s="236" t="s">
        <v>425</v>
      </c>
      <c r="Z1026" s="236"/>
      <c r="AA1026" s="236"/>
      <c r="AB1026" s="236"/>
      <c r="AC1026" s="246" t="s">
        <v>388</v>
      </c>
      <c r="AD1026" s="246"/>
      <c r="AE1026" s="246"/>
      <c r="AF1026" s="246"/>
      <c r="AG1026" s="246"/>
      <c r="AH1026" s="236" t="s">
        <v>405</v>
      </c>
      <c r="AI1026" s="236"/>
      <c r="AJ1026" s="236"/>
      <c r="AK1026" s="236"/>
      <c r="AL1026" s="236" t="s">
        <v>23</v>
      </c>
      <c r="AM1026" s="236"/>
      <c r="AN1026" s="236"/>
      <c r="AO1026" s="238"/>
      <c r="AP1026" s="246" t="s">
        <v>430</v>
      </c>
      <c r="AQ1026" s="246"/>
      <c r="AR1026" s="246"/>
      <c r="AS1026" s="246"/>
      <c r="AT1026" s="246"/>
      <c r="AU1026" s="246"/>
      <c r="AV1026" s="246"/>
      <c r="AW1026" s="246"/>
      <c r="AX1026" s="246"/>
    </row>
    <row r="1027" spans="1:50" ht="27.75" customHeight="1">
      <c r="A1027" s="930">
        <v>1</v>
      </c>
      <c r="B1027" s="930">
        <v>1</v>
      </c>
      <c r="C1027" s="234" t="s">
        <v>859</v>
      </c>
      <c r="D1027" s="220"/>
      <c r="E1027" s="220"/>
      <c r="F1027" s="220"/>
      <c r="G1027" s="220"/>
      <c r="H1027" s="220"/>
      <c r="I1027" s="220"/>
      <c r="J1027" s="221" t="s">
        <v>765</v>
      </c>
      <c r="K1027" s="222"/>
      <c r="L1027" s="222"/>
      <c r="M1027" s="222"/>
      <c r="N1027" s="222"/>
      <c r="O1027" s="222"/>
      <c r="P1027" s="235" t="s">
        <v>860</v>
      </c>
      <c r="Q1027" s="223"/>
      <c r="R1027" s="223"/>
      <c r="S1027" s="223"/>
      <c r="T1027" s="223"/>
      <c r="U1027" s="223"/>
      <c r="V1027" s="223"/>
      <c r="W1027" s="223"/>
      <c r="X1027" s="223"/>
      <c r="Y1027" s="224">
        <v>0.3</v>
      </c>
      <c r="Z1027" s="225"/>
      <c r="AA1027" s="225"/>
      <c r="AB1027" s="226"/>
      <c r="AC1027" s="227" t="s">
        <v>482</v>
      </c>
      <c r="AD1027" s="227"/>
      <c r="AE1027" s="227"/>
      <c r="AF1027" s="227"/>
      <c r="AG1027" s="227"/>
      <c r="AH1027" s="228" t="s">
        <v>957</v>
      </c>
      <c r="AI1027" s="229"/>
      <c r="AJ1027" s="229"/>
      <c r="AK1027" s="229"/>
      <c r="AL1027" s="230" t="s">
        <v>949</v>
      </c>
      <c r="AM1027" s="231"/>
      <c r="AN1027" s="231"/>
      <c r="AO1027" s="232"/>
      <c r="AP1027" s="233"/>
      <c r="AQ1027" s="233"/>
      <c r="AR1027" s="233"/>
      <c r="AS1027" s="233"/>
      <c r="AT1027" s="233"/>
      <c r="AU1027" s="233"/>
      <c r="AV1027" s="233"/>
      <c r="AW1027" s="233"/>
      <c r="AX1027" s="233"/>
    </row>
    <row r="1028" spans="1:50" ht="27.75" customHeight="1">
      <c r="A1028" s="930">
        <v>2</v>
      </c>
      <c r="B1028" s="930">
        <v>1</v>
      </c>
      <c r="C1028" s="234" t="s">
        <v>861</v>
      </c>
      <c r="D1028" s="220"/>
      <c r="E1028" s="220"/>
      <c r="F1028" s="220"/>
      <c r="G1028" s="220"/>
      <c r="H1028" s="220"/>
      <c r="I1028" s="220"/>
      <c r="J1028" s="221" t="s">
        <v>765</v>
      </c>
      <c r="K1028" s="222"/>
      <c r="L1028" s="222"/>
      <c r="M1028" s="222"/>
      <c r="N1028" s="222"/>
      <c r="O1028" s="222"/>
      <c r="P1028" s="235" t="s">
        <v>822</v>
      </c>
      <c r="Q1028" s="223"/>
      <c r="R1028" s="223"/>
      <c r="S1028" s="223"/>
      <c r="T1028" s="223"/>
      <c r="U1028" s="223"/>
      <c r="V1028" s="223"/>
      <c r="W1028" s="223"/>
      <c r="X1028" s="223"/>
      <c r="Y1028" s="224">
        <v>0.1</v>
      </c>
      <c r="Z1028" s="225"/>
      <c r="AA1028" s="225"/>
      <c r="AB1028" s="226"/>
      <c r="AC1028" s="227" t="s">
        <v>482</v>
      </c>
      <c r="AD1028" s="227"/>
      <c r="AE1028" s="227"/>
      <c r="AF1028" s="227"/>
      <c r="AG1028" s="227"/>
      <c r="AH1028" s="228" t="s">
        <v>951</v>
      </c>
      <c r="AI1028" s="229"/>
      <c r="AJ1028" s="229"/>
      <c r="AK1028" s="229"/>
      <c r="AL1028" s="230" t="s">
        <v>951</v>
      </c>
      <c r="AM1028" s="231"/>
      <c r="AN1028" s="231"/>
      <c r="AO1028" s="232"/>
      <c r="AP1028" s="233"/>
      <c r="AQ1028" s="233"/>
      <c r="AR1028" s="233"/>
      <c r="AS1028" s="233"/>
      <c r="AT1028" s="233"/>
      <c r="AU1028" s="233"/>
      <c r="AV1028" s="233"/>
      <c r="AW1028" s="233"/>
      <c r="AX1028" s="233"/>
    </row>
    <row r="1029" spans="1:50" ht="27.75" customHeight="1">
      <c r="A1029" s="930">
        <v>3</v>
      </c>
      <c r="B1029" s="930">
        <v>1</v>
      </c>
      <c r="C1029" s="234" t="s">
        <v>862</v>
      </c>
      <c r="D1029" s="220"/>
      <c r="E1029" s="220"/>
      <c r="F1029" s="220"/>
      <c r="G1029" s="220"/>
      <c r="H1029" s="220"/>
      <c r="I1029" s="220"/>
      <c r="J1029" s="221" t="s">
        <v>765</v>
      </c>
      <c r="K1029" s="222"/>
      <c r="L1029" s="222"/>
      <c r="M1029" s="222"/>
      <c r="N1029" s="222"/>
      <c r="O1029" s="222"/>
      <c r="P1029" s="235" t="s">
        <v>822</v>
      </c>
      <c r="Q1029" s="223"/>
      <c r="R1029" s="223"/>
      <c r="S1029" s="223"/>
      <c r="T1029" s="223"/>
      <c r="U1029" s="223"/>
      <c r="V1029" s="223"/>
      <c r="W1029" s="223"/>
      <c r="X1029" s="223"/>
      <c r="Y1029" s="224">
        <v>0</v>
      </c>
      <c r="Z1029" s="225"/>
      <c r="AA1029" s="225"/>
      <c r="AB1029" s="226"/>
      <c r="AC1029" s="227" t="s">
        <v>482</v>
      </c>
      <c r="AD1029" s="227"/>
      <c r="AE1029" s="227"/>
      <c r="AF1029" s="227"/>
      <c r="AG1029" s="227"/>
      <c r="AH1029" s="228" t="s">
        <v>947</v>
      </c>
      <c r="AI1029" s="229"/>
      <c r="AJ1029" s="229"/>
      <c r="AK1029" s="229"/>
      <c r="AL1029" s="230" t="s">
        <v>957</v>
      </c>
      <c r="AM1029" s="231"/>
      <c r="AN1029" s="231"/>
      <c r="AO1029" s="232"/>
      <c r="AP1029" s="233"/>
      <c r="AQ1029" s="233"/>
      <c r="AR1029" s="233"/>
      <c r="AS1029" s="233"/>
      <c r="AT1029" s="233"/>
      <c r="AU1029" s="233"/>
      <c r="AV1029" s="233"/>
      <c r="AW1029" s="233"/>
      <c r="AX1029" s="233"/>
    </row>
    <row r="1030" spans="1:50" ht="24" hidden="1" customHeight="1">
      <c r="A1030" s="930">
        <v>4</v>
      </c>
      <c r="B1030" s="93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c r="A1031" s="930">
        <v>5</v>
      </c>
      <c r="B1031" s="93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c r="A1032" s="930">
        <v>6</v>
      </c>
      <c r="B1032" s="93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c r="A1033" s="930">
        <v>7</v>
      </c>
      <c r="B1033" s="93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c r="A1034" s="930">
        <v>8</v>
      </c>
      <c r="B1034" s="93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c r="A1035" s="930">
        <v>9</v>
      </c>
      <c r="B1035" s="93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c r="A1036" s="930">
        <v>10</v>
      </c>
      <c r="B1036" s="93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c r="A1037" s="930">
        <v>11</v>
      </c>
      <c r="B1037" s="93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c r="A1038" s="930">
        <v>12</v>
      </c>
      <c r="B1038" s="93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c r="A1039" s="930">
        <v>13</v>
      </c>
      <c r="B1039" s="93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c r="A1040" s="930">
        <v>14</v>
      </c>
      <c r="B1040" s="93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c r="A1041" s="930">
        <v>15</v>
      </c>
      <c r="B1041" s="93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c r="A1042" s="930">
        <v>16</v>
      </c>
      <c r="B1042" s="93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c r="A1043" s="930">
        <v>17</v>
      </c>
      <c r="B1043" s="93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c r="A1044" s="930">
        <v>18</v>
      </c>
      <c r="B1044" s="93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c r="A1045" s="930">
        <v>19</v>
      </c>
      <c r="B1045" s="93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c r="A1046" s="930">
        <v>20</v>
      </c>
      <c r="B1046" s="93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c r="A1047" s="930">
        <v>21</v>
      </c>
      <c r="B1047" s="93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c r="A1048" s="930">
        <v>22</v>
      </c>
      <c r="B1048" s="93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c r="A1049" s="930">
        <v>23</v>
      </c>
      <c r="B1049" s="93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c r="A1050" s="930">
        <v>24</v>
      </c>
      <c r="B1050" s="93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c r="A1051" s="930">
        <v>25</v>
      </c>
      <c r="B1051" s="93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c r="A1052" s="930">
        <v>26</v>
      </c>
      <c r="B1052" s="93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c r="A1053" s="930">
        <v>27</v>
      </c>
      <c r="B1053" s="93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c r="A1054" s="930">
        <v>28</v>
      </c>
      <c r="B1054" s="93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c r="A1055" s="930">
        <v>29</v>
      </c>
      <c r="B1055" s="93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c r="A1056" s="930">
        <v>30</v>
      </c>
      <c r="B1056" s="93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36" t="s">
        <v>30</v>
      </c>
      <c r="D1059" s="236"/>
      <c r="E1059" s="236"/>
      <c r="F1059" s="236"/>
      <c r="G1059" s="236"/>
      <c r="H1059" s="236"/>
      <c r="I1059" s="236"/>
      <c r="J1059" s="246" t="s">
        <v>429</v>
      </c>
      <c r="K1059" s="246"/>
      <c r="L1059" s="246"/>
      <c r="M1059" s="246"/>
      <c r="N1059" s="246"/>
      <c r="O1059" s="246"/>
      <c r="P1059" s="236" t="s">
        <v>389</v>
      </c>
      <c r="Q1059" s="236"/>
      <c r="R1059" s="236"/>
      <c r="S1059" s="236"/>
      <c r="T1059" s="236"/>
      <c r="U1059" s="236"/>
      <c r="V1059" s="236"/>
      <c r="W1059" s="236"/>
      <c r="X1059" s="236"/>
      <c r="Y1059" s="236" t="s">
        <v>425</v>
      </c>
      <c r="Z1059" s="236"/>
      <c r="AA1059" s="236"/>
      <c r="AB1059" s="236"/>
      <c r="AC1059" s="246" t="s">
        <v>388</v>
      </c>
      <c r="AD1059" s="246"/>
      <c r="AE1059" s="246"/>
      <c r="AF1059" s="246"/>
      <c r="AG1059" s="246"/>
      <c r="AH1059" s="236" t="s">
        <v>405</v>
      </c>
      <c r="AI1059" s="236"/>
      <c r="AJ1059" s="236"/>
      <c r="AK1059" s="236"/>
      <c r="AL1059" s="236" t="s">
        <v>23</v>
      </c>
      <c r="AM1059" s="236"/>
      <c r="AN1059" s="236"/>
      <c r="AO1059" s="238"/>
      <c r="AP1059" s="246" t="s">
        <v>430</v>
      </c>
      <c r="AQ1059" s="246"/>
      <c r="AR1059" s="246"/>
      <c r="AS1059" s="246"/>
      <c r="AT1059" s="246"/>
      <c r="AU1059" s="246"/>
      <c r="AV1059" s="246"/>
      <c r="AW1059" s="246"/>
      <c r="AX1059" s="246"/>
    </row>
    <row r="1060" spans="1:50" ht="28.5" customHeight="1">
      <c r="A1060" s="930">
        <v>1</v>
      </c>
      <c r="B1060" s="930">
        <v>1</v>
      </c>
      <c r="C1060" s="234" t="s">
        <v>746</v>
      </c>
      <c r="D1060" s="220"/>
      <c r="E1060" s="220"/>
      <c r="F1060" s="220"/>
      <c r="G1060" s="220"/>
      <c r="H1060" s="220"/>
      <c r="I1060" s="220"/>
      <c r="J1060" s="931" t="s">
        <v>1016</v>
      </c>
      <c r="K1060" s="222"/>
      <c r="L1060" s="222"/>
      <c r="M1060" s="222"/>
      <c r="N1060" s="222"/>
      <c r="O1060" s="222"/>
      <c r="P1060" s="235" t="s">
        <v>863</v>
      </c>
      <c r="Q1060" s="223"/>
      <c r="R1060" s="223"/>
      <c r="S1060" s="223"/>
      <c r="T1060" s="223"/>
      <c r="U1060" s="223"/>
      <c r="V1060" s="223"/>
      <c r="W1060" s="223"/>
      <c r="X1060" s="223"/>
      <c r="Y1060" s="224">
        <v>2.2000000000000002</v>
      </c>
      <c r="Z1060" s="225"/>
      <c r="AA1060" s="225"/>
      <c r="AB1060" s="226"/>
      <c r="AC1060" s="227" t="s">
        <v>482</v>
      </c>
      <c r="AD1060" s="227"/>
      <c r="AE1060" s="227"/>
      <c r="AF1060" s="227"/>
      <c r="AG1060" s="227"/>
      <c r="AH1060" s="228" t="s">
        <v>958</v>
      </c>
      <c r="AI1060" s="229"/>
      <c r="AJ1060" s="229"/>
      <c r="AK1060" s="229"/>
      <c r="AL1060" s="230" t="s">
        <v>946</v>
      </c>
      <c r="AM1060" s="231"/>
      <c r="AN1060" s="231"/>
      <c r="AO1060" s="232"/>
      <c r="AP1060" s="233"/>
      <c r="AQ1060" s="233"/>
      <c r="AR1060" s="233"/>
      <c r="AS1060" s="233"/>
      <c r="AT1060" s="233"/>
      <c r="AU1060" s="233"/>
      <c r="AV1060" s="233"/>
      <c r="AW1060" s="233"/>
      <c r="AX1060" s="233"/>
    </row>
    <row r="1061" spans="1:50" ht="28.5" customHeight="1">
      <c r="A1061" s="930">
        <v>2</v>
      </c>
      <c r="B1061" s="930">
        <v>1</v>
      </c>
      <c r="C1061" s="234" t="s">
        <v>746</v>
      </c>
      <c r="D1061" s="220"/>
      <c r="E1061" s="220"/>
      <c r="F1061" s="220"/>
      <c r="G1061" s="220"/>
      <c r="H1061" s="220"/>
      <c r="I1061" s="220"/>
      <c r="J1061" s="931" t="s">
        <v>1019</v>
      </c>
      <c r="K1061" s="222"/>
      <c r="L1061" s="222"/>
      <c r="M1061" s="222"/>
      <c r="N1061" s="222"/>
      <c r="O1061" s="222"/>
      <c r="P1061" s="235" t="s">
        <v>864</v>
      </c>
      <c r="Q1061" s="223"/>
      <c r="R1061" s="223"/>
      <c r="S1061" s="223"/>
      <c r="T1061" s="223"/>
      <c r="U1061" s="223"/>
      <c r="V1061" s="223"/>
      <c r="W1061" s="223"/>
      <c r="X1061" s="223"/>
      <c r="Y1061" s="224">
        <v>1</v>
      </c>
      <c r="Z1061" s="225"/>
      <c r="AA1061" s="225"/>
      <c r="AB1061" s="226"/>
      <c r="AC1061" s="227" t="s">
        <v>482</v>
      </c>
      <c r="AD1061" s="227"/>
      <c r="AE1061" s="227"/>
      <c r="AF1061" s="227"/>
      <c r="AG1061" s="227"/>
      <c r="AH1061" s="228" t="s">
        <v>951</v>
      </c>
      <c r="AI1061" s="229"/>
      <c r="AJ1061" s="229"/>
      <c r="AK1061" s="229"/>
      <c r="AL1061" s="230" t="s">
        <v>946</v>
      </c>
      <c r="AM1061" s="231"/>
      <c r="AN1061" s="231"/>
      <c r="AO1061" s="232"/>
      <c r="AP1061" s="233"/>
      <c r="AQ1061" s="233"/>
      <c r="AR1061" s="233"/>
      <c r="AS1061" s="233"/>
      <c r="AT1061" s="233"/>
      <c r="AU1061" s="233"/>
      <c r="AV1061" s="233"/>
      <c r="AW1061" s="233"/>
      <c r="AX1061" s="233"/>
    </row>
    <row r="1062" spans="1:50" ht="28.5" customHeight="1">
      <c r="A1062" s="930">
        <v>3</v>
      </c>
      <c r="B1062" s="930">
        <v>1</v>
      </c>
      <c r="C1062" s="220" t="s">
        <v>865</v>
      </c>
      <c r="D1062" s="220"/>
      <c r="E1062" s="220"/>
      <c r="F1062" s="220"/>
      <c r="G1062" s="220"/>
      <c r="H1062" s="220"/>
      <c r="I1062" s="220"/>
      <c r="J1062" s="931" t="s">
        <v>1019</v>
      </c>
      <c r="K1062" s="222"/>
      <c r="L1062" s="222"/>
      <c r="M1062" s="222"/>
      <c r="N1062" s="222"/>
      <c r="O1062" s="222"/>
      <c r="P1062" s="235" t="s">
        <v>866</v>
      </c>
      <c r="Q1062" s="223"/>
      <c r="R1062" s="223"/>
      <c r="S1062" s="223"/>
      <c r="T1062" s="223"/>
      <c r="U1062" s="223"/>
      <c r="V1062" s="223"/>
      <c r="W1062" s="223"/>
      <c r="X1062" s="223"/>
      <c r="Y1062" s="224">
        <v>0.9</v>
      </c>
      <c r="Z1062" s="225"/>
      <c r="AA1062" s="225"/>
      <c r="AB1062" s="226"/>
      <c r="AC1062" s="227" t="s">
        <v>482</v>
      </c>
      <c r="AD1062" s="227"/>
      <c r="AE1062" s="227"/>
      <c r="AF1062" s="227"/>
      <c r="AG1062" s="227"/>
      <c r="AH1062" s="228" t="s">
        <v>957</v>
      </c>
      <c r="AI1062" s="229"/>
      <c r="AJ1062" s="229"/>
      <c r="AK1062" s="229"/>
      <c r="AL1062" s="230" t="s">
        <v>960</v>
      </c>
      <c r="AM1062" s="231"/>
      <c r="AN1062" s="231"/>
      <c r="AO1062" s="232"/>
      <c r="AP1062" s="233"/>
      <c r="AQ1062" s="233"/>
      <c r="AR1062" s="233"/>
      <c r="AS1062" s="233"/>
      <c r="AT1062" s="233"/>
      <c r="AU1062" s="233"/>
      <c r="AV1062" s="233"/>
      <c r="AW1062" s="233"/>
      <c r="AX1062" s="233"/>
    </row>
    <row r="1063" spans="1:50" ht="28.5" customHeight="1">
      <c r="A1063" s="930">
        <v>4</v>
      </c>
      <c r="B1063" s="930">
        <v>1</v>
      </c>
      <c r="C1063" s="234" t="s">
        <v>746</v>
      </c>
      <c r="D1063" s="220"/>
      <c r="E1063" s="220"/>
      <c r="F1063" s="220"/>
      <c r="G1063" s="220"/>
      <c r="H1063" s="220"/>
      <c r="I1063" s="220"/>
      <c r="J1063" s="931" t="s">
        <v>1019</v>
      </c>
      <c r="K1063" s="222"/>
      <c r="L1063" s="222"/>
      <c r="M1063" s="222"/>
      <c r="N1063" s="222"/>
      <c r="O1063" s="222"/>
      <c r="P1063" s="235" t="s">
        <v>867</v>
      </c>
      <c r="Q1063" s="223"/>
      <c r="R1063" s="223"/>
      <c r="S1063" s="223"/>
      <c r="T1063" s="223"/>
      <c r="U1063" s="223"/>
      <c r="V1063" s="223"/>
      <c r="W1063" s="223"/>
      <c r="X1063" s="223"/>
      <c r="Y1063" s="224">
        <v>0.7</v>
      </c>
      <c r="Z1063" s="225"/>
      <c r="AA1063" s="225"/>
      <c r="AB1063" s="226"/>
      <c r="AC1063" s="227" t="s">
        <v>482</v>
      </c>
      <c r="AD1063" s="227"/>
      <c r="AE1063" s="227"/>
      <c r="AF1063" s="227"/>
      <c r="AG1063" s="227"/>
      <c r="AH1063" s="228" t="s">
        <v>957</v>
      </c>
      <c r="AI1063" s="229"/>
      <c r="AJ1063" s="229"/>
      <c r="AK1063" s="229"/>
      <c r="AL1063" s="230" t="s">
        <v>960</v>
      </c>
      <c r="AM1063" s="231"/>
      <c r="AN1063" s="231"/>
      <c r="AO1063" s="232"/>
      <c r="AP1063" s="233"/>
      <c r="AQ1063" s="233"/>
      <c r="AR1063" s="233"/>
      <c r="AS1063" s="233"/>
      <c r="AT1063" s="233"/>
      <c r="AU1063" s="233"/>
      <c r="AV1063" s="233"/>
      <c r="AW1063" s="233"/>
      <c r="AX1063" s="233"/>
    </row>
    <row r="1064" spans="1:50" ht="28.5" customHeight="1">
      <c r="A1064" s="930">
        <v>5</v>
      </c>
      <c r="B1064" s="930">
        <v>1</v>
      </c>
      <c r="C1064" s="234" t="s">
        <v>746</v>
      </c>
      <c r="D1064" s="220"/>
      <c r="E1064" s="220"/>
      <c r="F1064" s="220"/>
      <c r="G1064" s="220"/>
      <c r="H1064" s="220"/>
      <c r="I1064" s="220"/>
      <c r="J1064" s="931" t="s">
        <v>1019</v>
      </c>
      <c r="K1064" s="222"/>
      <c r="L1064" s="222"/>
      <c r="M1064" s="222"/>
      <c r="N1064" s="222"/>
      <c r="O1064" s="222"/>
      <c r="P1064" s="235" t="s">
        <v>868</v>
      </c>
      <c r="Q1064" s="223"/>
      <c r="R1064" s="223"/>
      <c r="S1064" s="223"/>
      <c r="T1064" s="223"/>
      <c r="U1064" s="223"/>
      <c r="V1064" s="223"/>
      <c r="W1064" s="223"/>
      <c r="X1064" s="223"/>
      <c r="Y1064" s="224">
        <v>0.7</v>
      </c>
      <c r="Z1064" s="225"/>
      <c r="AA1064" s="225"/>
      <c r="AB1064" s="226"/>
      <c r="AC1064" s="227" t="s">
        <v>482</v>
      </c>
      <c r="AD1064" s="227"/>
      <c r="AE1064" s="227"/>
      <c r="AF1064" s="227"/>
      <c r="AG1064" s="227"/>
      <c r="AH1064" s="228" t="s">
        <v>959</v>
      </c>
      <c r="AI1064" s="229"/>
      <c r="AJ1064" s="229"/>
      <c r="AK1064" s="229"/>
      <c r="AL1064" s="230" t="s">
        <v>946</v>
      </c>
      <c r="AM1064" s="231"/>
      <c r="AN1064" s="231"/>
      <c r="AO1064" s="232"/>
      <c r="AP1064" s="233"/>
      <c r="AQ1064" s="233"/>
      <c r="AR1064" s="233"/>
      <c r="AS1064" s="233"/>
      <c r="AT1064" s="233"/>
      <c r="AU1064" s="233"/>
      <c r="AV1064" s="233"/>
      <c r="AW1064" s="233"/>
      <c r="AX1064" s="233"/>
    </row>
    <row r="1065" spans="1:50" ht="28.5" customHeight="1">
      <c r="A1065" s="930">
        <v>6</v>
      </c>
      <c r="B1065" s="930">
        <v>1</v>
      </c>
      <c r="C1065" s="234" t="s">
        <v>746</v>
      </c>
      <c r="D1065" s="220"/>
      <c r="E1065" s="220"/>
      <c r="F1065" s="220"/>
      <c r="G1065" s="220"/>
      <c r="H1065" s="220"/>
      <c r="I1065" s="220"/>
      <c r="J1065" s="931" t="s">
        <v>1019</v>
      </c>
      <c r="K1065" s="222"/>
      <c r="L1065" s="222"/>
      <c r="M1065" s="222"/>
      <c r="N1065" s="222"/>
      <c r="O1065" s="222"/>
      <c r="P1065" s="235" t="s">
        <v>869</v>
      </c>
      <c r="Q1065" s="223"/>
      <c r="R1065" s="223"/>
      <c r="S1065" s="223"/>
      <c r="T1065" s="223"/>
      <c r="U1065" s="223"/>
      <c r="V1065" s="223"/>
      <c r="W1065" s="223"/>
      <c r="X1065" s="223"/>
      <c r="Y1065" s="224">
        <v>0.7</v>
      </c>
      <c r="Z1065" s="225"/>
      <c r="AA1065" s="225"/>
      <c r="AB1065" s="226"/>
      <c r="AC1065" s="227" t="s">
        <v>482</v>
      </c>
      <c r="AD1065" s="227"/>
      <c r="AE1065" s="227"/>
      <c r="AF1065" s="227"/>
      <c r="AG1065" s="227"/>
      <c r="AH1065" s="228" t="s">
        <v>958</v>
      </c>
      <c r="AI1065" s="229"/>
      <c r="AJ1065" s="229"/>
      <c r="AK1065" s="229"/>
      <c r="AL1065" s="230" t="s">
        <v>947</v>
      </c>
      <c r="AM1065" s="231"/>
      <c r="AN1065" s="231"/>
      <c r="AO1065" s="232"/>
      <c r="AP1065" s="233"/>
      <c r="AQ1065" s="233"/>
      <c r="AR1065" s="233"/>
      <c r="AS1065" s="233"/>
      <c r="AT1065" s="233"/>
      <c r="AU1065" s="233"/>
      <c r="AV1065" s="233"/>
      <c r="AW1065" s="233"/>
      <c r="AX1065" s="233"/>
    </row>
    <row r="1066" spans="1:50" ht="28.5" customHeight="1">
      <c r="A1066" s="930">
        <v>7</v>
      </c>
      <c r="B1066" s="930">
        <v>1</v>
      </c>
      <c r="C1066" s="220" t="s">
        <v>870</v>
      </c>
      <c r="D1066" s="220"/>
      <c r="E1066" s="220"/>
      <c r="F1066" s="220"/>
      <c r="G1066" s="220"/>
      <c r="H1066" s="220"/>
      <c r="I1066" s="220"/>
      <c r="J1066" s="931" t="s">
        <v>1019</v>
      </c>
      <c r="K1066" s="222"/>
      <c r="L1066" s="222"/>
      <c r="M1066" s="222"/>
      <c r="N1066" s="222"/>
      <c r="O1066" s="222"/>
      <c r="P1066" s="235" t="s">
        <v>871</v>
      </c>
      <c r="Q1066" s="223"/>
      <c r="R1066" s="223"/>
      <c r="S1066" s="223"/>
      <c r="T1066" s="223"/>
      <c r="U1066" s="223"/>
      <c r="V1066" s="223"/>
      <c r="W1066" s="223"/>
      <c r="X1066" s="223"/>
      <c r="Y1066" s="224">
        <v>0.7</v>
      </c>
      <c r="Z1066" s="225"/>
      <c r="AA1066" s="225"/>
      <c r="AB1066" s="226"/>
      <c r="AC1066" s="227" t="s">
        <v>482</v>
      </c>
      <c r="AD1066" s="227"/>
      <c r="AE1066" s="227"/>
      <c r="AF1066" s="227"/>
      <c r="AG1066" s="227"/>
      <c r="AH1066" s="228" t="s">
        <v>947</v>
      </c>
      <c r="AI1066" s="229"/>
      <c r="AJ1066" s="229"/>
      <c r="AK1066" s="229"/>
      <c r="AL1066" s="230" t="s">
        <v>946</v>
      </c>
      <c r="AM1066" s="231"/>
      <c r="AN1066" s="231"/>
      <c r="AO1066" s="232"/>
      <c r="AP1066" s="233"/>
      <c r="AQ1066" s="233"/>
      <c r="AR1066" s="233"/>
      <c r="AS1066" s="233"/>
      <c r="AT1066" s="233"/>
      <c r="AU1066" s="233"/>
      <c r="AV1066" s="233"/>
      <c r="AW1066" s="233"/>
      <c r="AX1066" s="233"/>
    </row>
    <row r="1067" spans="1:50" ht="28.5" customHeight="1">
      <c r="A1067" s="930">
        <v>8</v>
      </c>
      <c r="B1067" s="930">
        <v>1</v>
      </c>
      <c r="C1067" s="220" t="s">
        <v>872</v>
      </c>
      <c r="D1067" s="220"/>
      <c r="E1067" s="220"/>
      <c r="F1067" s="220"/>
      <c r="G1067" s="220"/>
      <c r="H1067" s="220"/>
      <c r="I1067" s="220"/>
      <c r="J1067" s="931" t="s">
        <v>1016</v>
      </c>
      <c r="K1067" s="222"/>
      <c r="L1067" s="222"/>
      <c r="M1067" s="222"/>
      <c r="N1067" s="222"/>
      <c r="O1067" s="222"/>
      <c r="P1067" s="235" t="s">
        <v>873</v>
      </c>
      <c r="Q1067" s="223"/>
      <c r="R1067" s="223"/>
      <c r="S1067" s="223"/>
      <c r="T1067" s="223"/>
      <c r="U1067" s="223"/>
      <c r="V1067" s="223"/>
      <c r="W1067" s="223"/>
      <c r="X1067" s="223"/>
      <c r="Y1067" s="224">
        <v>0.5</v>
      </c>
      <c r="Z1067" s="225"/>
      <c r="AA1067" s="225"/>
      <c r="AB1067" s="226"/>
      <c r="AC1067" s="227" t="s">
        <v>482</v>
      </c>
      <c r="AD1067" s="227"/>
      <c r="AE1067" s="227"/>
      <c r="AF1067" s="227"/>
      <c r="AG1067" s="227"/>
      <c r="AH1067" s="228" t="s">
        <v>947</v>
      </c>
      <c r="AI1067" s="229"/>
      <c r="AJ1067" s="229"/>
      <c r="AK1067" s="229"/>
      <c r="AL1067" s="230" t="s">
        <v>950</v>
      </c>
      <c r="AM1067" s="231"/>
      <c r="AN1067" s="231"/>
      <c r="AO1067" s="232"/>
      <c r="AP1067" s="233"/>
      <c r="AQ1067" s="233"/>
      <c r="AR1067" s="233"/>
      <c r="AS1067" s="233"/>
      <c r="AT1067" s="233"/>
      <c r="AU1067" s="233"/>
      <c r="AV1067" s="233"/>
      <c r="AW1067" s="233"/>
      <c r="AX1067" s="233"/>
    </row>
    <row r="1068" spans="1:50" ht="28.5" customHeight="1">
      <c r="A1068" s="930">
        <v>9</v>
      </c>
      <c r="B1068" s="930">
        <v>1</v>
      </c>
      <c r="C1068" s="234" t="s">
        <v>746</v>
      </c>
      <c r="D1068" s="220"/>
      <c r="E1068" s="220"/>
      <c r="F1068" s="220"/>
      <c r="G1068" s="220"/>
      <c r="H1068" s="220"/>
      <c r="I1068" s="220"/>
      <c r="J1068" s="931" t="s">
        <v>1016</v>
      </c>
      <c r="K1068" s="222"/>
      <c r="L1068" s="222"/>
      <c r="M1068" s="222"/>
      <c r="N1068" s="222"/>
      <c r="O1068" s="222"/>
      <c r="P1068" s="235" t="s">
        <v>874</v>
      </c>
      <c r="Q1068" s="223"/>
      <c r="R1068" s="223"/>
      <c r="S1068" s="223"/>
      <c r="T1068" s="223"/>
      <c r="U1068" s="223"/>
      <c r="V1068" s="223"/>
      <c r="W1068" s="223"/>
      <c r="X1068" s="223"/>
      <c r="Y1068" s="224">
        <v>0.4</v>
      </c>
      <c r="Z1068" s="225"/>
      <c r="AA1068" s="225"/>
      <c r="AB1068" s="226"/>
      <c r="AC1068" s="227" t="s">
        <v>482</v>
      </c>
      <c r="AD1068" s="227"/>
      <c r="AE1068" s="227"/>
      <c r="AF1068" s="227"/>
      <c r="AG1068" s="227"/>
      <c r="AH1068" s="228" t="s">
        <v>947</v>
      </c>
      <c r="AI1068" s="229"/>
      <c r="AJ1068" s="229"/>
      <c r="AK1068" s="229"/>
      <c r="AL1068" s="230" t="s">
        <v>946</v>
      </c>
      <c r="AM1068" s="231"/>
      <c r="AN1068" s="231"/>
      <c r="AO1068" s="232"/>
      <c r="AP1068" s="233"/>
      <c r="AQ1068" s="233"/>
      <c r="AR1068" s="233"/>
      <c r="AS1068" s="233"/>
      <c r="AT1068" s="233"/>
      <c r="AU1068" s="233"/>
      <c r="AV1068" s="233"/>
      <c r="AW1068" s="233"/>
      <c r="AX1068" s="233"/>
    </row>
    <row r="1069" spans="1:50" ht="28.5" customHeight="1">
      <c r="A1069" s="930">
        <v>10</v>
      </c>
      <c r="B1069" s="930">
        <v>1</v>
      </c>
      <c r="C1069" s="220" t="s">
        <v>875</v>
      </c>
      <c r="D1069" s="220"/>
      <c r="E1069" s="220"/>
      <c r="F1069" s="220"/>
      <c r="G1069" s="220"/>
      <c r="H1069" s="220"/>
      <c r="I1069" s="220"/>
      <c r="J1069" s="931" t="s">
        <v>1019</v>
      </c>
      <c r="K1069" s="222"/>
      <c r="L1069" s="222"/>
      <c r="M1069" s="222"/>
      <c r="N1069" s="222"/>
      <c r="O1069" s="222"/>
      <c r="P1069" s="235" t="s">
        <v>876</v>
      </c>
      <c r="Q1069" s="223"/>
      <c r="R1069" s="223"/>
      <c r="S1069" s="223"/>
      <c r="T1069" s="223"/>
      <c r="U1069" s="223"/>
      <c r="V1069" s="223"/>
      <c r="W1069" s="223"/>
      <c r="X1069" s="223"/>
      <c r="Y1069" s="224">
        <v>0.4</v>
      </c>
      <c r="Z1069" s="225"/>
      <c r="AA1069" s="225"/>
      <c r="AB1069" s="226"/>
      <c r="AC1069" s="227" t="s">
        <v>482</v>
      </c>
      <c r="AD1069" s="227"/>
      <c r="AE1069" s="227"/>
      <c r="AF1069" s="227"/>
      <c r="AG1069" s="227"/>
      <c r="AH1069" s="228" t="s">
        <v>946</v>
      </c>
      <c r="AI1069" s="229"/>
      <c r="AJ1069" s="229"/>
      <c r="AK1069" s="229"/>
      <c r="AL1069" s="230" t="s">
        <v>946</v>
      </c>
      <c r="AM1069" s="231"/>
      <c r="AN1069" s="231"/>
      <c r="AO1069" s="232"/>
      <c r="AP1069" s="233"/>
      <c r="AQ1069" s="233"/>
      <c r="AR1069" s="233"/>
      <c r="AS1069" s="233"/>
      <c r="AT1069" s="233"/>
      <c r="AU1069" s="233"/>
      <c r="AV1069" s="233"/>
      <c r="AW1069" s="233"/>
      <c r="AX1069" s="233"/>
    </row>
    <row r="1070" spans="1:50" ht="24" hidden="1" customHeight="1">
      <c r="A1070" s="930">
        <v>11</v>
      </c>
      <c r="B1070" s="93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c r="A1071" s="930">
        <v>12</v>
      </c>
      <c r="B1071" s="93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c r="A1072" s="930">
        <v>13</v>
      </c>
      <c r="B1072" s="93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c r="A1073" s="930">
        <v>14</v>
      </c>
      <c r="B1073" s="93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c r="A1074" s="930">
        <v>15</v>
      </c>
      <c r="B1074" s="93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c r="A1075" s="930">
        <v>16</v>
      </c>
      <c r="B1075" s="93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c r="A1076" s="930">
        <v>17</v>
      </c>
      <c r="B1076" s="93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c r="A1077" s="930">
        <v>18</v>
      </c>
      <c r="B1077" s="93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c r="A1078" s="930">
        <v>19</v>
      </c>
      <c r="B1078" s="93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c r="A1079" s="930">
        <v>20</v>
      </c>
      <c r="B1079" s="93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c r="A1080" s="930">
        <v>21</v>
      </c>
      <c r="B1080" s="93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c r="A1081" s="930">
        <v>22</v>
      </c>
      <c r="B1081" s="93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c r="A1082" s="930">
        <v>23</v>
      </c>
      <c r="B1082" s="93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c r="A1083" s="930">
        <v>24</v>
      </c>
      <c r="B1083" s="93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c r="A1084" s="930">
        <v>25</v>
      </c>
      <c r="B1084" s="93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c r="A1085" s="930">
        <v>26</v>
      </c>
      <c r="B1085" s="93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c r="A1086" s="930">
        <v>27</v>
      </c>
      <c r="B1086" s="93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c r="A1087" s="930">
        <v>28</v>
      </c>
      <c r="B1087" s="93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c r="A1088" s="930">
        <v>29</v>
      </c>
      <c r="B1088" s="93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c r="A1089" s="930">
        <v>30</v>
      </c>
      <c r="B1089" s="93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36" t="s">
        <v>30</v>
      </c>
      <c r="D1092" s="236"/>
      <c r="E1092" s="236"/>
      <c r="F1092" s="236"/>
      <c r="G1092" s="236"/>
      <c r="H1092" s="236"/>
      <c r="I1092" s="236"/>
      <c r="J1092" s="246" t="s">
        <v>429</v>
      </c>
      <c r="K1092" s="246"/>
      <c r="L1092" s="246"/>
      <c r="M1092" s="246"/>
      <c r="N1092" s="246"/>
      <c r="O1092" s="246"/>
      <c r="P1092" s="236" t="s">
        <v>389</v>
      </c>
      <c r="Q1092" s="236"/>
      <c r="R1092" s="236"/>
      <c r="S1092" s="236"/>
      <c r="T1092" s="236"/>
      <c r="U1092" s="236"/>
      <c r="V1092" s="236"/>
      <c r="W1092" s="236"/>
      <c r="X1092" s="236"/>
      <c r="Y1092" s="236" t="s">
        <v>425</v>
      </c>
      <c r="Z1092" s="236"/>
      <c r="AA1092" s="236"/>
      <c r="AB1092" s="236"/>
      <c r="AC1092" s="246" t="s">
        <v>388</v>
      </c>
      <c r="AD1092" s="246"/>
      <c r="AE1092" s="246"/>
      <c r="AF1092" s="246"/>
      <c r="AG1092" s="246"/>
      <c r="AH1092" s="236" t="s">
        <v>405</v>
      </c>
      <c r="AI1092" s="236"/>
      <c r="AJ1092" s="236"/>
      <c r="AK1092" s="236"/>
      <c r="AL1092" s="236" t="s">
        <v>23</v>
      </c>
      <c r="AM1092" s="236"/>
      <c r="AN1092" s="236"/>
      <c r="AO1092" s="238"/>
      <c r="AP1092" s="246" t="s">
        <v>430</v>
      </c>
      <c r="AQ1092" s="246"/>
      <c r="AR1092" s="246"/>
      <c r="AS1092" s="246"/>
      <c r="AT1092" s="246"/>
      <c r="AU1092" s="246"/>
      <c r="AV1092" s="246"/>
      <c r="AW1092" s="246"/>
      <c r="AX1092" s="246"/>
    </row>
    <row r="1093" spans="1:50" ht="27" customHeight="1">
      <c r="A1093" s="930">
        <v>1</v>
      </c>
      <c r="B1093" s="930">
        <v>1</v>
      </c>
      <c r="C1093" s="234" t="s">
        <v>877</v>
      </c>
      <c r="D1093" s="220"/>
      <c r="E1093" s="220"/>
      <c r="F1093" s="220"/>
      <c r="G1093" s="220"/>
      <c r="H1093" s="220"/>
      <c r="I1093" s="220"/>
      <c r="J1093" s="931" t="s">
        <v>1019</v>
      </c>
      <c r="K1093" s="222"/>
      <c r="L1093" s="222"/>
      <c r="M1093" s="222"/>
      <c r="N1093" s="222"/>
      <c r="O1093" s="222"/>
      <c r="P1093" s="235" t="s">
        <v>878</v>
      </c>
      <c r="Q1093" s="223"/>
      <c r="R1093" s="223"/>
      <c r="S1093" s="223"/>
      <c r="T1093" s="223"/>
      <c r="U1093" s="223"/>
      <c r="V1093" s="223"/>
      <c r="W1093" s="223"/>
      <c r="X1093" s="223"/>
      <c r="Y1093" s="224">
        <v>0.13</v>
      </c>
      <c r="Z1093" s="225"/>
      <c r="AA1093" s="225"/>
      <c r="AB1093" s="226"/>
      <c r="AC1093" s="227" t="s">
        <v>482</v>
      </c>
      <c r="AD1093" s="227"/>
      <c r="AE1093" s="227"/>
      <c r="AF1093" s="227"/>
      <c r="AG1093" s="227"/>
      <c r="AH1093" s="228" t="s">
        <v>946</v>
      </c>
      <c r="AI1093" s="229"/>
      <c r="AJ1093" s="229"/>
      <c r="AK1093" s="229"/>
      <c r="AL1093" s="230" t="s">
        <v>946</v>
      </c>
      <c r="AM1093" s="231"/>
      <c r="AN1093" s="231"/>
      <c r="AO1093" s="232"/>
      <c r="AP1093" s="233"/>
      <c r="AQ1093" s="233"/>
      <c r="AR1093" s="233"/>
      <c r="AS1093" s="233"/>
      <c r="AT1093" s="233"/>
      <c r="AU1093" s="233"/>
      <c r="AV1093" s="233"/>
      <c r="AW1093" s="233"/>
      <c r="AX1093" s="233"/>
    </row>
    <row r="1094" spans="1:50" ht="27" customHeight="1">
      <c r="A1094" s="930">
        <v>2</v>
      </c>
      <c r="B1094" s="930">
        <v>1</v>
      </c>
      <c r="C1094" s="234" t="s">
        <v>879</v>
      </c>
      <c r="D1094" s="220"/>
      <c r="E1094" s="220"/>
      <c r="F1094" s="220"/>
      <c r="G1094" s="220"/>
      <c r="H1094" s="220"/>
      <c r="I1094" s="220"/>
      <c r="J1094" s="931" t="s">
        <v>1019</v>
      </c>
      <c r="K1094" s="222"/>
      <c r="L1094" s="222"/>
      <c r="M1094" s="222"/>
      <c r="N1094" s="222"/>
      <c r="O1094" s="222"/>
      <c r="P1094" s="235" t="s">
        <v>880</v>
      </c>
      <c r="Q1094" s="223"/>
      <c r="R1094" s="223"/>
      <c r="S1094" s="223"/>
      <c r="T1094" s="223"/>
      <c r="U1094" s="223"/>
      <c r="V1094" s="223"/>
      <c r="W1094" s="223"/>
      <c r="X1094" s="223"/>
      <c r="Y1094" s="224">
        <v>5.3999999999999999E-2</v>
      </c>
      <c r="Z1094" s="225"/>
      <c r="AA1094" s="225"/>
      <c r="AB1094" s="226"/>
      <c r="AC1094" s="227" t="s">
        <v>482</v>
      </c>
      <c r="AD1094" s="227"/>
      <c r="AE1094" s="227"/>
      <c r="AF1094" s="227"/>
      <c r="AG1094" s="227"/>
      <c r="AH1094" s="228" t="s">
        <v>946</v>
      </c>
      <c r="AI1094" s="229"/>
      <c r="AJ1094" s="229"/>
      <c r="AK1094" s="229"/>
      <c r="AL1094" s="230" t="s">
        <v>946</v>
      </c>
      <c r="AM1094" s="231"/>
      <c r="AN1094" s="231"/>
      <c r="AO1094" s="232"/>
      <c r="AP1094" s="233"/>
      <c r="AQ1094" s="233"/>
      <c r="AR1094" s="233"/>
      <c r="AS1094" s="233"/>
      <c r="AT1094" s="233"/>
      <c r="AU1094" s="233"/>
      <c r="AV1094" s="233"/>
      <c r="AW1094" s="233"/>
      <c r="AX1094" s="233"/>
    </row>
    <row r="1095" spans="1:50" ht="27" customHeight="1">
      <c r="A1095" s="930">
        <v>3</v>
      </c>
      <c r="B1095" s="930">
        <v>1</v>
      </c>
      <c r="C1095" s="234" t="s">
        <v>881</v>
      </c>
      <c r="D1095" s="220"/>
      <c r="E1095" s="220"/>
      <c r="F1095" s="220"/>
      <c r="G1095" s="220"/>
      <c r="H1095" s="220"/>
      <c r="I1095" s="220"/>
      <c r="J1095" s="931" t="s">
        <v>1017</v>
      </c>
      <c r="K1095" s="222"/>
      <c r="L1095" s="222"/>
      <c r="M1095" s="222"/>
      <c r="N1095" s="222"/>
      <c r="O1095" s="222"/>
      <c r="P1095" s="235" t="s">
        <v>882</v>
      </c>
      <c r="Q1095" s="223"/>
      <c r="R1095" s="223"/>
      <c r="S1095" s="223"/>
      <c r="T1095" s="223"/>
      <c r="U1095" s="223"/>
      <c r="V1095" s="223"/>
      <c r="W1095" s="223"/>
      <c r="X1095" s="223"/>
      <c r="Y1095" s="224">
        <v>5.1999999999999998E-2</v>
      </c>
      <c r="Z1095" s="225"/>
      <c r="AA1095" s="225"/>
      <c r="AB1095" s="226"/>
      <c r="AC1095" s="227" t="s">
        <v>482</v>
      </c>
      <c r="AD1095" s="227"/>
      <c r="AE1095" s="227"/>
      <c r="AF1095" s="227"/>
      <c r="AG1095" s="227"/>
      <c r="AH1095" s="228" t="s">
        <v>946</v>
      </c>
      <c r="AI1095" s="229"/>
      <c r="AJ1095" s="229"/>
      <c r="AK1095" s="229"/>
      <c r="AL1095" s="230" t="s">
        <v>946</v>
      </c>
      <c r="AM1095" s="231"/>
      <c r="AN1095" s="231"/>
      <c r="AO1095" s="232"/>
      <c r="AP1095" s="233"/>
      <c r="AQ1095" s="233"/>
      <c r="AR1095" s="233"/>
      <c r="AS1095" s="233"/>
      <c r="AT1095" s="233"/>
      <c r="AU1095" s="233"/>
      <c r="AV1095" s="233"/>
      <c r="AW1095" s="233"/>
      <c r="AX1095" s="233"/>
    </row>
    <row r="1096" spans="1:50" ht="27" customHeight="1">
      <c r="A1096" s="930">
        <v>4</v>
      </c>
      <c r="B1096" s="930">
        <v>1</v>
      </c>
      <c r="C1096" s="234" t="s">
        <v>883</v>
      </c>
      <c r="D1096" s="220"/>
      <c r="E1096" s="220"/>
      <c r="F1096" s="220"/>
      <c r="G1096" s="220"/>
      <c r="H1096" s="220"/>
      <c r="I1096" s="220"/>
      <c r="J1096" s="931" t="s">
        <v>1020</v>
      </c>
      <c r="K1096" s="222"/>
      <c r="L1096" s="222"/>
      <c r="M1096" s="222"/>
      <c r="N1096" s="222"/>
      <c r="O1096" s="222"/>
      <c r="P1096" s="235" t="s">
        <v>884</v>
      </c>
      <c r="Q1096" s="223"/>
      <c r="R1096" s="223"/>
      <c r="S1096" s="223"/>
      <c r="T1096" s="223"/>
      <c r="U1096" s="223"/>
      <c r="V1096" s="223"/>
      <c r="W1096" s="223"/>
      <c r="X1096" s="223"/>
      <c r="Y1096" s="224">
        <v>5.1999999999999998E-2</v>
      </c>
      <c r="Z1096" s="225"/>
      <c r="AA1096" s="225"/>
      <c r="AB1096" s="226"/>
      <c r="AC1096" s="227" t="s">
        <v>482</v>
      </c>
      <c r="AD1096" s="227"/>
      <c r="AE1096" s="227"/>
      <c r="AF1096" s="227"/>
      <c r="AG1096" s="227"/>
      <c r="AH1096" s="228" t="s">
        <v>946</v>
      </c>
      <c r="AI1096" s="229"/>
      <c r="AJ1096" s="229"/>
      <c r="AK1096" s="229"/>
      <c r="AL1096" s="230" t="s">
        <v>946</v>
      </c>
      <c r="AM1096" s="231"/>
      <c r="AN1096" s="231"/>
      <c r="AO1096" s="232"/>
      <c r="AP1096" s="233"/>
      <c r="AQ1096" s="233"/>
      <c r="AR1096" s="233"/>
      <c r="AS1096" s="233"/>
      <c r="AT1096" s="233"/>
      <c r="AU1096" s="233"/>
      <c r="AV1096" s="233"/>
      <c r="AW1096" s="233"/>
      <c r="AX1096" s="233"/>
    </row>
    <row r="1097" spans="1:50" ht="27" customHeight="1">
      <c r="A1097" s="930">
        <v>5</v>
      </c>
      <c r="B1097" s="930">
        <v>1</v>
      </c>
      <c r="C1097" s="234" t="s">
        <v>885</v>
      </c>
      <c r="D1097" s="220"/>
      <c r="E1097" s="220"/>
      <c r="F1097" s="220"/>
      <c r="G1097" s="220"/>
      <c r="H1097" s="220"/>
      <c r="I1097" s="220"/>
      <c r="J1097" s="931" t="s">
        <v>1020</v>
      </c>
      <c r="K1097" s="222"/>
      <c r="L1097" s="222"/>
      <c r="M1097" s="222"/>
      <c r="N1097" s="222"/>
      <c r="O1097" s="222"/>
      <c r="P1097" s="235" t="s">
        <v>884</v>
      </c>
      <c r="Q1097" s="223"/>
      <c r="R1097" s="223"/>
      <c r="S1097" s="223"/>
      <c r="T1097" s="223"/>
      <c r="U1097" s="223"/>
      <c r="V1097" s="223"/>
      <c r="W1097" s="223"/>
      <c r="X1097" s="223"/>
      <c r="Y1097" s="224">
        <v>4.7E-2</v>
      </c>
      <c r="Z1097" s="225"/>
      <c r="AA1097" s="225"/>
      <c r="AB1097" s="226"/>
      <c r="AC1097" s="227" t="s">
        <v>482</v>
      </c>
      <c r="AD1097" s="227"/>
      <c r="AE1097" s="227"/>
      <c r="AF1097" s="227"/>
      <c r="AG1097" s="227"/>
      <c r="AH1097" s="228" t="s">
        <v>946</v>
      </c>
      <c r="AI1097" s="229"/>
      <c r="AJ1097" s="229"/>
      <c r="AK1097" s="229"/>
      <c r="AL1097" s="230" t="s">
        <v>946</v>
      </c>
      <c r="AM1097" s="231"/>
      <c r="AN1097" s="231"/>
      <c r="AO1097" s="232"/>
      <c r="AP1097" s="233"/>
      <c r="AQ1097" s="233"/>
      <c r="AR1097" s="233"/>
      <c r="AS1097" s="233"/>
      <c r="AT1097" s="233"/>
      <c r="AU1097" s="233"/>
      <c r="AV1097" s="233"/>
      <c r="AW1097" s="233"/>
      <c r="AX1097" s="233"/>
    </row>
    <row r="1098" spans="1:50" ht="27" customHeight="1">
      <c r="A1098" s="930">
        <v>6</v>
      </c>
      <c r="B1098" s="930">
        <v>1</v>
      </c>
      <c r="C1098" s="234" t="s">
        <v>886</v>
      </c>
      <c r="D1098" s="220"/>
      <c r="E1098" s="220"/>
      <c r="F1098" s="220"/>
      <c r="G1098" s="220"/>
      <c r="H1098" s="220"/>
      <c r="I1098" s="220"/>
      <c r="J1098" s="931" t="s">
        <v>1017</v>
      </c>
      <c r="K1098" s="222"/>
      <c r="L1098" s="222"/>
      <c r="M1098" s="222"/>
      <c r="N1098" s="222"/>
      <c r="O1098" s="222"/>
      <c r="P1098" s="235" t="s">
        <v>887</v>
      </c>
      <c r="Q1098" s="223"/>
      <c r="R1098" s="223"/>
      <c r="S1098" s="223"/>
      <c r="T1098" s="223"/>
      <c r="U1098" s="223"/>
      <c r="V1098" s="223"/>
      <c r="W1098" s="223"/>
      <c r="X1098" s="223"/>
      <c r="Y1098" s="224">
        <v>4.2000000000000003E-2</v>
      </c>
      <c r="Z1098" s="225"/>
      <c r="AA1098" s="225"/>
      <c r="AB1098" s="226"/>
      <c r="AC1098" s="227" t="s">
        <v>482</v>
      </c>
      <c r="AD1098" s="227"/>
      <c r="AE1098" s="227"/>
      <c r="AF1098" s="227"/>
      <c r="AG1098" s="227"/>
      <c r="AH1098" s="228" t="s">
        <v>946</v>
      </c>
      <c r="AI1098" s="229"/>
      <c r="AJ1098" s="229"/>
      <c r="AK1098" s="229"/>
      <c r="AL1098" s="230" t="s">
        <v>946</v>
      </c>
      <c r="AM1098" s="231"/>
      <c r="AN1098" s="231"/>
      <c r="AO1098" s="232"/>
      <c r="AP1098" s="233"/>
      <c r="AQ1098" s="233"/>
      <c r="AR1098" s="233"/>
      <c r="AS1098" s="233"/>
      <c r="AT1098" s="233"/>
      <c r="AU1098" s="233"/>
      <c r="AV1098" s="233"/>
      <c r="AW1098" s="233"/>
      <c r="AX1098" s="233"/>
    </row>
    <row r="1099" spans="1:50" ht="27" customHeight="1">
      <c r="A1099" s="930">
        <v>7</v>
      </c>
      <c r="B1099" s="930">
        <v>1</v>
      </c>
      <c r="C1099" s="234" t="s">
        <v>888</v>
      </c>
      <c r="D1099" s="220"/>
      <c r="E1099" s="220"/>
      <c r="F1099" s="220"/>
      <c r="G1099" s="220"/>
      <c r="H1099" s="220"/>
      <c r="I1099" s="220"/>
      <c r="J1099" s="931" t="s">
        <v>1016</v>
      </c>
      <c r="K1099" s="222"/>
      <c r="L1099" s="222"/>
      <c r="M1099" s="222"/>
      <c r="N1099" s="222"/>
      <c r="O1099" s="222"/>
      <c r="P1099" s="235" t="s">
        <v>889</v>
      </c>
      <c r="Q1099" s="223"/>
      <c r="R1099" s="223"/>
      <c r="S1099" s="223"/>
      <c r="T1099" s="223"/>
      <c r="U1099" s="223"/>
      <c r="V1099" s="223"/>
      <c r="W1099" s="223"/>
      <c r="X1099" s="223"/>
      <c r="Y1099" s="224">
        <v>4.1000000000000002E-2</v>
      </c>
      <c r="Z1099" s="225"/>
      <c r="AA1099" s="225"/>
      <c r="AB1099" s="226"/>
      <c r="AC1099" s="227" t="s">
        <v>482</v>
      </c>
      <c r="AD1099" s="227"/>
      <c r="AE1099" s="227"/>
      <c r="AF1099" s="227"/>
      <c r="AG1099" s="227"/>
      <c r="AH1099" s="228" t="s">
        <v>946</v>
      </c>
      <c r="AI1099" s="229"/>
      <c r="AJ1099" s="229"/>
      <c r="AK1099" s="229"/>
      <c r="AL1099" s="230" t="s">
        <v>946</v>
      </c>
      <c r="AM1099" s="231"/>
      <c r="AN1099" s="231"/>
      <c r="AO1099" s="232"/>
      <c r="AP1099" s="233"/>
      <c r="AQ1099" s="233"/>
      <c r="AR1099" s="233"/>
      <c r="AS1099" s="233"/>
      <c r="AT1099" s="233"/>
      <c r="AU1099" s="233"/>
      <c r="AV1099" s="233"/>
      <c r="AW1099" s="233"/>
      <c r="AX1099" s="233"/>
    </row>
    <row r="1100" spans="1:50" ht="27" customHeight="1">
      <c r="A1100" s="930">
        <v>8</v>
      </c>
      <c r="B1100" s="930">
        <v>1</v>
      </c>
      <c r="C1100" s="234" t="s">
        <v>890</v>
      </c>
      <c r="D1100" s="220"/>
      <c r="E1100" s="220"/>
      <c r="F1100" s="220"/>
      <c r="G1100" s="220"/>
      <c r="H1100" s="220"/>
      <c r="I1100" s="220"/>
      <c r="J1100" s="931" t="s">
        <v>1015</v>
      </c>
      <c r="K1100" s="222"/>
      <c r="L1100" s="222"/>
      <c r="M1100" s="222"/>
      <c r="N1100" s="222"/>
      <c r="O1100" s="222"/>
      <c r="P1100" s="235" t="s">
        <v>891</v>
      </c>
      <c r="Q1100" s="223"/>
      <c r="R1100" s="223"/>
      <c r="S1100" s="223"/>
      <c r="T1100" s="223"/>
      <c r="U1100" s="223"/>
      <c r="V1100" s="223"/>
      <c r="W1100" s="223"/>
      <c r="X1100" s="223"/>
      <c r="Y1100" s="224">
        <v>3.9E-2</v>
      </c>
      <c r="Z1100" s="225"/>
      <c r="AA1100" s="225"/>
      <c r="AB1100" s="226"/>
      <c r="AC1100" s="227" t="s">
        <v>482</v>
      </c>
      <c r="AD1100" s="227"/>
      <c r="AE1100" s="227"/>
      <c r="AF1100" s="227"/>
      <c r="AG1100" s="227"/>
      <c r="AH1100" s="228" t="s">
        <v>946</v>
      </c>
      <c r="AI1100" s="229"/>
      <c r="AJ1100" s="229"/>
      <c r="AK1100" s="229"/>
      <c r="AL1100" s="230" t="s">
        <v>946</v>
      </c>
      <c r="AM1100" s="231"/>
      <c r="AN1100" s="231"/>
      <c r="AO1100" s="232"/>
      <c r="AP1100" s="233"/>
      <c r="AQ1100" s="233"/>
      <c r="AR1100" s="233"/>
      <c r="AS1100" s="233"/>
      <c r="AT1100" s="233"/>
      <c r="AU1100" s="233"/>
      <c r="AV1100" s="233"/>
      <c r="AW1100" s="233"/>
      <c r="AX1100" s="233"/>
    </row>
    <row r="1101" spans="1:50" ht="27" customHeight="1">
      <c r="A1101" s="930">
        <v>9</v>
      </c>
      <c r="B1101" s="930">
        <v>1</v>
      </c>
      <c r="C1101" s="234" t="s">
        <v>892</v>
      </c>
      <c r="D1101" s="220"/>
      <c r="E1101" s="220"/>
      <c r="F1101" s="220"/>
      <c r="G1101" s="220"/>
      <c r="H1101" s="220"/>
      <c r="I1101" s="220"/>
      <c r="J1101" s="931" t="s">
        <v>1016</v>
      </c>
      <c r="K1101" s="222"/>
      <c r="L1101" s="222"/>
      <c r="M1101" s="222"/>
      <c r="N1101" s="222"/>
      <c r="O1101" s="222"/>
      <c r="P1101" s="235" t="s">
        <v>893</v>
      </c>
      <c r="Q1101" s="223"/>
      <c r="R1101" s="223"/>
      <c r="S1101" s="223"/>
      <c r="T1101" s="223"/>
      <c r="U1101" s="223"/>
      <c r="V1101" s="223"/>
      <c r="W1101" s="223"/>
      <c r="X1101" s="223"/>
      <c r="Y1101" s="224">
        <v>3.4000000000000002E-2</v>
      </c>
      <c r="Z1101" s="225"/>
      <c r="AA1101" s="225"/>
      <c r="AB1101" s="226"/>
      <c r="AC1101" s="227" t="s">
        <v>482</v>
      </c>
      <c r="AD1101" s="227"/>
      <c r="AE1101" s="227"/>
      <c r="AF1101" s="227"/>
      <c r="AG1101" s="227"/>
      <c r="AH1101" s="228" t="s">
        <v>946</v>
      </c>
      <c r="AI1101" s="229"/>
      <c r="AJ1101" s="229"/>
      <c r="AK1101" s="229"/>
      <c r="AL1101" s="230" t="s">
        <v>946</v>
      </c>
      <c r="AM1101" s="231"/>
      <c r="AN1101" s="231"/>
      <c r="AO1101" s="232"/>
      <c r="AP1101" s="233"/>
      <c r="AQ1101" s="233"/>
      <c r="AR1101" s="233"/>
      <c r="AS1101" s="233"/>
      <c r="AT1101" s="233"/>
      <c r="AU1101" s="233"/>
      <c r="AV1101" s="233"/>
      <c r="AW1101" s="233"/>
      <c r="AX1101" s="233"/>
    </row>
    <row r="1102" spans="1:50" ht="27" customHeight="1">
      <c r="A1102" s="930">
        <v>10</v>
      </c>
      <c r="B1102" s="930">
        <v>1</v>
      </c>
      <c r="C1102" s="234" t="s">
        <v>894</v>
      </c>
      <c r="D1102" s="220"/>
      <c r="E1102" s="220"/>
      <c r="F1102" s="220"/>
      <c r="G1102" s="220"/>
      <c r="H1102" s="220"/>
      <c r="I1102" s="220"/>
      <c r="J1102" s="931" t="s">
        <v>1016</v>
      </c>
      <c r="K1102" s="222"/>
      <c r="L1102" s="222"/>
      <c r="M1102" s="222"/>
      <c r="N1102" s="222"/>
      <c r="O1102" s="222"/>
      <c r="P1102" s="235" t="s">
        <v>895</v>
      </c>
      <c r="Q1102" s="223"/>
      <c r="R1102" s="223"/>
      <c r="S1102" s="223"/>
      <c r="T1102" s="223"/>
      <c r="U1102" s="223"/>
      <c r="V1102" s="223"/>
      <c r="W1102" s="223"/>
      <c r="X1102" s="223"/>
      <c r="Y1102" s="224">
        <v>3.3000000000000002E-2</v>
      </c>
      <c r="Z1102" s="225"/>
      <c r="AA1102" s="225"/>
      <c r="AB1102" s="226"/>
      <c r="AC1102" s="227" t="s">
        <v>482</v>
      </c>
      <c r="AD1102" s="227"/>
      <c r="AE1102" s="227"/>
      <c r="AF1102" s="227"/>
      <c r="AG1102" s="227"/>
      <c r="AH1102" s="228" t="s">
        <v>946</v>
      </c>
      <c r="AI1102" s="229"/>
      <c r="AJ1102" s="229"/>
      <c r="AK1102" s="229"/>
      <c r="AL1102" s="230" t="s">
        <v>946</v>
      </c>
      <c r="AM1102" s="231"/>
      <c r="AN1102" s="231"/>
      <c r="AO1102" s="232"/>
      <c r="AP1102" s="233"/>
      <c r="AQ1102" s="233"/>
      <c r="AR1102" s="233"/>
      <c r="AS1102" s="233"/>
      <c r="AT1102" s="233"/>
      <c r="AU1102" s="233"/>
      <c r="AV1102" s="233"/>
      <c r="AW1102" s="233"/>
      <c r="AX1102" s="233"/>
    </row>
    <row r="1103" spans="1:50" ht="24" hidden="1" customHeight="1">
      <c r="A1103" s="930">
        <v>11</v>
      </c>
      <c r="B1103" s="93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c r="A1104" s="930">
        <v>12</v>
      </c>
      <c r="B1104" s="93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c r="A1105" s="930">
        <v>13</v>
      </c>
      <c r="B1105" s="93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c r="A1106" s="930">
        <v>14</v>
      </c>
      <c r="B1106" s="93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c r="A1107" s="930">
        <v>15</v>
      </c>
      <c r="B1107" s="93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c r="A1108" s="930">
        <v>16</v>
      </c>
      <c r="B1108" s="93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c r="A1109" s="930">
        <v>17</v>
      </c>
      <c r="B1109" s="93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c r="A1110" s="930">
        <v>18</v>
      </c>
      <c r="B1110" s="93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c r="A1111" s="930">
        <v>19</v>
      </c>
      <c r="B1111" s="93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c r="A1112" s="930">
        <v>20</v>
      </c>
      <c r="B1112" s="93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c r="A1113" s="930">
        <v>21</v>
      </c>
      <c r="B1113" s="93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c r="A1114" s="930">
        <v>22</v>
      </c>
      <c r="B1114" s="93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c r="A1115" s="930">
        <v>23</v>
      </c>
      <c r="B1115" s="93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c r="A1116" s="930">
        <v>24</v>
      </c>
      <c r="B1116" s="93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c r="A1117" s="930">
        <v>25</v>
      </c>
      <c r="B1117" s="93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c r="A1118" s="930">
        <v>26</v>
      </c>
      <c r="B1118" s="93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c r="A1119" s="930">
        <v>27</v>
      </c>
      <c r="B1119" s="93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c r="A1120" s="930">
        <v>28</v>
      </c>
      <c r="B1120" s="93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c r="A1121" s="930">
        <v>29</v>
      </c>
      <c r="B1121" s="93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c r="A1122" s="930">
        <v>30</v>
      </c>
      <c r="B1122" s="93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36" t="s">
        <v>30</v>
      </c>
      <c r="D1125" s="236"/>
      <c r="E1125" s="236"/>
      <c r="F1125" s="236"/>
      <c r="G1125" s="236"/>
      <c r="H1125" s="236"/>
      <c r="I1125" s="236"/>
      <c r="J1125" s="246" t="s">
        <v>429</v>
      </c>
      <c r="K1125" s="246"/>
      <c r="L1125" s="246"/>
      <c r="M1125" s="246"/>
      <c r="N1125" s="246"/>
      <c r="O1125" s="246"/>
      <c r="P1125" s="236" t="s">
        <v>389</v>
      </c>
      <c r="Q1125" s="236"/>
      <c r="R1125" s="236"/>
      <c r="S1125" s="236"/>
      <c r="T1125" s="236"/>
      <c r="U1125" s="236"/>
      <c r="V1125" s="236"/>
      <c r="W1125" s="236"/>
      <c r="X1125" s="236"/>
      <c r="Y1125" s="236" t="s">
        <v>425</v>
      </c>
      <c r="Z1125" s="236"/>
      <c r="AA1125" s="236"/>
      <c r="AB1125" s="236"/>
      <c r="AC1125" s="246" t="s">
        <v>388</v>
      </c>
      <c r="AD1125" s="246"/>
      <c r="AE1125" s="246"/>
      <c r="AF1125" s="246"/>
      <c r="AG1125" s="246"/>
      <c r="AH1125" s="236" t="s">
        <v>405</v>
      </c>
      <c r="AI1125" s="236"/>
      <c r="AJ1125" s="236"/>
      <c r="AK1125" s="236"/>
      <c r="AL1125" s="236" t="s">
        <v>23</v>
      </c>
      <c r="AM1125" s="236"/>
      <c r="AN1125" s="236"/>
      <c r="AO1125" s="238"/>
      <c r="AP1125" s="246" t="s">
        <v>430</v>
      </c>
      <c r="AQ1125" s="246"/>
      <c r="AR1125" s="246"/>
      <c r="AS1125" s="246"/>
      <c r="AT1125" s="246"/>
      <c r="AU1125" s="246"/>
      <c r="AV1125" s="246"/>
      <c r="AW1125" s="246"/>
      <c r="AX1125" s="246"/>
    </row>
    <row r="1126" spans="1:50" ht="29.25" customHeight="1">
      <c r="A1126" s="930">
        <v>1</v>
      </c>
      <c r="B1126" s="930">
        <v>1</v>
      </c>
      <c r="C1126" s="234" t="s">
        <v>502</v>
      </c>
      <c r="D1126" s="220"/>
      <c r="E1126" s="220"/>
      <c r="F1126" s="220"/>
      <c r="G1126" s="220"/>
      <c r="H1126" s="220"/>
      <c r="I1126" s="220"/>
      <c r="J1126" s="931" t="s">
        <v>1016</v>
      </c>
      <c r="K1126" s="222"/>
      <c r="L1126" s="222"/>
      <c r="M1126" s="222"/>
      <c r="N1126" s="222"/>
      <c r="O1126" s="222"/>
      <c r="P1126" s="235" t="s">
        <v>503</v>
      </c>
      <c r="Q1126" s="223"/>
      <c r="R1126" s="223"/>
      <c r="S1126" s="223"/>
      <c r="T1126" s="223"/>
      <c r="U1126" s="223"/>
      <c r="V1126" s="223"/>
      <c r="W1126" s="223"/>
      <c r="X1126" s="223"/>
      <c r="Y1126" s="224">
        <v>1</v>
      </c>
      <c r="Z1126" s="225"/>
      <c r="AA1126" s="225"/>
      <c r="AB1126" s="226"/>
      <c r="AC1126" s="227" t="s">
        <v>482</v>
      </c>
      <c r="AD1126" s="227"/>
      <c r="AE1126" s="227"/>
      <c r="AF1126" s="227"/>
      <c r="AG1126" s="227"/>
      <c r="AH1126" s="228" t="s">
        <v>961</v>
      </c>
      <c r="AI1126" s="229"/>
      <c r="AJ1126" s="229"/>
      <c r="AK1126" s="229"/>
      <c r="AL1126" s="230" t="s">
        <v>946</v>
      </c>
      <c r="AM1126" s="231"/>
      <c r="AN1126" s="231"/>
      <c r="AO1126" s="232"/>
      <c r="AP1126" s="233"/>
      <c r="AQ1126" s="233"/>
      <c r="AR1126" s="233"/>
      <c r="AS1126" s="233"/>
      <c r="AT1126" s="233"/>
      <c r="AU1126" s="233"/>
      <c r="AV1126" s="233"/>
      <c r="AW1126" s="233"/>
      <c r="AX1126" s="233"/>
    </row>
    <row r="1127" spans="1:50" ht="29.25" customHeight="1">
      <c r="A1127" s="930">
        <v>2</v>
      </c>
      <c r="B1127" s="930">
        <v>1</v>
      </c>
      <c r="C1127" s="234" t="s">
        <v>504</v>
      </c>
      <c r="D1127" s="220"/>
      <c r="E1127" s="220"/>
      <c r="F1127" s="220"/>
      <c r="G1127" s="220"/>
      <c r="H1127" s="220"/>
      <c r="I1127" s="220"/>
      <c r="J1127" s="931" t="s">
        <v>1016</v>
      </c>
      <c r="K1127" s="222"/>
      <c r="L1127" s="222"/>
      <c r="M1127" s="222"/>
      <c r="N1127" s="222"/>
      <c r="O1127" s="222"/>
      <c r="P1127" s="235" t="s">
        <v>505</v>
      </c>
      <c r="Q1127" s="223"/>
      <c r="R1127" s="223"/>
      <c r="S1127" s="223"/>
      <c r="T1127" s="223"/>
      <c r="U1127" s="223"/>
      <c r="V1127" s="223"/>
      <c r="W1127" s="223"/>
      <c r="X1127" s="223"/>
      <c r="Y1127" s="224">
        <v>1</v>
      </c>
      <c r="Z1127" s="225"/>
      <c r="AA1127" s="225"/>
      <c r="AB1127" s="226"/>
      <c r="AC1127" s="227" t="s">
        <v>482</v>
      </c>
      <c r="AD1127" s="227"/>
      <c r="AE1127" s="227"/>
      <c r="AF1127" s="227"/>
      <c r="AG1127" s="227"/>
      <c r="AH1127" s="228" t="s">
        <v>961</v>
      </c>
      <c r="AI1127" s="229"/>
      <c r="AJ1127" s="229"/>
      <c r="AK1127" s="229"/>
      <c r="AL1127" s="230" t="s">
        <v>946</v>
      </c>
      <c r="AM1127" s="231"/>
      <c r="AN1127" s="231"/>
      <c r="AO1127" s="232"/>
      <c r="AP1127" s="233"/>
      <c r="AQ1127" s="233"/>
      <c r="AR1127" s="233"/>
      <c r="AS1127" s="233"/>
      <c r="AT1127" s="233"/>
      <c r="AU1127" s="233"/>
      <c r="AV1127" s="233"/>
      <c r="AW1127" s="233"/>
      <c r="AX1127" s="233"/>
    </row>
    <row r="1128" spans="1:50" ht="24" customHeight="1">
      <c r="A1128" s="930">
        <v>3</v>
      </c>
      <c r="B1128" s="930">
        <v>1</v>
      </c>
      <c r="C1128" s="234" t="s">
        <v>506</v>
      </c>
      <c r="D1128" s="220"/>
      <c r="E1128" s="220"/>
      <c r="F1128" s="220"/>
      <c r="G1128" s="220"/>
      <c r="H1128" s="220"/>
      <c r="I1128" s="220"/>
      <c r="J1128" s="931" t="s">
        <v>1015</v>
      </c>
      <c r="K1128" s="222"/>
      <c r="L1128" s="222"/>
      <c r="M1128" s="222"/>
      <c r="N1128" s="222"/>
      <c r="O1128" s="222"/>
      <c r="P1128" s="235" t="s">
        <v>507</v>
      </c>
      <c r="Q1128" s="223"/>
      <c r="R1128" s="223"/>
      <c r="S1128" s="223"/>
      <c r="T1128" s="223"/>
      <c r="U1128" s="223"/>
      <c r="V1128" s="223"/>
      <c r="W1128" s="223"/>
      <c r="X1128" s="223"/>
      <c r="Y1128" s="224">
        <v>0.7</v>
      </c>
      <c r="Z1128" s="225"/>
      <c r="AA1128" s="225"/>
      <c r="AB1128" s="226"/>
      <c r="AC1128" s="227" t="s">
        <v>482</v>
      </c>
      <c r="AD1128" s="227"/>
      <c r="AE1128" s="227"/>
      <c r="AF1128" s="227"/>
      <c r="AG1128" s="227"/>
      <c r="AH1128" s="228" t="s">
        <v>961</v>
      </c>
      <c r="AI1128" s="229"/>
      <c r="AJ1128" s="229"/>
      <c r="AK1128" s="229"/>
      <c r="AL1128" s="230" t="s">
        <v>946</v>
      </c>
      <c r="AM1128" s="231"/>
      <c r="AN1128" s="231"/>
      <c r="AO1128" s="232"/>
      <c r="AP1128" s="233"/>
      <c r="AQ1128" s="233"/>
      <c r="AR1128" s="233"/>
      <c r="AS1128" s="233"/>
      <c r="AT1128" s="233"/>
      <c r="AU1128" s="233"/>
      <c r="AV1128" s="233"/>
      <c r="AW1128" s="233"/>
      <c r="AX1128" s="233"/>
    </row>
    <row r="1129" spans="1:50" ht="30" customHeight="1">
      <c r="A1129" s="930">
        <v>4</v>
      </c>
      <c r="B1129" s="930">
        <v>1</v>
      </c>
      <c r="C1129" s="234" t="s">
        <v>508</v>
      </c>
      <c r="D1129" s="220"/>
      <c r="E1129" s="220"/>
      <c r="F1129" s="220"/>
      <c r="G1129" s="220"/>
      <c r="H1129" s="220"/>
      <c r="I1129" s="220"/>
      <c r="J1129" s="931" t="s">
        <v>1015</v>
      </c>
      <c r="K1129" s="222"/>
      <c r="L1129" s="222"/>
      <c r="M1129" s="222"/>
      <c r="N1129" s="222"/>
      <c r="O1129" s="222"/>
      <c r="P1129" s="235" t="s">
        <v>509</v>
      </c>
      <c r="Q1129" s="223"/>
      <c r="R1129" s="223"/>
      <c r="S1129" s="223"/>
      <c r="T1129" s="223"/>
      <c r="U1129" s="223"/>
      <c r="V1129" s="223"/>
      <c r="W1129" s="223"/>
      <c r="X1129" s="223"/>
      <c r="Y1129" s="224">
        <v>0.6</v>
      </c>
      <c r="Z1129" s="225"/>
      <c r="AA1129" s="225"/>
      <c r="AB1129" s="226"/>
      <c r="AC1129" s="227" t="s">
        <v>482</v>
      </c>
      <c r="AD1129" s="227"/>
      <c r="AE1129" s="227"/>
      <c r="AF1129" s="227"/>
      <c r="AG1129" s="227"/>
      <c r="AH1129" s="228" t="s">
        <v>946</v>
      </c>
      <c r="AI1129" s="229"/>
      <c r="AJ1129" s="229"/>
      <c r="AK1129" s="229"/>
      <c r="AL1129" s="230" t="s">
        <v>946</v>
      </c>
      <c r="AM1129" s="231"/>
      <c r="AN1129" s="231"/>
      <c r="AO1129" s="232"/>
      <c r="AP1129" s="233"/>
      <c r="AQ1129" s="233"/>
      <c r="AR1129" s="233"/>
      <c r="AS1129" s="233"/>
      <c r="AT1129" s="233"/>
      <c r="AU1129" s="233"/>
      <c r="AV1129" s="233"/>
      <c r="AW1129" s="233"/>
      <c r="AX1129" s="233"/>
    </row>
    <row r="1130" spans="1:50" ht="24" customHeight="1">
      <c r="A1130" s="930">
        <v>5</v>
      </c>
      <c r="B1130" s="930">
        <v>1</v>
      </c>
      <c r="C1130" s="234" t="s">
        <v>510</v>
      </c>
      <c r="D1130" s="220"/>
      <c r="E1130" s="220"/>
      <c r="F1130" s="220"/>
      <c r="G1130" s="220"/>
      <c r="H1130" s="220"/>
      <c r="I1130" s="220"/>
      <c r="J1130" s="931" t="s">
        <v>1015</v>
      </c>
      <c r="K1130" s="222"/>
      <c r="L1130" s="222"/>
      <c r="M1130" s="222"/>
      <c r="N1130" s="222"/>
      <c r="O1130" s="222"/>
      <c r="P1130" s="235" t="s">
        <v>513</v>
      </c>
      <c r="Q1130" s="223"/>
      <c r="R1130" s="223"/>
      <c r="S1130" s="223"/>
      <c r="T1130" s="223"/>
      <c r="U1130" s="223"/>
      <c r="V1130" s="223"/>
      <c r="W1130" s="223"/>
      <c r="X1130" s="223"/>
      <c r="Y1130" s="224">
        <v>0.2</v>
      </c>
      <c r="Z1130" s="225"/>
      <c r="AA1130" s="225"/>
      <c r="AB1130" s="226"/>
      <c r="AC1130" s="227" t="s">
        <v>482</v>
      </c>
      <c r="AD1130" s="227"/>
      <c r="AE1130" s="227"/>
      <c r="AF1130" s="227"/>
      <c r="AG1130" s="227"/>
      <c r="AH1130" s="228" t="s">
        <v>946</v>
      </c>
      <c r="AI1130" s="229"/>
      <c r="AJ1130" s="229"/>
      <c r="AK1130" s="229"/>
      <c r="AL1130" s="230" t="s">
        <v>946</v>
      </c>
      <c r="AM1130" s="231"/>
      <c r="AN1130" s="231"/>
      <c r="AO1130" s="232"/>
      <c r="AP1130" s="233"/>
      <c r="AQ1130" s="233"/>
      <c r="AR1130" s="233"/>
      <c r="AS1130" s="233"/>
      <c r="AT1130" s="233"/>
      <c r="AU1130" s="233"/>
      <c r="AV1130" s="233"/>
      <c r="AW1130" s="233"/>
      <c r="AX1130" s="233"/>
    </row>
    <row r="1131" spans="1:50" ht="32.25" customHeight="1">
      <c r="A1131" s="930">
        <v>6</v>
      </c>
      <c r="B1131" s="930">
        <v>1</v>
      </c>
      <c r="C1131" s="234" t="s">
        <v>511</v>
      </c>
      <c r="D1131" s="220"/>
      <c r="E1131" s="220"/>
      <c r="F1131" s="220"/>
      <c r="G1131" s="220"/>
      <c r="H1131" s="220"/>
      <c r="I1131" s="220"/>
      <c r="J1131" s="931" t="s">
        <v>1016</v>
      </c>
      <c r="K1131" s="222"/>
      <c r="L1131" s="222"/>
      <c r="M1131" s="222"/>
      <c r="N1131" s="222"/>
      <c r="O1131" s="222"/>
      <c r="P1131" s="235" t="s">
        <v>512</v>
      </c>
      <c r="Q1131" s="223"/>
      <c r="R1131" s="223"/>
      <c r="S1131" s="223"/>
      <c r="T1131" s="223"/>
      <c r="U1131" s="223"/>
      <c r="V1131" s="223"/>
      <c r="W1131" s="223"/>
      <c r="X1131" s="223"/>
      <c r="Y1131" s="224">
        <v>0.1</v>
      </c>
      <c r="Z1131" s="225"/>
      <c r="AA1131" s="225"/>
      <c r="AB1131" s="226"/>
      <c r="AC1131" s="227" t="s">
        <v>482</v>
      </c>
      <c r="AD1131" s="227"/>
      <c r="AE1131" s="227"/>
      <c r="AF1131" s="227"/>
      <c r="AG1131" s="227"/>
      <c r="AH1131" s="228" t="s">
        <v>946</v>
      </c>
      <c r="AI1131" s="229"/>
      <c r="AJ1131" s="229"/>
      <c r="AK1131" s="229"/>
      <c r="AL1131" s="230" t="s">
        <v>946</v>
      </c>
      <c r="AM1131" s="231"/>
      <c r="AN1131" s="231"/>
      <c r="AO1131" s="232"/>
      <c r="AP1131" s="233"/>
      <c r="AQ1131" s="233"/>
      <c r="AR1131" s="233"/>
      <c r="AS1131" s="233"/>
      <c r="AT1131" s="233"/>
      <c r="AU1131" s="233"/>
      <c r="AV1131" s="233"/>
      <c r="AW1131" s="233"/>
      <c r="AX1131" s="233"/>
    </row>
    <row r="1132" spans="1:50" ht="30.75" customHeight="1">
      <c r="A1132" s="930">
        <v>7</v>
      </c>
      <c r="B1132" s="930">
        <v>1</v>
      </c>
      <c r="C1132" s="234" t="s">
        <v>514</v>
      </c>
      <c r="D1132" s="220"/>
      <c r="E1132" s="220"/>
      <c r="F1132" s="220"/>
      <c r="G1132" s="220"/>
      <c r="H1132" s="220"/>
      <c r="I1132" s="220"/>
      <c r="J1132" s="931" t="s">
        <v>1016</v>
      </c>
      <c r="K1132" s="222"/>
      <c r="L1132" s="222"/>
      <c r="M1132" s="222"/>
      <c r="N1132" s="222"/>
      <c r="O1132" s="222"/>
      <c r="P1132" s="235" t="s">
        <v>515</v>
      </c>
      <c r="Q1132" s="223"/>
      <c r="R1132" s="223"/>
      <c r="S1132" s="223"/>
      <c r="T1132" s="223"/>
      <c r="U1132" s="223"/>
      <c r="V1132" s="223"/>
      <c r="W1132" s="223"/>
      <c r="X1132" s="223"/>
      <c r="Y1132" s="224">
        <v>0.1</v>
      </c>
      <c r="Z1132" s="225"/>
      <c r="AA1132" s="225"/>
      <c r="AB1132" s="226"/>
      <c r="AC1132" s="227" t="s">
        <v>482</v>
      </c>
      <c r="AD1132" s="227"/>
      <c r="AE1132" s="227"/>
      <c r="AF1132" s="227"/>
      <c r="AG1132" s="227"/>
      <c r="AH1132" s="228" t="s">
        <v>946</v>
      </c>
      <c r="AI1132" s="229"/>
      <c r="AJ1132" s="229"/>
      <c r="AK1132" s="229"/>
      <c r="AL1132" s="230" t="s">
        <v>946</v>
      </c>
      <c r="AM1132" s="231"/>
      <c r="AN1132" s="231"/>
      <c r="AO1132" s="232"/>
      <c r="AP1132" s="233"/>
      <c r="AQ1132" s="233"/>
      <c r="AR1132" s="233"/>
      <c r="AS1132" s="233"/>
      <c r="AT1132" s="233"/>
      <c r="AU1132" s="233"/>
      <c r="AV1132" s="233"/>
      <c r="AW1132" s="233"/>
      <c r="AX1132" s="233"/>
    </row>
    <row r="1133" spans="1:50" ht="24" customHeight="1">
      <c r="A1133" s="930">
        <v>8</v>
      </c>
      <c r="B1133" s="930">
        <v>1</v>
      </c>
      <c r="C1133" s="234" t="s">
        <v>516</v>
      </c>
      <c r="D1133" s="220"/>
      <c r="E1133" s="220"/>
      <c r="F1133" s="220"/>
      <c r="G1133" s="220"/>
      <c r="H1133" s="220"/>
      <c r="I1133" s="220"/>
      <c r="J1133" s="931" t="s">
        <v>1016</v>
      </c>
      <c r="K1133" s="222"/>
      <c r="L1133" s="222"/>
      <c r="M1133" s="222"/>
      <c r="N1133" s="222"/>
      <c r="O1133" s="222"/>
      <c r="P1133" s="235" t="s">
        <v>517</v>
      </c>
      <c r="Q1133" s="223"/>
      <c r="R1133" s="223"/>
      <c r="S1133" s="223"/>
      <c r="T1133" s="223"/>
      <c r="U1133" s="223"/>
      <c r="V1133" s="223"/>
      <c r="W1133" s="223"/>
      <c r="X1133" s="223"/>
      <c r="Y1133" s="224">
        <v>0.1</v>
      </c>
      <c r="Z1133" s="225"/>
      <c r="AA1133" s="225"/>
      <c r="AB1133" s="226"/>
      <c r="AC1133" s="227" t="s">
        <v>482</v>
      </c>
      <c r="AD1133" s="227"/>
      <c r="AE1133" s="227"/>
      <c r="AF1133" s="227"/>
      <c r="AG1133" s="227"/>
      <c r="AH1133" s="228" t="s">
        <v>946</v>
      </c>
      <c r="AI1133" s="229"/>
      <c r="AJ1133" s="229"/>
      <c r="AK1133" s="229"/>
      <c r="AL1133" s="230" t="s">
        <v>946</v>
      </c>
      <c r="AM1133" s="231"/>
      <c r="AN1133" s="231"/>
      <c r="AO1133" s="232"/>
      <c r="AP1133" s="233"/>
      <c r="AQ1133" s="233"/>
      <c r="AR1133" s="233"/>
      <c r="AS1133" s="233"/>
      <c r="AT1133" s="233"/>
      <c r="AU1133" s="233"/>
      <c r="AV1133" s="233"/>
      <c r="AW1133" s="233"/>
      <c r="AX1133" s="233"/>
    </row>
    <row r="1134" spans="1:50" ht="31.5" customHeight="1">
      <c r="A1134" s="930">
        <v>9</v>
      </c>
      <c r="B1134" s="930">
        <v>1</v>
      </c>
      <c r="C1134" s="234" t="s">
        <v>519</v>
      </c>
      <c r="D1134" s="220"/>
      <c r="E1134" s="220"/>
      <c r="F1134" s="220"/>
      <c r="G1134" s="220"/>
      <c r="H1134" s="220"/>
      <c r="I1134" s="220"/>
      <c r="J1134" s="931" t="s">
        <v>1016</v>
      </c>
      <c r="K1134" s="222"/>
      <c r="L1134" s="222"/>
      <c r="M1134" s="222"/>
      <c r="N1134" s="222"/>
      <c r="O1134" s="222"/>
      <c r="P1134" s="235" t="s">
        <v>518</v>
      </c>
      <c r="Q1134" s="223"/>
      <c r="R1134" s="223"/>
      <c r="S1134" s="223"/>
      <c r="T1134" s="223"/>
      <c r="U1134" s="223"/>
      <c r="V1134" s="223"/>
      <c r="W1134" s="223"/>
      <c r="X1134" s="223"/>
      <c r="Y1134" s="224">
        <v>0.1</v>
      </c>
      <c r="Z1134" s="225"/>
      <c r="AA1134" s="225"/>
      <c r="AB1134" s="226"/>
      <c r="AC1134" s="227" t="s">
        <v>482</v>
      </c>
      <c r="AD1134" s="227"/>
      <c r="AE1134" s="227"/>
      <c r="AF1134" s="227"/>
      <c r="AG1134" s="227"/>
      <c r="AH1134" s="228" t="s">
        <v>946</v>
      </c>
      <c r="AI1134" s="229"/>
      <c r="AJ1134" s="229"/>
      <c r="AK1134" s="229"/>
      <c r="AL1134" s="230" t="s">
        <v>946</v>
      </c>
      <c r="AM1134" s="231"/>
      <c r="AN1134" s="231"/>
      <c r="AO1134" s="232"/>
      <c r="AP1134" s="233"/>
      <c r="AQ1134" s="233"/>
      <c r="AR1134" s="233"/>
      <c r="AS1134" s="233"/>
      <c r="AT1134" s="233"/>
      <c r="AU1134" s="233"/>
      <c r="AV1134" s="233"/>
      <c r="AW1134" s="233"/>
      <c r="AX1134" s="233"/>
    </row>
    <row r="1135" spans="1:50" ht="31.5" customHeight="1">
      <c r="A1135" s="930">
        <v>10</v>
      </c>
      <c r="B1135" s="930">
        <v>1</v>
      </c>
      <c r="C1135" s="234" t="s">
        <v>520</v>
      </c>
      <c r="D1135" s="220"/>
      <c r="E1135" s="220"/>
      <c r="F1135" s="220"/>
      <c r="G1135" s="220"/>
      <c r="H1135" s="220"/>
      <c r="I1135" s="220"/>
      <c r="J1135" s="931" t="s">
        <v>1021</v>
      </c>
      <c r="K1135" s="222"/>
      <c r="L1135" s="222"/>
      <c r="M1135" s="222"/>
      <c r="N1135" s="222"/>
      <c r="O1135" s="222"/>
      <c r="P1135" s="235" t="s">
        <v>521</v>
      </c>
      <c r="Q1135" s="223"/>
      <c r="R1135" s="223"/>
      <c r="S1135" s="223"/>
      <c r="T1135" s="223"/>
      <c r="U1135" s="223"/>
      <c r="V1135" s="223"/>
      <c r="W1135" s="223"/>
      <c r="X1135" s="223"/>
      <c r="Y1135" s="224">
        <v>0.1</v>
      </c>
      <c r="Z1135" s="225"/>
      <c r="AA1135" s="225"/>
      <c r="AB1135" s="226"/>
      <c r="AC1135" s="227" t="s">
        <v>482</v>
      </c>
      <c r="AD1135" s="227"/>
      <c r="AE1135" s="227"/>
      <c r="AF1135" s="227"/>
      <c r="AG1135" s="227"/>
      <c r="AH1135" s="228" t="s">
        <v>946</v>
      </c>
      <c r="AI1135" s="229"/>
      <c r="AJ1135" s="229"/>
      <c r="AK1135" s="229"/>
      <c r="AL1135" s="230" t="s">
        <v>946</v>
      </c>
      <c r="AM1135" s="231"/>
      <c r="AN1135" s="231"/>
      <c r="AO1135" s="232"/>
      <c r="AP1135" s="233"/>
      <c r="AQ1135" s="233"/>
      <c r="AR1135" s="233"/>
      <c r="AS1135" s="233"/>
      <c r="AT1135" s="233"/>
      <c r="AU1135" s="233"/>
      <c r="AV1135" s="233"/>
      <c r="AW1135" s="233"/>
      <c r="AX1135" s="233"/>
    </row>
    <row r="1136" spans="1:50" ht="24" hidden="1" customHeight="1">
      <c r="A1136" s="930">
        <v>11</v>
      </c>
      <c r="B1136" s="93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c r="A1137" s="930">
        <v>12</v>
      </c>
      <c r="B1137" s="93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c r="A1138" s="930">
        <v>13</v>
      </c>
      <c r="B1138" s="93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c r="A1139" s="930">
        <v>14</v>
      </c>
      <c r="B1139" s="93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c r="A1140" s="930">
        <v>15</v>
      </c>
      <c r="B1140" s="93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c r="A1141" s="930">
        <v>16</v>
      </c>
      <c r="B1141" s="93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c r="A1142" s="930">
        <v>17</v>
      </c>
      <c r="B1142" s="93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c r="A1143" s="930">
        <v>18</v>
      </c>
      <c r="B1143" s="93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c r="A1144" s="930">
        <v>19</v>
      </c>
      <c r="B1144" s="93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c r="A1145" s="930">
        <v>20</v>
      </c>
      <c r="B1145" s="93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c r="A1146" s="930">
        <v>21</v>
      </c>
      <c r="B1146" s="93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c r="A1147" s="930">
        <v>22</v>
      </c>
      <c r="B1147" s="93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c r="A1148" s="930">
        <v>23</v>
      </c>
      <c r="B1148" s="93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c r="A1149" s="930">
        <v>24</v>
      </c>
      <c r="B1149" s="93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c r="A1150" s="930">
        <v>25</v>
      </c>
      <c r="B1150" s="93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c r="A1151" s="930">
        <v>26</v>
      </c>
      <c r="B1151" s="93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c r="A1152" s="930">
        <v>27</v>
      </c>
      <c r="B1152" s="93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c r="A1153" s="930">
        <v>28</v>
      </c>
      <c r="B1153" s="93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c r="A1154" s="930">
        <v>29</v>
      </c>
      <c r="B1154" s="93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c r="A1155" s="930">
        <v>30</v>
      </c>
      <c r="B1155" s="93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353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36" t="s">
        <v>30</v>
      </c>
      <c r="D1158" s="236"/>
      <c r="E1158" s="236"/>
      <c r="F1158" s="236"/>
      <c r="G1158" s="236"/>
      <c r="H1158" s="236"/>
      <c r="I1158" s="236"/>
      <c r="J1158" s="246" t="s">
        <v>429</v>
      </c>
      <c r="K1158" s="246"/>
      <c r="L1158" s="246"/>
      <c r="M1158" s="246"/>
      <c r="N1158" s="246"/>
      <c r="O1158" s="246"/>
      <c r="P1158" s="236" t="s">
        <v>389</v>
      </c>
      <c r="Q1158" s="236"/>
      <c r="R1158" s="236"/>
      <c r="S1158" s="236"/>
      <c r="T1158" s="236"/>
      <c r="U1158" s="236"/>
      <c r="V1158" s="236"/>
      <c r="W1158" s="236"/>
      <c r="X1158" s="236"/>
      <c r="Y1158" s="236" t="s">
        <v>425</v>
      </c>
      <c r="Z1158" s="236"/>
      <c r="AA1158" s="236"/>
      <c r="AB1158" s="236"/>
      <c r="AC1158" s="246" t="s">
        <v>388</v>
      </c>
      <c r="AD1158" s="246"/>
      <c r="AE1158" s="246"/>
      <c r="AF1158" s="246"/>
      <c r="AG1158" s="246"/>
      <c r="AH1158" s="236" t="s">
        <v>405</v>
      </c>
      <c r="AI1158" s="236"/>
      <c r="AJ1158" s="236"/>
      <c r="AK1158" s="236"/>
      <c r="AL1158" s="236" t="s">
        <v>23</v>
      </c>
      <c r="AM1158" s="236"/>
      <c r="AN1158" s="236"/>
      <c r="AO1158" s="238"/>
      <c r="AP1158" s="246" t="s">
        <v>430</v>
      </c>
      <c r="AQ1158" s="246"/>
      <c r="AR1158" s="246"/>
      <c r="AS1158" s="246"/>
      <c r="AT1158" s="246"/>
      <c r="AU1158" s="246"/>
      <c r="AV1158" s="246"/>
      <c r="AW1158" s="246"/>
      <c r="AX1158" s="246"/>
    </row>
    <row r="1159" spans="1:50" ht="27.75" customHeight="1">
      <c r="A1159" s="930">
        <v>1</v>
      </c>
      <c r="B1159" s="930">
        <v>1</v>
      </c>
      <c r="C1159" s="234" t="s">
        <v>545</v>
      </c>
      <c r="D1159" s="220"/>
      <c r="E1159" s="220"/>
      <c r="F1159" s="220"/>
      <c r="G1159" s="220"/>
      <c r="H1159" s="220"/>
      <c r="I1159" s="220"/>
      <c r="J1159" s="931" t="s">
        <v>1021</v>
      </c>
      <c r="K1159" s="222"/>
      <c r="L1159" s="222"/>
      <c r="M1159" s="222"/>
      <c r="N1159" s="222"/>
      <c r="O1159" s="222"/>
      <c r="P1159" s="235" t="s">
        <v>901</v>
      </c>
      <c r="Q1159" s="223"/>
      <c r="R1159" s="223"/>
      <c r="S1159" s="223"/>
      <c r="T1159" s="223"/>
      <c r="U1159" s="223"/>
      <c r="V1159" s="223"/>
      <c r="W1159" s="223"/>
      <c r="X1159" s="223"/>
      <c r="Y1159" s="224">
        <v>1.6</v>
      </c>
      <c r="Z1159" s="225"/>
      <c r="AA1159" s="225"/>
      <c r="AB1159" s="226"/>
      <c r="AC1159" s="227" t="s">
        <v>482</v>
      </c>
      <c r="AD1159" s="227"/>
      <c r="AE1159" s="227"/>
      <c r="AF1159" s="227"/>
      <c r="AG1159" s="227"/>
      <c r="AH1159" s="228" t="s">
        <v>946</v>
      </c>
      <c r="AI1159" s="229"/>
      <c r="AJ1159" s="229"/>
      <c r="AK1159" s="229"/>
      <c r="AL1159" s="230" t="s">
        <v>946</v>
      </c>
      <c r="AM1159" s="231"/>
      <c r="AN1159" s="231"/>
      <c r="AO1159" s="232"/>
      <c r="AP1159" s="233"/>
      <c r="AQ1159" s="233"/>
      <c r="AR1159" s="233"/>
      <c r="AS1159" s="233"/>
      <c r="AT1159" s="233"/>
      <c r="AU1159" s="233"/>
      <c r="AV1159" s="233"/>
      <c r="AW1159" s="233"/>
      <c r="AX1159" s="233"/>
    </row>
    <row r="1160" spans="1:50" ht="27.75" customHeight="1">
      <c r="A1160" s="930">
        <v>2</v>
      </c>
      <c r="B1160" s="930">
        <v>1</v>
      </c>
      <c r="C1160" s="234" t="s">
        <v>546</v>
      </c>
      <c r="D1160" s="220"/>
      <c r="E1160" s="220"/>
      <c r="F1160" s="220"/>
      <c r="G1160" s="220"/>
      <c r="H1160" s="220"/>
      <c r="I1160" s="220"/>
      <c r="J1160" s="221" t="s">
        <v>1022</v>
      </c>
      <c r="K1160" s="222"/>
      <c r="L1160" s="222"/>
      <c r="M1160" s="222"/>
      <c r="N1160" s="222"/>
      <c r="O1160" s="222"/>
      <c r="P1160" s="235" t="s">
        <v>902</v>
      </c>
      <c r="Q1160" s="223"/>
      <c r="R1160" s="223"/>
      <c r="S1160" s="223"/>
      <c r="T1160" s="223"/>
      <c r="U1160" s="223"/>
      <c r="V1160" s="223"/>
      <c r="W1160" s="223"/>
      <c r="X1160" s="223"/>
      <c r="Y1160" s="224">
        <v>1.6</v>
      </c>
      <c r="Z1160" s="225"/>
      <c r="AA1160" s="225"/>
      <c r="AB1160" s="226"/>
      <c r="AC1160" s="227" t="s">
        <v>482</v>
      </c>
      <c r="AD1160" s="227"/>
      <c r="AE1160" s="227"/>
      <c r="AF1160" s="227"/>
      <c r="AG1160" s="227"/>
      <c r="AH1160" s="228" t="s">
        <v>946</v>
      </c>
      <c r="AI1160" s="229"/>
      <c r="AJ1160" s="229"/>
      <c r="AK1160" s="229"/>
      <c r="AL1160" s="230" t="s">
        <v>954</v>
      </c>
      <c r="AM1160" s="231"/>
      <c r="AN1160" s="231"/>
      <c r="AO1160" s="232"/>
      <c r="AP1160" s="233"/>
      <c r="AQ1160" s="233"/>
      <c r="AR1160" s="233"/>
      <c r="AS1160" s="233"/>
      <c r="AT1160" s="233"/>
      <c r="AU1160" s="233"/>
      <c r="AV1160" s="233"/>
      <c r="AW1160" s="233"/>
      <c r="AX1160" s="233"/>
    </row>
    <row r="1161" spans="1:50" ht="27.75" customHeight="1">
      <c r="A1161" s="930">
        <v>3</v>
      </c>
      <c r="B1161" s="930">
        <v>1</v>
      </c>
      <c r="C1161" s="234" t="s">
        <v>547</v>
      </c>
      <c r="D1161" s="220"/>
      <c r="E1161" s="220"/>
      <c r="F1161" s="220"/>
      <c r="G1161" s="220"/>
      <c r="H1161" s="220"/>
      <c r="I1161" s="220"/>
      <c r="J1161" s="221" t="s">
        <v>1021</v>
      </c>
      <c r="K1161" s="222"/>
      <c r="L1161" s="222"/>
      <c r="M1161" s="222"/>
      <c r="N1161" s="222"/>
      <c r="O1161" s="222"/>
      <c r="P1161" s="235" t="s">
        <v>555</v>
      </c>
      <c r="Q1161" s="223"/>
      <c r="R1161" s="223"/>
      <c r="S1161" s="223"/>
      <c r="T1161" s="223"/>
      <c r="U1161" s="223"/>
      <c r="V1161" s="223"/>
      <c r="W1161" s="223"/>
      <c r="X1161" s="223"/>
      <c r="Y1161" s="224">
        <v>1.5</v>
      </c>
      <c r="Z1161" s="225"/>
      <c r="AA1161" s="225"/>
      <c r="AB1161" s="226"/>
      <c r="AC1161" s="227" t="s">
        <v>482</v>
      </c>
      <c r="AD1161" s="227"/>
      <c r="AE1161" s="227"/>
      <c r="AF1161" s="227"/>
      <c r="AG1161" s="227"/>
      <c r="AH1161" s="228" t="s">
        <v>954</v>
      </c>
      <c r="AI1161" s="229"/>
      <c r="AJ1161" s="229"/>
      <c r="AK1161" s="229"/>
      <c r="AL1161" s="230" t="s">
        <v>954</v>
      </c>
      <c r="AM1161" s="231"/>
      <c r="AN1161" s="231"/>
      <c r="AO1161" s="232"/>
      <c r="AP1161" s="233"/>
      <c r="AQ1161" s="233"/>
      <c r="AR1161" s="233"/>
      <c r="AS1161" s="233"/>
      <c r="AT1161" s="233"/>
      <c r="AU1161" s="233"/>
      <c r="AV1161" s="233"/>
      <c r="AW1161" s="233"/>
      <c r="AX1161" s="233"/>
    </row>
    <row r="1162" spans="1:50" ht="27.75" customHeight="1">
      <c r="A1162" s="930">
        <v>4</v>
      </c>
      <c r="B1162" s="930">
        <v>1</v>
      </c>
      <c r="C1162" s="234" t="s">
        <v>548</v>
      </c>
      <c r="D1162" s="220"/>
      <c r="E1162" s="220"/>
      <c r="F1162" s="220"/>
      <c r="G1162" s="220"/>
      <c r="H1162" s="220"/>
      <c r="I1162" s="220"/>
      <c r="J1162" s="221" t="s">
        <v>1021</v>
      </c>
      <c r="K1162" s="222"/>
      <c r="L1162" s="222"/>
      <c r="M1162" s="222"/>
      <c r="N1162" s="222"/>
      <c r="O1162" s="222"/>
      <c r="P1162" s="235" t="s">
        <v>903</v>
      </c>
      <c r="Q1162" s="223"/>
      <c r="R1162" s="223"/>
      <c r="S1162" s="223"/>
      <c r="T1162" s="223"/>
      <c r="U1162" s="223"/>
      <c r="V1162" s="223"/>
      <c r="W1162" s="223"/>
      <c r="X1162" s="223"/>
      <c r="Y1162" s="224">
        <v>1.5</v>
      </c>
      <c r="Z1162" s="225"/>
      <c r="AA1162" s="225"/>
      <c r="AB1162" s="226"/>
      <c r="AC1162" s="227" t="s">
        <v>482</v>
      </c>
      <c r="AD1162" s="227"/>
      <c r="AE1162" s="227"/>
      <c r="AF1162" s="227"/>
      <c r="AG1162" s="227"/>
      <c r="AH1162" s="228" t="s">
        <v>954</v>
      </c>
      <c r="AI1162" s="229"/>
      <c r="AJ1162" s="229"/>
      <c r="AK1162" s="229"/>
      <c r="AL1162" s="230" t="s">
        <v>954</v>
      </c>
      <c r="AM1162" s="231"/>
      <c r="AN1162" s="231"/>
      <c r="AO1162" s="232"/>
      <c r="AP1162" s="233"/>
      <c r="AQ1162" s="233"/>
      <c r="AR1162" s="233"/>
      <c r="AS1162" s="233"/>
      <c r="AT1162" s="233"/>
      <c r="AU1162" s="233"/>
      <c r="AV1162" s="233"/>
      <c r="AW1162" s="233"/>
      <c r="AX1162" s="233"/>
    </row>
    <row r="1163" spans="1:50" ht="27.75" customHeight="1">
      <c r="A1163" s="930">
        <v>5</v>
      </c>
      <c r="B1163" s="930">
        <v>1</v>
      </c>
      <c r="C1163" s="234" t="s">
        <v>549</v>
      </c>
      <c r="D1163" s="220"/>
      <c r="E1163" s="220"/>
      <c r="F1163" s="220"/>
      <c r="G1163" s="220"/>
      <c r="H1163" s="220"/>
      <c r="I1163" s="220"/>
      <c r="J1163" s="221" t="s">
        <v>1021</v>
      </c>
      <c r="K1163" s="222"/>
      <c r="L1163" s="222"/>
      <c r="M1163" s="222"/>
      <c r="N1163" s="222"/>
      <c r="O1163" s="222"/>
      <c r="P1163" s="235" t="s">
        <v>904</v>
      </c>
      <c r="Q1163" s="223"/>
      <c r="R1163" s="223"/>
      <c r="S1163" s="223"/>
      <c r="T1163" s="223"/>
      <c r="U1163" s="223"/>
      <c r="V1163" s="223"/>
      <c r="W1163" s="223"/>
      <c r="X1163" s="223"/>
      <c r="Y1163" s="224">
        <v>1.3</v>
      </c>
      <c r="Z1163" s="225"/>
      <c r="AA1163" s="225"/>
      <c r="AB1163" s="226"/>
      <c r="AC1163" s="227" t="s">
        <v>482</v>
      </c>
      <c r="AD1163" s="227"/>
      <c r="AE1163" s="227"/>
      <c r="AF1163" s="227"/>
      <c r="AG1163" s="227"/>
      <c r="AH1163" s="228" t="s">
        <v>954</v>
      </c>
      <c r="AI1163" s="229"/>
      <c r="AJ1163" s="229"/>
      <c r="AK1163" s="229"/>
      <c r="AL1163" s="230" t="s">
        <v>954</v>
      </c>
      <c r="AM1163" s="231"/>
      <c r="AN1163" s="231"/>
      <c r="AO1163" s="232"/>
      <c r="AP1163" s="233"/>
      <c r="AQ1163" s="233"/>
      <c r="AR1163" s="233"/>
      <c r="AS1163" s="233"/>
      <c r="AT1163" s="233"/>
      <c r="AU1163" s="233"/>
      <c r="AV1163" s="233"/>
      <c r="AW1163" s="233"/>
      <c r="AX1163" s="233"/>
    </row>
    <row r="1164" spans="1:50" ht="27.75" customHeight="1">
      <c r="A1164" s="930">
        <v>6</v>
      </c>
      <c r="B1164" s="930">
        <v>1</v>
      </c>
      <c r="C1164" s="234" t="s">
        <v>550</v>
      </c>
      <c r="D1164" s="220"/>
      <c r="E1164" s="220"/>
      <c r="F1164" s="220"/>
      <c r="G1164" s="220"/>
      <c r="H1164" s="220"/>
      <c r="I1164" s="220"/>
      <c r="J1164" s="221" t="s">
        <v>1021</v>
      </c>
      <c r="K1164" s="222"/>
      <c r="L1164" s="222"/>
      <c r="M1164" s="222"/>
      <c r="N1164" s="222"/>
      <c r="O1164" s="222"/>
      <c r="P1164" s="235" t="s">
        <v>905</v>
      </c>
      <c r="Q1164" s="223"/>
      <c r="R1164" s="223"/>
      <c r="S1164" s="223"/>
      <c r="T1164" s="223"/>
      <c r="U1164" s="223"/>
      <c r="V1164" s="223"/>
      <c r="W1164" s="223"/>
      <c r="X1164" s="223"/>
      <c r="Y1164" s="224">
        <v>1.3</v>
      </c>
      <c r="Z1164" s="225"/>
      <c r="AA1164" s="225"/>
      <c r="AB1164" s="226"/>
      <c r="AC1164" s="227" t="s">
        <v>482</v>
      </c>
      <c r="AD1164" s="227"/>
      <c r="AE1164" s="227"/>
      <c r="AF1164" s="227"/>
      <c r="AG1164" s="227"/>
      <c r="AH1164" s="228" t="s">
        <v>954</v>
      </c>
      <c r="AI1164" s="229"/>
      <c r="AJ1164" s="229"/>
      <c r="AK1164" s="229"/>
      <c r="AL1164" s="230" t="s">
        <v>954</v>
      </c>
      <c r="AM1164" s="231"/>
      <c r="AN1164" s="231"/>
      <c r="AO1164" s="232"/>
      <c r="AP1164" s="233"/>
      <c r="AQ1164" s="233"/>
      <c r="AR1164" s="233"/>
      <c r="AS1164" s="233"/>
      <c r="AT1164" s="233"/>
      <c r="AU1164" s="233"/>
      <c r="AV1164" s="233"/>
      <c r="AW1164" s="233"/>
      <c r="AX1164" s="233"/>
    </row>
    <row r="1165" spans="1:50" ht="27.75" customHeight="1">
      <c r="A1165" s="930">
        <v>7</v>
      </c>
      <c r="B1165" s="930">
        <v>1</v>
      </c>
      <c r="C1165" s="234" t="s">
        <v>551</v>
      </c>
      <c r="D1165" s="220"/>
      <c r="E1165" s="220"/>
      <c r="F1165" s="220"/>
      <c r="G1165" s="220"/>
      <c r="H1165" s="220"/>
      <c r="I1165" s="220"/>
      <c r="J1165" s="221" t="s">
        <v>1021</v>
      </c>
      <c r="K1165" s="222"/>
      <c r="L1165" s="222"/>
      <c r="M1165" s="222"/>
      <c r="N1165" s="222"/>
      <c r="O1165" s="222"/>
      <c r="P1165" s="235" t="s">
        <v>906</v>
      </c>
      <c r="Q1165" s="223"/>
      <c r="R1165" s="223"/>
      <c r="S1165" s="223"/>
      <c r="T1165" s="223"/>
      <c r="U1165" s="223"/>
      <c r="V1165" s="223"/>
      <c r="W1165" s="223"/>
      <c r="X1165" s="223"/>
      <c r="Y1165" s="224">
        <v>1.2</v>
      </c>
      <c r="Z1165" s="225"/>
      <c r="AA1165" s="225"/>
      <c r="AB1165" s="226"/>
      <c r="AC1165" s="227" t="s">
        <v>482</v>
      </c>
      <c r="AD1165" s="227"/>
      <c r="AE1165" s="227"/>
      <c r="AF1165" s="227"/>
      <c r="AG1165" s="227"/>
      <c r="AH1165" s="228" t="s">
        <v>954</v>
      </c>
      <c r="AI1165" s="229"/>
      <c r="AJ1165" s="229"/>
      <c r="AK1165" s="229"/>
      <c r="AL1165" s="230" t="s">
        <v>954</v>
      </c>
      <c r="AM1165" s="231"/>
      <c r="AN1165" s="231"/>
      <c r="AO1165" s="232"/>
      <c r="AP1165" s="233"/>
      <c r="AQ1165" s="233"/>
      <c r="AR1165" s="233"/>
      <c r="AS1165" s="233"/>
      <c r="AT1165" s="233"/>
      <c r="AU1165" s="233"/>
      <c r="AV1165" s="233"/>
      <c r="AW1165" s="233"/>
      <c r="AX1165" s="233"/>
    </row>
    <row r="1166" spans="1:50" ht="27.75" customHeight="1">
      <c r="A1166" s="930">
        <v>8</v>
      </c>
      <c r="B1166" s="930">
        <v>1</v>
      </c>
      <c r="C1166" s="234" t="s">
        <v>552</v>
      </c>
      <c r="D1166" s="220"/>
      <c r="E1166" s="220"/>
      <c r="F1166" s="220"/>
      <c r="G1166" s="220"/>
      <c r="H1166" s="220"/>
      <c r="I1166" s="220"/>
      <c r="J1166" s="221" t="s">
        <v>1021</v>
      </c>
      <c r="K1166" s="222"/>
      <c r="L1166" s="222"/>
      <c r="M1166" s="222"/>
      <c r="N1166" s="222"/>
      <c r="O1166" s="222"/>
      <c r="P1166" s="235" t="s">
        <v>907</v>
      </c>
      <c r="Q1166" s="223"/>
      <c r="R1166" s="223"/>
      <c r="S1166" s="223"/>
      <c r="T1166" s="223"/>
      <c r="U1166" s="223"/>
      <c r="V1166" s="223"/>
      <c r="W1166" s="223"/>
      <c r="X1166" s="223"/>
      <c r="Y1166" s="224">
        <v>1.2</v>
      </c>
      <c r="Z1166" s="225"/>
      <c r="AA1166" s="225"/>
      <c r="AB1166" s="226"/>
      <c r="AC1166" s="227" t="s">
        <v>482</v>
      </c>
      <c r="AD1166" s="227"/>
      <c r="AE1166" s="227"/>
      <c r="AF1166" s="227"/>
      <c r="AG1166" s="227"/>
      <c r="AH1166" s="228" t="s">
        <v>946</v>
      </c>
      <c r="AI1166" s="229"/>
      <c r="AJ1166" s="229"/>
      <c r="AK1166" s="229"/>
      <c r="AL1166" s="230" t="s">
        <v>957</v>
      </c>
      <c r="AM1166" s="231"/>
      <c r="AN1166" s="231"/>
      <c r="AO1166" s="232"/>
      <c r="AP1166" s="233"/>
      <c r="AQ1166" s="233"/>
      <c r="AR1166" s="233"/>
      <c r="AS1166" s="233"/>
      <c r="AT1166" s="233"/>
      <c r="AU1166" s="233"/>
      <c r="AV1166" s="233"/>
      <c r="AW1166" s="233"/>
      <c r="AX1166" s="233"/>
    </row>
    <row r="1167" spans="1:50" ht="27.75" customHeight="1">
      <c r="A1167" s="930">
        <v>9</v>
      </c>
      <c r="B1167" s="930">
        <v>1</v>
      </c>
      <c r="C1167" s="234" t="s">
        <v>553</v>
      </c>
      <c r="D1167" s="220"/>
      <c r="E1167" s="220"/>
      <c r="F1167" s="220"/>
      <c r="G1167" s="220"/>
      <c r="H1167" s="220"/>
      <c r="I1167" s="220"/>
      <c r="J1167" s="221" t="s">
        <v>1021</v>
      </c>
      <c r="K1167" s="222"/>
      <c r="L1167" s="222"/>
      <c r="M1167" s="222"/>
      <c r="N1167" s="222"/>
      <c r="O1167" s="222"/>
      <c r="P1167" s="235" t="s">
        <v>556</v>
      </c>
      <c r="Q1167" s="223"/>
      <c r="R1167" s="223"/>
      <c r="S1167" s="223"/>
      <c r="T1167" s="223"/>
      <c r="U1167" s="223"/>
      <c r="V1167" s="223"/>
      <c r="W1167" s="223"/>
      <c r="X1167" s="223"/>
      <c r="Y1167" s="224">
        <v>1.1000000000000001</v>
      </c>
      <c r="Z1167" s="225"/>
      <c r="AA1167" s="225"/>
      <c r="AB1167" s="226"/>
      <c r="AC1167" s="227" t="s">
        <v>482</v>
      </c>
      <c r="AD1167" s="227"/>
      <c r="AE1167" s="227"/>
      <c r="AF1167" s="227"/>
      <c r="AG1167" s="227"/>
      <c r="AH1167" s="228" t="s">
        <v>954</v>
      </c>
      <c r="AI1167" s="229"/>
      <c r="AJ1167" s="229"/>
      <c r="AK1167" s="229"/>
      <c r="AL1167" s="230" t="s">
        <v>954</v>
      </c>
      <c r="AM1167" s="231"/>
      <c r="AN1167" s="231"/>
      <c r="AO1167" s="232"/>
      <c r="AP1167" s="233"/>
      <c r="AQ1167" s="233"/>
      <c r="AR1167" s="233"/>
      <c r="AS1167" s="233"/>
      <c r="AT1167" s="233"/>
      <c r="AU1167" s="233"/>
      <c r="AV1167" s="233"/>
      <c r="AW1167" s="233"/>
      <c r="AX1167" s="233"/>
    </row>
    <row r="1168" spans="1:50" ht="27.75" customHeight="1">
      <c r="A1168" s="930">
        <v>10</v>
      </c>
      <c r="B1168" s="930">
        <v>1</v>
      </c>
      <c r="C1168" s="234" t="s">
        <v>554</v>
      </c>
      <c r="D1168" s="220"/>
      <c r="E1168" s="220"/>
      <c r="F1168" s="220"/>
      <c r="G1168" s="220"/>
      <c r="H1168" s="220"/>
      <c r="I1168" s="220"/>
      <c r="J1168" s="221" t="s">
        <v>1021</v>
      </c>
      <c r="K1168" s="222"/>
      <c r="L1168" s="222"/>
      <c r="M1168" s="222"/>
      <c r="N1168" s="222"/>
      <c r="O1168" s="222"/>
      <c r="P1168" s="235" t="s">
        <v>557</v>
      </c>
      <c r="Q1168" s="223"/>
      <c r="R1168" s="223"/>
      <c r="S1168" s="223"/>
      <c r="T1168" s="223"/>
      <c r="U1168" s="223"/>
      <c r="V1168" s="223"/>
      <c r="W1168" s="223"/>
      <c r="X1168" s="223"/>
      <c r="Y1168" s="224">
        <v>1.1000000000000001</v>
      </c>
      <c r="Z1168" s="225"/>
      <c r="AA1168" s="225"/>
      <c r="AB1168" s="226"/>
      <c r="AC1168" s="227" t="s">
        <v>482</v>
      </c>
      <c r="AD1168" s="227"/>
      <c r="AE1168" s="227"/>
      <c r="AF1168" s="227"/>
      <c r="AG1168" s="227"/>
      <c r="AH1168" s="228" t="s">
        <v>946</v>
      </c>
      <c r="AI1168" s="229"/>
      <c r="AJ1168" s="229"/>
      <c r="AK1168" s="229"/>
      <c r="AL1168" s="230" t="s">
        <v>954</v>
      </c>
      <c r="AM1168" s="231"/>
      <c r="AN1168" s="231"/>
      <c r="AO1168" s="232"/>
      <c r="AP1168" s="233"/>
      <c r="AQ1168" s="233"/>
      <c r="AR1168" s="233"/>
      <c r="AS1168" s="233"/>
      <c r="AT1168" s="233"/>
      <c r="AU1168" s="233"/>
      <c r="AV1168" s="233"/>
      <c r="AW1168" s="233"/>
      <c r="AX1168" s="233"/>
    </row>
    <row r="1169" spans="1:50" ht="24" hidden="1" customHeight="1">
      <c r="A1169" s="930">
        <v>11</v>
      </c>
      <c r="B1169" s="930">
        <v>1</v>
      </c>
      <c r="C1169" s="234"/>
      <c r="D1169" s="220"/>
      <c r="E1169" s="220"/>
      <c r="F1169" s="220"/>
      <c r="G1169" s="220"/>
      <c r="H1169" s="220"/>
      <c r="I1169" s="220"/>
      <c r="J1169" s="221"/>
      <c r="K1169" s="222"/>
      <c r="L1169" s="222"/>
      <c r="M1169" s="222"/>
      <c r="N1169" s="222"/>
      <c r="O1169" s="222"/>
      <c r="P1169" s="235"/>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c r="A1170" s="930">
        <v>12</v>
      </c>
      <c r="B1170" s="930">
        <v>1</v>
      </c>
      <c r="C1170" s="234"/>
      <c r="D1170" s="220"/>
      <c r="E1170" s="220"/>
      <c r="F1170" s="220"/>
      <c r="G1170" s="220"/>
      <c r="H1170" s="220"/>
      <c r="I1170" s="220"/>
      <c r="J1170" s="221"/>
      <c r="K1170" s="222"/>
      <c r="L1170" s="222"/>
      <c r="M1170" s="222"/>
      <c r="N1170" s="222"/>
      <c r="O1170" s="222"/>
      <c r="P1170" s="235"/>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c r="A1171" s="930">
        <v>13</v>
      </c>
      <c r="B1171" s="930">
        <v>1</v>
      </c>
      <c r="C1171" s="234"/>
      <c r="D1171" s="220"/>
      <c r="E1171" s="220"/>
      <c r="F1171" s="220"/>
      <c r="G1171" s="220"/>
      <c r="H1171" s="220"/>
      <c r="I1171" s="220"/>
      <c r="J1171" s="221"/>
      <c r="K1171" s="222"/>
      <c r="L1171" s="222"/>
      <c r="M1171" s="222"/>
      <c r="N1171" s="222"/>
      <c r="O1171" s="222"/>
      <c r="P1171" s="235"/>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c r="A1172" s="930">
        <v>14</v>
      </c>
      <c r="B1172" s="930">
        <v>1</v>
      </c>
      <c r="C1172" s="234"/>
      <c r="D1172" s="220"/>
      <c r="E1172" s="220"/>
      <c r="F1172" s="220"/>
      <c r="G1172" s="220"/>
      <c r="H1172" s="220"/>
      <c r="I1172" s="220"/>
      <c r="J1172" s="221"/>
      <c r="K1172" s="222"/>
      <c r="L1172" s="222"/>
      <c r="M1172" s="222"/>
      <c r="N1172" s="222"/>
      <c r="O1172" s="222"/>
      <c r="P1172" s="235"/>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c r="A1173" s="930">
        <v>15</v>
      </c>
      <c r="B1173" s="930">
        <v>1</v>
      </c>
      <c r="C1173" s="234"/>
      <c r="D1173" s="220"/>
      <c r="E1173" s="220"/>
      <c r="F1173" s="220"/>
      <c r="G1173" s="220"/>
      <c r="H1173" s="220"/>
      <c r="I1173" s="220"/>
      <c r="J1173" s="221"/>
      <c r="K1173" s="222"/>
      <c r="L1173" s="222"/>
      <c r="M1173" s="222"/>
      <c r="N1173" s="222"/>
      <c r="O1173" s="222"/>
      <c r="P1173" s="235"/>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c r="A1174" s="930">
        <v>16</v>
      </c>
      <c r="B1174" s="930">
        <v>1</v>
      </c>
      <c r="C1174" s="234"/>
      <c r="D1174" s="220"/>
      <c r="E1174" s="220"/>
      <c r="F1174" s="220"/>
      <c r="G1174" s="220"/>
      <c r="H1174" s="220"/>
      <c r="I1174" s="220"/>
      <c r="J1174" s="221"/>
      <c r="K1174" s="222"/>
      <c r="L1174" s="222"/>
      <c r="M1174" s="222"/>
      <c r="N1174" s="222"/>
      <c r="O1174" s="222"/>
      <c r="P1174" s="235"/>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c r="A1175" s="930">
        <v>17</v>
      </c>
      <c r="B1175" s="930">
        <v>1</v>
      </c>
      <c r="C1175" s="234"/>
      <c r="D1175" s="220"/>
      <c r="E1175" s="220"/>
      <c r="F1175" s="220"/>
      <c r="G1175" s="220"/>
      <c r="H1175" s="220"/>
      <c r="I1175" s="220"/>
      <c r="J1175" s="221"/>
      <c r="K1175" s="222"/>
      <c r="L1175" s="222"/>
      <c r="M1175" s="222"/>
      <c r="N1175" s="222"/>
      <c r="O1175" s="222"/>
      <c r="P1175" s="235"/>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c r="A1176" s="930">
        <v>18</v>
      </c>
      <c r="B1176" s="930">
        <v>1</v>
      </c>
      <c r="C1176" s="234"/>
      <c r="D1176" s="220"/>
      <c r="E1176" s="220"/>
      <c r="F1176" s="220"/>
      <c r="G1176" s="220"/>
      <c r="H1176" s="220"/>
      <c r="I1176" s="220"/>
      <c r="J1176" s="221"/>
      <c r="K1176" s="222"/>
      <c r="L1176" s="222"/>
      <c r="M1176" s="222"/>
      <c r="N1176" s="222"/>
      <c r="O1176" s="222"/>
      <c r="P1176" s="235"/>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c r="A1177" s="930">
        <v>19</v>
      </c>
      <c r="B1177" s="93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c r="A1178" s="930">
        <v>20</v>
      </c>
      <c r="B1178" s="930">
        <v>1</v>
      </c>
      <c r="C1178" s="220"/>
      <c r="D1178" s="220"/>
      <c r="E1178" s="220"/>
      <c r="F1178" s="220"/>
      <c r="G1178" s="220"/>
      <c r="H1178" s="220"/>
      <c r="I1178" s="220"/>
      <c r="J1178" s="221"/>
      <c r="K1178" s="222"/>
      <c r="L1178" s="222"/>
      <c r="M1178" s="222"/>
      <c r="N1178" s="222"/>
      <c r="O1178" s="222"/>
      <c r="P1178" s="235"/>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c r="A1179" s="930">
        <v>21</v>
      </c>
      <c r="B1179" s="930">
        <v>1</v>
      </c>
      <c r="C1179" s="220"/>
      <c r="D1179" s="220"/>
      <c r="E1179" s="220"/>
      <c r="F1179" s="220"/>
      <c r="G1179" s="220"/>
      <c r="H1179" s="220"/>
      <c r="I1179" s="220"/>
      <c r="J1179" s="221"/>
      <c r="K1179" s="222"/>
      <c r="L1179" s="222"/>
      <c r="M1179" s="222"/>
      <c r="N1179" s="222"/>
      <c r="O1179" s="222"/>
      <c r="P1179" s="235"/>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c r="A1180" s="930">
        <v>22</v>
      </c>
      <c r="B1180" s="93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c r="A1181" s="930">
        <v>23</v>
      </c>
      <c r="B1181" s="93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c r="A1182" s="930">
        <v>24</v>
      </c>
      <c r="B1182" s="93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c r="A1183" s="930">
        <v>25</v>
      </c>
      <c r="B1183" s="93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c r="A1184" s="930">
        <v>26</v>
      </c>
      <c r="B1184" s="93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c r="A1185" s="930">
        <v>27</v>
      </c>
      <c r="B1185" s="93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c r="A1186" s="930">
        <v>28</v>
      </c>
      <c r="B1186" s="93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c r="A1187" s="930">
        <v>29</v>
      </c>
      <c r="B1187" s="93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c r="A1188" s="930">
        <v>30</v>
      </c>
      <c r="B1188" s="93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354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36" t="s">
        <v>30</v>
      </c>
      <c r="D1191" s="236"/>
      <c r="E1191" s="236"/>
      <c r="F1191" s="236"/>
      <c r="G1191" s="236"/>
      <c r="H1191" s="236"/>
      <c r="I1191" s="236"/>
      <c r="J1191" s="246" t="s">
        <v>429</v>
      </c>
      <c r="K1191" s="246"/>
      <c r="L1191" s="246"/>
      <c r="M1191" s="246"/>
      <c r="N1191" s="246"/>
      <c r="O1191" s="246"/>
      <c r="P1191" s="236" t="s">
        <v>389</v>
      </c>
      <c r="Q1191" s="236"/>
      <c r="R1191" s="236"/>
      <c r="S1191" s="236"/>
      <c r="T1191" s="236"/>
      <c r="U1191" s="236"/>
      <c r="V1191" s="236"/>
      <c r="W1191" s="236"/>
      <c r="X1191" s="236"/>
      <c r="Y1191" s="236" t="s">
        <v>425</v>
      </c>
      <c r="Z1191" s="236"/>
      <c r="AA1191" s="236"/>
      <c r="AB1191" s="236"/>
      <c r="AC1191" s="246" t="s">
        <v>388</v>
      </c>
      <c r="AD1191" s="246"/>
      <c r="AE1191" s="246"/>
      <c r="AF1191" s="246"/>
      <c r="AG1191" s="246"/>
      <c r="AH1191" s="236" t="s">
        <v>405</v>
      </c>
      <c r="AI1191" s="236"/>
      <c r="AJ1191" s="236"/>
      <c r="AK1191" s="236"/>
      <c r="AL1191" s="236" t="s">
        <v>23</v>
      </c>
      <c r="AM1191" s="236"/>
      <c r="AN1191" s="236"/>
      <c r="AO1191" s="238"/>
      <c r="AP1191" s="246" t="s">
        <v>430</v>
      </c>
      <c r="AQ1191" s="246"/>
      <c r="AR1191" s="246"/>
      <c r="AS1191" s="246"/>
      <c r="AT1191" s="246"/>
      <c r="AU1191" s="246"/>
      <c r="AV1191" s="246"/>
      <c r="AW1191" s="246"/>
      <c r="AX1191" s="246"/>
    </row>
    <row r="1192" spans="1:50" ht="30" customHeight="1">
      <c r="A1192" s="930">
        <v>1</v>
      </c>
      <c r="B1192" s="930">
        <v>1</v>
      </c>
      <c r="C1192" s="234" t="s">
        <v>908</v>
      </c>
      <c r="D1192" s="220"/>
      <c r="E1192" s="220"/>
      <c r="F1192" s="220"/>
      <c r="G1192" s="220"/>
      <c r="H1192" s="220"/>
      <c r="I1192" s="220"/>
      <c r="J1192" s="221" t="s">
        <v>1021</v>
      </c>
      <c r="K1192" s="222"/>
      <c r="L1192" s="222"/>
      <c r="M1192" s="222"/>
      <c r="N1192" s="222"/>
      <c r="O1192" s="222"/>
      <c r="P1192" s="235" t="s">
        <v>909</v>
      </c>
      <c r="Q1192" s="223"/>
      <c r="R1192" s="223"/>
      <c r="S1192" s="223"/>
      <c r="T1192" s="223"/>
      <c r="U1192" s="223"/>
      <c r="V1192" s="223"/>
      <c r="W1192" s="223"/>
      <c r="X1192" s="223"/>
      <c r="Y1192" s="224">
        <v>0.9</v>
      </c>
      <c r="Z1192" s="225"/>
      <c r="AA1192" s="225"/>
      <c r="AB1192" s="226"/>
      <c r="AC1192" s="227" t="s">
        <v>482</v>
      </c>
      <c r="AD1192" s="227"/>
      <c r="AE1192" s="227"/>
      <c r="AF1192" s="227"/>
      <c r="AG1192" s="227"/>
      <c r="AH1192" s="228" t="s">
        <v>954</v>
      </c>
      <c r="AI1192" s="229"/>
      <c r="AJ1192" s="229"/>
      <c r="AK1192" s="229"/>
      <c r="AL1192" s="230" t="s">
        <v>954</v>
      </c>
      <c r="AM1192" s="231"/>
      <c r="AN1192" s="231"/>
      <c r="AO1192" s="232"/>
      <c r="AP1192" s="233"/>
      <c r="AQ1192" s="233"/>
      <c r="AR1192" s="233"/>
      <c r="AS1192" s="233"/>
      <c r="AT1192" s="233"/>
      <c r="AU1192" s="233"/>
      <c r="AV1192" s="233"/>
      <c r="AW1192" s="233"/>
      <c r="AX1192" s="233"/>
    </row>
    <row r="1193" spans="1:50" ht="30" customHeight="1">
      <c r="A1193" s="930">
        <v>2</v>
      </c>
      <c r="B1193" s="930">
        <v>1</v>
      </c>
      <c r="C1193" s="234" t="s">
        <v>910</v>
      </c>
      <c r="D1193" s="220"/>
      <c r="E1193" s="220"/>
      <c r="F1193" s="220"/>
      <c r="G1193" s="220"/>
      <c r="H1193" s="220"/>
      <c r="I1193" s="220"/>
      <c r="J1193" s="221" t="s">
        <v>1021</v>
      </c>
      <c r="K1193" s="222"/>
      <c r="L1193" s="222"/>
      <c r="M1193" s="222"/>
      <c r="N1193" s="222"/>
      <c r="O1193" s="222"/>
      <c r="P1193" s="235" t="s">
        <v>909</v>
      </c>
      <c r="Q1193" s="223"/>
      <c r="R1193" s="223"/>
      <c r="S1193" s="223"/>
      <c r="T1193" s="223"/>
      <c r="U1193" s="223"/>
      <c r="V1193" s="223"/>
      <c r="W1193" s="223"/>
      <c r="X1193" s="223"/>
      <c r="Y1193" s="224">
        <v>0.8</v>
      </c>
      <c r="Z1193" s="225"/>
      <c r="AA1193" s="225"/>
      <c r="AB1193" s="226"/>
      <c r="AC1193" s="227" t="s">
        <v>482</v>
      </c>
      <c r="AD1193" s="227"/>
      <c r="AE1193" s="227"/>
      <c r="AF1193" s="227"/>
      <c r="AG1193" s="227"/>
      <c r="AH1193" s="228" t="s">
        <v>954</v>
      </c>
      <c r="AI1193" s="229"/>
      <c r="AJ1193" s="229"/>
      <c r="AK1193" s="229"/>
      <c r="AL1193" s="230" t="s">
        <v>958</v>
      </c>
      <c r="AM1193" s="231"/>
      <c r="AN1193" s="231"/>
      <c r="AO1193" s="232"/>
      <c r="AP1193" s="233"/>
      <c r="AQ1193" s="233"/>
      <c r="AR1193" s="233"/>
      <c r="AS1193" s="233"/>
      <c r="AT1193" s="233"/>
      <c r="AU1193" s="233"/>
      <c r="AV1193" s="233"/>
      <c r="AW1193" s="233"/>
      <c r="AX1193" s="233"/>
    </row>
    <row r="1194" spans="1:50" ht="30" customHeight="1">
      <c r="A1194" s="930">
        <v>3</v>
      </c>
      <c r="B1194" s="930">
        <v>1</v>
      </c>
      <c r="C1194" s="234" t="s">
        <v>911</v>
      </c>
      <c r="D1194" s="220"/>
      <c r="E1194" s="220"/>
      <c r="F1194" s="220"/>
      <c r="G1194" s="220"/>
      <c r="H1194" s="220"/>
      <c r="I1194" s="220"/>
      <c r="J1194" s="221" t="s">
        <v>1021</v>
      </c>
      <c r="K1194" s="222"/>
      <c r="L1194" s="222"/>
      <c r="M1194" s="222"/>
      <c r="N1194" s="222"/>
      <c r="O1194" s="222"/>
      <c r="P1194" s="235" t="s">
        <v>909</v>
      </c>
      <c r="Q1194" s="223"/>
      <c r="R1194" s="223"/>
      <c r="S1194" s="223"/>
      <c r="T1194" s="223"/>
      <c r="U1194" s="223"/>
      <c r="V1194" s="223"/>
      <c r="W1194" s="223"/>
      <c r="X1194" s="223"/>
      <c r="Y1194" s="224">
        <v>0.6</v>
      </c>
      <c r="Z1194" s="225"/>
      <c r="AA1194" s="225"/>
      <c r="AB1194" s="226"/>
      <c r="AC1194" s="227" t="s">
        <v>482</v>
      </c>
      <c r="AD1194" s="227"/>
      <c r="AE1194" s="227"/>
      <c r="AF1194" s="227"/>
      <c r="AG1194" s="227"/>
      <c r="AH1194" s="228" t="s">
        <v>954</v>
      </c>
      <c r="AI1194" s="229"/>
      <c r="AJ1194" s="229"/>
      <c r="AK1194" s="229"/>
      <c r="AL1194" s="230" t="s">
        <v>958</v>
      </c>
      <c r="AM1194" s="231"/>
      <c r="AN1194" s="231"/>
      <c r="AO1194" s="232"/>
      <c r="AP1194" s="233"/>
      <c r="AQ1194" s="233"/>
      <c r="AR1194" s="233"/>
      <c r="AS1194" s="233"/>
      <c r="AT1194" s="233"/>
      <c r="AU1194" s="233"/>
      <c r="AV1194" s="233"/>
      <c r="AW1194" s="233"/>
      <c r="AX1194" s="233"/>
    </row>
    <row r="1195" spans="1:50" ht="30" customHeight="1">
      <c r="A1195" s="930">
        <v>4</v>
      </c>
      <c r="B1195" s="930">
        <v>1</v>
      </c>
      <c r="C1195" s="234" t="s">
        <v>912</v>
      </c>
      <c r="D1195" s="220"/>
      <c r="E1195" s="220"/>
      <c r="F1195" s="220"/>
      <c r="G1195" s="220"/>
      <c r="H1195" s="220"/>
      <c r="I1195" s="220"/>
      <c r="J1195" s="221" t="s">
        <v>1021</v>
      </c>
      <c r="K1195" s="222"/>
      <c r="L1195" s="222"/>
      <c r="M1195" s="222"/>
      <c r="N1195" s="222"/>
      <c r="O1195" s="222"/>
      <c r="P1195" s="235" t="s">
        <v>909</v>
      </c>
      <c r="Q1195" s="223"/>
      <c r="R1195" s="223"/>
      <c r="S1195" s="223"/>
      <c r="T1195" s="223"/>
      <c r="U1195" s="223"/>
      <c r="V1195" s="223"/>
      <c r="W1195" s="223"/>
      <c r="X1195" s="223"/>
      <c r="Y1195" s="224">
        <v>0.5</v>
      </c>
      <c r="Z1195" s="225"/>
      <c r="AA1195" s="225"/>
      <c r="AB1195" s="226"/>
      <c r="AC1195" s="227" t="s">
        <v>482</v>
      </c>
      <c r="AD1195" s="227"/>
      <c r="AE1195" s="227"/>
      <c r="AF1195" s="227"/>
      <c r="AG1195" s="227"/>
      <c r="AH1195" s="228" t="s">
        <v>955</v>
      </c>
      <c r="AI1195" s="229"/>
      <c r="AJ1195" s="229"/>
      <c r="AK1195" s="229"/>
      <c r="AL1195" s="230" t="s">
        <v>958</v>
      </c>
      <c r="AM1195" s="231"/>
      <c r="AN1195" s="231"/>
      <c r="AO1195" s="232"/>
      <c r="AP1195" s="233"/>
      <c r="AQ1195" s="233"/>
      <c r="AR1195" s="233"/>
      <c r="AS1195" s="233"/>
      <c r="AT1195" s="233"/>
      <c r="AU1195" s="233"/>
      <c r="AV1195" s="233"/>
      <c r="AW1195" s="233"/>
      <c r="AX1195" s="233"/>
    </row>
    <row r="1196" spans="1:50" ht="30" customHeight="1">
      <c r="A1196" s="930">
        <v>5</v>
      </c>
      <c r="B1196" s="930">
        <v>1</v>
      </c>
      <c r="C1196" s="234" t="s">
        <v>913</v>
      </c>
      <c r="D1196" s="220"/>
      <c r="E1196" s="220"/>
      <c r="F1196" s="220"/>
      <c r="G1196" s="220"/>
      <c r="H1196" s="220"/>
      <c r="I1196" s="220"/>
      <c r="J1196" s="221" t="s">
        <v>1021</v>
      </c>
      <c r="K1196" s="222"/>
      <c r="L1196" s="222"/>
      <c r="M1196" s="222"/>
      <c r="N1196" s="222"/>
      <c r="O1196" s="222"/>
      <c r="P1196" s="235" t="s">
        <v>909</v>
      </c>
      <c r="Q1196" s="223"/>
      <c r="R1196" s="223"/>
      <c r="S1196" s="223"/>
      <c r="T1196" s="223"/>
      <c r="U1196" s="223"/>
      <c r="V1196" s="223"/>
      <c r="W1196" s="223"/>
      <c r="X1196" s="223"/>
      <c r="Y1196" s="224">
        <v>0.4</v>
      </c>
      <c r="Z1196" s="225"/>
      <c r="AA1196" s="225"/>
      <c r="AB1196" s="226"/>
      <c r="AC1196" s="227" t="s">
        <v>482</v>
      </c>
      <c r="AD1196" s="227"/>
      <c r="AE1196" s="227"/>
      <c r="AF1196" s="227"/>
      <c r="AG1196" s="227"/>
      <c r="AH1196" s="228" t="s">
        <v>955</v>
      </c>
      <c r="AI1196" s="229"/>
      <c r="AJ1196" s="229"/>
      <c r="AK1196" s="229"/>
      <c r="AL1196" s="230" t="s">
        <v>958</v>
      </c>
      <c r="AM1196" s="231"/>
      <c r="AN1196" s="231"/>
      <c r="AO1196" s="232"/>
      <c r="AP1196" s="233"/>
      <c r="AQ1196" s="233"/>
      <c r="AR1196" s="233"/>
      <c r="AS1196" s="233"/>
      <c r="AT1196" s="233"/>
      <c r="AU1196" s="233"/>
      <c r="AV1196" s="233"/>
      <c r="AW1196" s="233"/>
      <c r="AX1196" s="233"/>
    </row>
    <row r="1197" spans="1:50" ht="30" customHeight="1">
      <c r="A1197" s="930">
        <v>6</v>
      </c>
      <c r="B1197" s="930">
        <v>1</v>
      </c>
      <c r="C1197" s="234" t="s">
        <v>914</v>
      </c>
      <c r="D1197" s="220"/>
      <c r="E1197" s="220"/>
      <c r="F1197" s="220"/>
      <c r="G1197" s="220"/>
      <c r="H1197" s="220"/>
      <c r="I1197" s="220"/>
      <c r="J1197" s="221" t="s">
        <v>1021</v>
      </c>
      <c r="K1197" s="222"/>
      <c r="L1197" s="222"/>
      <c r="M1197" s="222"/>
      <c r="N1197" s="222"/>
      <c r="O1197" s="222"/>
      <c r="P1197" s="235" t="s">
        <v>909</v>
      </c>
      <c r="Q1197" s="223"/>
      <c r="R1197" s="223"/>
      <c r="S1197" s="223"/>
      <c r="T1197" s="223"/>
      <c r="U1197" s="223"/>
      <c r="V1197" s="223"/>
      <c r="W1197" s="223"/>
      <c r="X1197" s="223"/>
      <c r="Y1197" s="224">
        <v>0.4</v>
      </c>
      <c r="Z1197" s="225"/>
      <c r="AA1197" s="225"/>
      <c r="AB1197" s="226"/>
      <c r="AC1197" s="227" t="s">
        <v>482</v>
      </c>
      <c r="AD1197" s="227"/>
      <c r="AE1197" s="227"/>
      <c r="AF1197" s="227"/>
      <c r="AG1197" s="227"/>
      <c r="AH1197" s="228" t="s">
        <v>954</v>
      </c>
      <c r="AI1197" s="229"/>
      <c r="AJ1197" s="229"/>
      <c r="AK1197" s="229"/>
      <c r="AL1197" s="230" t="s">
        <v>954</v>
      </c>
      <c r="AM1197" s="231"/>
      <c r="AN1197" s="231"/>
      <c r="AO1197" s="232"/>
      <c r="AP1197" s="233"/>
      <c r="AQ1197" s="233"/>
      <c r="AR1197" s="233"/>
      <c r="AS1197" s="233"/>
      <c r="AT1197" s="233"/>
      <c r="AU1197" s="233"/>
      <c r="AV1197" s="233"/>
      <c r="AW1197" s="233"/>
      <c r="AX1197" s="233"/>
    </row>
    <row r="1198" spans="1:50" ht="30" customHeight="1">
      <c r="A1198" s="930">
        <v>7</v>
      </c>
      <c r="B1198" s="930">
        <v>1</v>
      </c>
      <c r="C1198" s="234" t="s">
        <v>915</v>
      </c>
      <c r="D1198" s="220"/>
      <c r="E1198" s="220"/>
      <c r="F1198" s="220"/>
      <c r="G1198" s="220"/>
      <c r="H1198" s="220"/>
      <c r="I1198" s="220"/>
      <c r="J1198" s="931" t="s">
        <v>1021</v>
      </c>
      <c r="K1198" s="222"/>
      <c r="L1198" s="222"/>
      <c r="M1198" s="222"/>
      <c r="N1198" s="222"/>
      <c r="O1198" s="222"/>
      <c r="P1198" s="235" t="s">
        <v>909</v>
      </c>
      <c r="Q1198" s="223"/>
      <c r="R1198" s="223"/>
      <c r="S1198" s="223"/>
      <c r="T1198" s="223"/>
      <c r="U1198" s="223"/>
      <c r="V1198" s="223"/>
      <c r="W1198" s="223"/>
      <c r="X1198" s="223"/>
      <c r="Y1198" s="224">
        <v>0.4</v>
      </c>
      <c r="Z1198" s="225"/>
      <c r="AA1198" s="225"/>
      <c r="AB1198" s="226"/>
      <c r="AC1198" s="227" t="s">
        <v>482</v>
      </c>
      <c r="AD1198" s="227"/>
      <c r="AE1198" s="227"/>
      <c r="AF1198" s="227"/>
      <c r="AG1198" s="227"/>
      <c r="AH1198" s="228" t="s">
        <v>954</v>
      </c>
      <c r="AI1198" s="229"/>
      <c r="AJ1198" s="229"/>
      <c r="AK1198" s="229"/>
      <c r="AL1198" s="230" t="s">
        <v>955</v>
      </c>
      <c r="AM1198" s="231"/>
      <c r="AN1198" s="231"/>
      <c r="AO1198" s="232"/>
      <c r="AP1198" s="233"/>
      <c r="AQ1198" s="233"/>
      <c r="AR1198" s="233"/>
      <c r="AS1198" s="233"/>
      <c r="AT1198" s="233"/>
      <c r="AU1198" s="233"/>
      <c r="AV1198" s="233"/>
      <c r="AW1198" s="233"/>
      <c r="AX1198" s="233"/>
    </row>
    <row r="1199" spans="1:50" ht="30" customHeight="1">
      <c r="A1199" s="930">
        <v>8</v>
      </c>
      <c r="B1199" s="930">
        <v>1</v>
      </c>
      <c r="C1199" s="234" t="s">
        <v>915</v>
      </c>
      <c r="D1199" s="220"/>
      <c r="E1199" s="220"/>
      <c r="F1199" s="220"/>
      <c r="G1199" s="220"/>
      <c r="H1199" s="220"/>
      <c r="I1199" s="220"/>
      <c r="J1199" s="221" t="s">
        <v>1021</v>
      </c>
      <c r="K1199" s="222"/>
      <c r="L1199" s="222"/>
      <c r="M1199" s="222"/>
      <c r="N1199" s="222"/>
      <c r="O1199" s="222"/>
      <c r="P1199" s="235" t="s">
        <v>909</v>
      </c>
      <c r="Q1199" s="223"/>
      <c r="R1199" s="223"/>
      <c r="S1199" s="223"/>
      <c r="T1199" s="223"/>
      <c r="U1199" s="223"/>
      <c r="V1199" s="223"/>
      <c r="W1199" s="223"/>
      <c r="X1199" s="223"/>
      <c r="Y1199" s="224">
        <v>0.4</v>
      </c>
      <c r="Z1199" s="225"/>
      <c r="AA1199" s="225"/>
      <c r="AB1199" s="226"/>
      <c r="AC1199" s="227" t="s">
        <v>482</v>
      </c>
      <c r="AD1199" s="227"/>
      <c r="AE1199" s="227"/>
      <c r="AF1199" s="227"/>
      <c r="AG1199" s="227"/>
      <c r="AH1199" s="228" t="s">
        <v>955</v>
      </c>
      <c r="AI1199" s="229"/>
      <c r="AJ1199" s="229"/>
      <c r="AK1199" s="229"/>
      <c r="AL1199" s="230" t="s">
        <v>957</v>
      </c>
      <c r="AM1199" s="231"/>
      <c r="AN1199" s="231"/>
      <c r="AO1199" s="232"/>
      <c r="AP1199" s="233"/>
      <c r="AQ1199" s="233"/>
      <c r="AR1199" s="233"/>
      <c r="AS1199" s="233"/>
      <c r="AT1199" s="233"/>
      <c r="AU1199" s="233"/>
      <c r="AV1199" s="233"/>
      <c r="AW1199" s="233"/>
      <c r="AX1199" s="233"/>
    </row>
    <row r="1200" spans="1:50" ht="30" customHeight="1">
      <c r="A1200" s="930">
        <v>9</v>
      </c>
      <c r="B1200" s="930">
        <v>1</v>
      </c>
      <c r="C1200" s="234" t="s">
        <v>916</v>
      </c>
      <c r="D1200" s="220"/>
      <c r="E1200" s="220"/>
      <c r="F1200" s="220"/>
      <c r="G1200" s="220"/>
      <c r="H1200" s="220"/>
      <c r="I1200" s="220"/>
      <c r="J1200" s="221" t="s">
        <v>1021</v>
      </c>
      <c r="K1200" s="222"/>
      <c r="L1200" s="222"/>
      <c r="M1200" s="222"/>
      <c r="N1200" s="222"/>
      <c r="O1200" s="222"/>
      <c r="P1200" s="235" t="s">
        <v>909</v>
      </c>
      <c r="Q1200" s="223"/>
      <c r="R1200" s="223"/>
      <c r="S1200" s="223"/>
      <c r="T1200" s="223"/>
      <c r="U1200" s="223"/>
      <c r="V1200" s="223"/>
      <c r="W1200" s="223"/>
      <c r="X1200" s="223"/>
      <c r="Y1200" s="224">
        <v>0.3</v>
      </c>
      <c r="Z1200" s="225"/>
      <c r="AA1200" s="225"/>
      <c r="AB1200" s="226"/>
      <c r="AC1200" s="227" t="s">
        <v>482</v>
      </c>
      <c r="AD1200" s="227"/>
      <c r="AE1200" s="227"/>
      <c r="AF1200" s="227"/>
      <c r="AG1200" s="227"/>
      <c r="AH1200" s="228" t="s">
        <v>954</v>
      </c>
      <c r="AI1200" s="229"/>
      <c r="AJ1200" s="229"/>
      <c r="AK1200" s="229"/>
      <c r="AL1200" s="230" t="s">
        <v>957</v>
      </c>
      <c r="AM1200" s="231"/>
      <c r="AN1200" s="231"/>
      <c r="AO1200" s="232"/>
      <c r="AP1200" s="233"/>
      <c r="AQ1200" s="233"/>
      <c r="AR1200" s="233"/>
      <c r="AS1200" s="233"/>
      <c r="AT1200" s="233"/>
      <c r="AU1200" s="233"/>
      <c r="AV1200" s="233"/>
      <c r="AW1200" s="233"/>
      <c r="AX1200" s="233"/>
    </row>
    <row r="1201" spans="1:50" ht="30" customHeight="1">
      <c r="A1201" s="930">
        <v>10</v>
      </c>
      <c r="B1201" s="930">
        <v>1</v>
      </c>
      <c r="C1201" s="234" t="s">
        <v>917</v>
      </c>
      <c r="D1201" s="220"/>
      <c r="E1201" s="220"/>
      <c r="F1201" s="220"/>
      <c r="G1201" s="220"/>
      <c r="H1201" s="220"/>
      <c r="I1201" s="220"/>
      <c r="J1201" s="221" t="s">
        <v>1021</v>
      </c>
      <c r="K1201" s="222"/>
      <c r="L1201" s="222"/>
      <c r="M1201" s="222"/>
      <c r="N1201" s="222"/>
      <c r="O1201" s="222"/>
      <c r="P1201" s="235" t="s">
        <v>909</v>
      </c>
      <c r="Q1201" s="223"/>
      <c r="R1201" s="223"/>
      <c r="S1201" s="223"/>
      <c r="T1201" s="223"/>
      <c r="U1201" s="223"/>
      <c r="V1201" s="223"/>
      <c r="W1201" s="223"/>
      <c r="X1201" s="223"/>
      <c r="Y1201" s="224">
        <v>0.3</v>
      </c>
      <c r="Z1201" s="225"/>
      <c r="AA1201" s="225"/>
      <c r="AB1201" s="226"/>
      <c r="AC1201" s="227" t="s">
        <v>482</v>
      </c>
      <c r="AD1201" s="227"/>
      <c r="AE1201" s="227"/>
      <c r="AF1201" s="227"/>
      <c r="AG1201" s="227"/>
      <c r="AH1201" s="228" t="s">
        <v>955</v>
      </c>
      <c r="AI1201" s="229"/>
      <c r="AJ1201" s="229"/>
      <c r="AK1201" s="229"/>
      <c r="AL1201" s="230" t="s">
        <v>957</v>
      </c>
      <c r="AM1201" s="231"/>
      <c r="AN1201" s="231"/>
      <c r="AO1201" s="232"/>
      <c r="AP1201" s="233"/>
      <c r="AQ1201" s="233"/>
      <c r="AR1201" s="233"/>
      <c r="AS1201" s="233"/>
      <c r="AT1201" s="233"/>
      <c r="AU1201" s="233"/>
      <c r="AV1201" s="233"/>
      <c r="AW1201" s="233"/>
      <c r="AX1201" s="233"/>
    </row>
    <row r="1202" spans="1:50" ht="24" hidden="1" customHeight="1">
      <c r="A1202" s="930">
        <v>11</v>
      </c>
      <c r="B1202" s="93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c r="A1203" s="930">
        <v>12</v>
      </c>
      <c r="B1203" s="93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c r="A1204" s="930">
        <v>13</v>
      </c>
      <c r="B1204" s="93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c r="A1205" s="930">
        <v>14</v>
      </c>
      <c r="B1205" s="93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c r="A1206" s="930">
        <v>15</v>
      </c>
      <c r="B1206" s="93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c r="A1207" s="930">
        <v>16</v>
      </c>
      <c r="B1207" s="93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c r="A1208" s="930">
        <v>17</v>
      </c>
      <c r="B1208" s="93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c r="A1209" s="930">
        <v>18</v>
      </c>
      <c r="B1209" s="93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c r="A1210" s="930">
        <v>19</v>
      </c>
      <c r="B1210" s="93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c r="A1211" s="930">
        <v>20</v>
      </c>
      <c r="B1211" s="93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c r="A1212" s="930">
        <v>21</v>
      </c>
      <c r="B1212" s="93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c r="A1213" s="930">
        <v>22</v>
      </c>
      <c r="B1213" s="93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c r="A1214" s="930">
        <v>23</v>
      </c>
      <c r="B1214" s="93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c r="A1215" s="930">
        <v>24</v>
      </c>
      <c r="B1215" s="93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c r="A1216" s="930">
        <v>25</v>
      </c>
      <c r="B1216" s="93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c r="A1217" s="930">
        <v>26</v>
      </c>
      <c r="B1217" s="93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c r="A1218" s="930">
        <v>27</v>
      </c>
      <c r="B1218" s="93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c r="A1219" s="930">
        <v>28</v>
      </c>
      <c r="B1219" s="93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c r="A1220" s="930">
        <v>29</v>
      </c>
      <c r="B1220" s="93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c r="A1221" s="930">
        <v>30</v>
      </c>
      <c r="B1221" s="93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36" t="s">
        <v>30</v>
      </c>
      <c r="D1224" s="236"/>
      <c r="E1224" s="236"/>
      <c r="F1224" s="236"/>
      <c r="G1224" s="236"/>
      <c r="H1224" s="236"/>
      <c r="I1224" s="236"/>
      <c r="J1224" s="246" t="s">
        <v>429</v>
      </c>
      <c r="K1224" s="246"/>
      <c r="L1224" s="246"/>
      <c r="M1224" s="246"/>
      <c r="N1224" s="246"/>
      <c r="O1224" s="246"/>
      <c r="P1224" s="236" t="s">
        <v>389</v>
      </c>
      <c r="Q1224" s="236"/>
      <c r="R1224" s="236"/>
      <c r="S1224" s="236"/>
      <c r="T1224" s="236"/>
      <c r="U1224" s="236"/>
      <c r="V1224" s="236"/>
      <c r="W1224" s="236"/>
      <c r="X1224" s="236"/>
      <c r="Y1224" s="236" t="s">
        <v>425</v>
      </c>
      <c r="Z1224" s="236"/>
      <c r="AA1224" s="236"/>
      <c r="AB1224" s="236"/>
      <c r="AC1224" s="246" t="s">
        <v>388</v>
      </c>
      <c r="AD1224" s="246"/>
      <c r="AE1224" s="246"/>
      <c r="AF1224" s="246"/>
      <c r="AG1224" s="246"/>
      <c r="AH1224" s="236" t="s">
        <v>405</v>
      </c>
      <c r="AI1224" s="236"/>
      <c r="AJ1224" s="236"/>
      <c r="AK1224" s="236"/>
      <c r="AL1224" s="236" t="s">
        <v>23</v>
      </c>
      <c r="AM1224" s="236"/>
      <c r="AN1224" s="236"/>
      <c r="AO1224" s="238"/>
      <c r="AP1224" s="246" t="s">
        <v>430</v>
      </c>
      <c r="AQ1224" s="246"/>
      <c r="AR1224" s="246"/>
      <c r="AS1224" s="246"/>
      <c r="AT1224" s="246"/>
      <c r="AU1224" s="246"/>
      <c r="AV1224" s="246"/>
      <c r="AW1224" s="246"/>
      <c r="AX1224" s="246"/>
    </row>
    <row r="1225" spans="1:50" ht="32.25" customHeight="1">
      <c r="A1225" s="930">
        <v>1</v>
      </c>
      <c r="B1225" s="930">
        <v>1</v>
      </c>
      <c r="C1225" s="234" t="s">
        <v>900</v>
      </c>
      <c r="D1225" s="220"/>
      <c r="E1225" s="220"/>
      <c r="F1225" s="220"/>
      <c r="G1225" s="220"/>
      <c r="H1225" s="220"/>
      <c r="I1225" s="220"/>
      <c r="J1225" s="221">
        <v>6010001030403</v>
      </c>
      <c r="K1225" s="222"/>
      <c r="L1225" s="222"/>
      <c r="M1225" s="222"/>
      <c r="N1225" s="222"/>
      <c r="O1225" s="222"/>
      <c r="P1225" s="235" t="s">
        <v>962</v>
      </c>
      <c r="Q1225" s="223"/>
      <c r="R1225" s="223"/>
      <c r="S1225" s="223"/>
      <c r="T1225" s="223"/>
      <c r="U1225" s="223"/>
      <c r="V1225" s="223"/>
      <c r="W1225" s="223"/>
      <c r="X1225" s="223"/>
      <c r="Y1225" s="224">
        <v>15</v>
      </c>
      <c r="Z1225" s="225"/>
      <c r="AA1225" s="225"/>
      <c r="AB1225" s="226"/>
      <c r="AC1225" s="227" t="s">
        <v>786</v>
      </c>
      <c r="AD1225" s="227"/>
      <c r="AE1225" s="227"/>
      <c r="AF1225" s="227"/>
      <c r="AG1225" s="227"/>
      <c r="AH1225" s="228">
        <v>1</v>
      </c>
      <c r="AI1225" s="229"/>
      <c r="AJ1225" s="229"/>
      <c r="AK1225" s="229"/>
      <c r="AL1225" s="230">
        <v>100</v>
      </c>
      <c r="AM1225" s="231"/>
      <c r="AN1225" s="231"/>
      <c r="AO1225" s="232"/>
      <c r="AP1225" s="233"/>
      <c r="AQ1225" s="233"/>
      <c r="AR1225" s="233"/>
      <c r="AS1225" s="233"/>
      <c r="AT1225" s="233"/>
      <c r="AU1225" s="233"/>
      <c r="AV1225" s="233"/>
      <c r="AW1225" s="233"/>
      <c r="AX1225" s="233"/>
    </row>
    <row r="1226" spans="1:50" ht="24" hidden="1" customHeight="1">
      <c r="A1226" s="930">
        <v>2</v>
      </c>
      <c r="B1226" s="93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c r="A1227" s="930">
        <v>3</v>
      </c>
      <c r="B1227" s="93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c r="A1228" s="930">
        <v>4</v>
      </c>
      <c r="B1228" s="93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c r="A1229" s="930">
        <v>5</v>
      </c>
      <c r="B1229" s="93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c r="A1230" s="930">
        <v>6</v>
      </c>
      <c r="B1230" s="93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c r="A1231" s="930">
        <v>7</v>
      </c>
      <c r="B1231" s="93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c r="A1232" s="930">
        <v>8</v>
      </c>
      <c r="B1232" s="93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c r="A1233" s="930">
        <v>9</v>
      </c>
      <c r="B1233" s="93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c r="A1234" s="930">
        <v>10</v>
      </c>
      <c r="B1234" s="93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c r="A1235" s="930">
        <v>11</v>
      </c>
      <c r="B1235" s="93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c r="A1236" s="930">
        <v>12</v>
      </c>
      <c r="B1236" s="93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c r="A1237" s="930">
        <v>13</v>
      </c>
      <c r="B1237" s="93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c r="A1238" s="930">
        <v>14</v>
      </c>
      <c r="B1238" s="93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c r="A1239" s="930">
        <v>15</v>
      </c>
      <c r="B1239" s="93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c r="A1240" s="930">
        <v>16</v>
      </c>
      <c r="B1240" s="93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c r="A1241" s="930">
        <v>17</v>
      </c>
      <c r="B1241" s="93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c r="A1242" s="930">
        <v>18</v>
      </c>
      <c r="B1242" s="93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c r="A1243" s="930">
        <v>19</v>
      </c>
      <c r="B1243" s="93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c r="A1244" s="930">
        <v>20</v>
      </c>
      <c r="B1244" s="93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c r="A1245" s="930">
        <v>21</v>
      </c>
      <c r="B1245" s="93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c r="A1246" s="930">
        <v>22</v>
      </c>
      <c r="B1246" s="93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c r="A1247" s="930">
        <v>23</v>
      </c>
      <c r="B1247" s="93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c r="A1248" s="930">
        <v>24</v>
      </c>
      <c r="B1248" s="93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c r="A1249" s="930">
        <v>25</v>
      </c>
      <c r="B1249" s="93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c r="A1250" s="930">
        <v>26</v>
      </c>
      <c r="B1250" s="93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c r="A1251" s="930">
        <v>27</v>
      </c>
      <c r="B1251" s="93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c r="A1252" s="930">
        <v>28</v>
      </c>
      <c r="B1252" s="93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c r="A1253" s="930">
        <v>29</v>
      </c>
      <c r="B1253" s="93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c r="A1254" s="930">
        <v>30</v>
      </c>
      <c r="B1254" s="93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355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0"/>
      <c r="B1257" s="930"/>
      <c r="C1257" s="236" t="s">
        <v>30</v>
      </c>
      <c r="D1257" s="236"/>
      <c r="E1257" s="236"/>
      <c r="F1257" s="236"/>
      <c r="G1257" s="236"/>
      <c r="H1257" s="236"/>
      <c r="I1257" s="236"/>
      <c r="J1257" s="246" t="s">
        <v>429</v>
      </c>
      <c r="K1257" s="246"/>
      <c r="L1257" s="246"/>
      <c r="M1257" s="246"/>
      <c r="N1257" s="246"/>
      <c r="O1257" s="246"/>
      <c r="P1257" s="236" t="s">
        <v>389</v>
      </c>
      <c r="Q1257" s="236"/>
      <c r="R1257" s="236"/>
      <c r="S1257" s="236"/>
      <c r="T1257" s="236"/>
      <c r="U1257" s="236"/>
      <c r="V1257" s="236"/>
      <c r="W1257" s="236"/>
      <c r="X1257" s="236"/>
      <c r="Y1257" s="236" t="s">
        <v>425</v>
      </c>
      <c r="Z1257" s="236"/>
      <c r="AA1257" s="236"/>
      <c r="AB1257" s="236"/>
      <c r="AC1257" s="246" t="s">
        <v>388</v>
      </c>
      <c r="AD1257" s="246"/>
      <c r="AE1257" s="246"/>
      <c r="AF1257" s="246"/>
      <c r="AG1257" s="246"/>
      <c r="AH1257" s="236" t="s">
        <v>405</v>
      </c>
      <c r="AI1257" s="236"/>
      <c r="AJ1257" s="236"/>
      <c r="AK1257" s="236"/>
      <c r="AL1257" s="236" t="s">
        <v>23</v>
      </c>
      <c r="AM1257" s="236"/>
      <c r="AN1257" s="236"/>
      <c r="AO1257" s="238"/>
      <c r="AP1257" s="246" t="s">
        <v>430</v>
      </c>
      <c r="AQ1257" s="246"/>
      <c r="AR1257" s="246"/>
      <c r="AS1257" s="246"/>
      <c r="AT1257" s="246"/>
      <c r="AU1257" s="246"/>
      <c r="AV1257" s="246"/>
      <c r="AW1257" s="246"/>
      <c r="AX1257" s="246"/>
    </row>
    <row r="1258" spans="1:50" ht="24" hidden="1" customHeight="1">
      <c r="A1258" s="930">
        <v>1</v>
      </c>
      <c r="B1258" s="93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c r="A1259" s="930">
        <v>2</v>
      </c>
      <c r="B1259" s="93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c r="A1260" s="930">
        <v>3</v>
      </c>
      <c r="B1260" s="93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c r="A1261" s="930">
        <v>4</v>
      </c>
      <c r="B1261" s="93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c r="A1262" s="930">
        <v>5</v>
      </c>
      <c r="B1262" s="93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c r="A1263" s="930">
        <v>6</v>
      </c>
      <c r="B1263" s="93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c r="A1264" s="930">
        <v>7</v>
      </c>
      <c r="B1264" s="93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c r="A1265" s="930">
        <v>8</v>
      </c>
      <c r="B1265" s="93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c r="A1266" s="930">
        <v>9</v>
      </c>
      <c r="B1266" s="93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c r="A1267" s="930">
        <v>10</v>
      </c>
      <c r="B1267" s="93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c r="A1268" s="930">
        <v>11</v>
      </c>
      <c r="B1268" s="93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c r="A1269" s="930">
        <v>12</v>
      </c>
      <c r="B1269" s="93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c r="A1270" s="930">
        <v>13</v>
      </c>
      <c r="B1270" s="93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c r="A1271" s="930">
        <v>14</v>
      </c>
      <c r="B1271" s="93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c r="A1272" s="930">
        <v>15</v>
      </c>
      <c r="B1272" s="93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c r="A1273" s="930">
        <v>16</v>
      </c>
      <c r="B1273" s="93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c r="A1274" s="930">
        <v>17</v>
      </c>
      <c r="B1274" s="93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c r="A1275" s="930">
        <v>18</v>
      </c>
      <c r="B1275" s="93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c r="A1276" s="930">
        <v>19</v>
      </c>
      <c r="B1276" s="93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c r="A1277" s="930">
        <v>20</v>
      </c>
      <c r="B1277" s="93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c r="A1278" s="930">
        <v>21</v>
      </c>
      <c r="B1278" s="93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c r="A1279" s="930">
        <v>22</v>
      </c>
      <c r="B1279" s="93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c r="A1280" s="930">
        <v>23</v>
      </c>
      <c r="B1280" s="93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c r="A1281" s="930">
        <v>24</v>
      </c>
      <c r="B1281" s="93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c r="A1282" s="930">
        <v>25</v>
      </c>
      <c r="B1282" s="93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c r="A1283" s="930">
        <v>26</v>
      </c>
      <c r="B1283" s="93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c r="A1284" s="930">
        <v>27</v>
      </c>
      <c r="B1284" s="93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c r="A1285" s="930">
        <v>28</v>
      </c>
      <c r="B1285" s="93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c r="A1286" s="930">
        <v>29</v>
      </c>
      <c r="B1286" s="93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c r="A1287" s="930">
        <v>30</v>
      </c>
      <c r="B1287" s="93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356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0"/>
      <c r="B1290" s="930"/>
      <c r="C1290" s="236" t="s">
        <v>30</v>
      </c>
      <c r="D1290" s="236"/>
      <c r="E1290" s="236"/>
      <c r="F1290" s="236"/>
      <c r="G1290" s="236"/>
      <c r="H1290" s="236"/>
      <c r="I1290" s="236"/>
      <c r="J1290" s="246" t="s">
        <v>429</v>
      </c>
      <c r="K1290" s="246"/>
      <c r="L1290" s="246"/>
      <c r="M1290" s="246"/>
      <c r="N1290" s="246"/>
      <c r="O1290" s="246"/>
      <c r="P1290" s="236" t="s">
        <v>389</v>
      </c>
      <c r="Q1290" s="236"/>
      <c r="R1290" s="236"/>
      <c r="S1290" s="236"/>
      <c r="T1290" s="236"/>
      <c r="U1290" s="236"/>
      <c r="V1290" s="236"/>
      <c r="W1290" s="236"/>
      <c r="X1290" s="236"/>
      <c r="Y1290" s="236" t="s">
        <v>425</v>
      </c>
      <c r="Z1290" s="236"/>
      <c r="AA1290" s="236"/>
      <c r="AB1290" s="236"/>
      <c r="AC1290" s="246" t="s">
        <v>388</v>
      </c>
      <c r="AD1290" s="246"/>
      <c r="AE1290" s="246"/>
      <c r="AF1290" s="246"/>
      <c r="AG1290" s="246"/>
      <c r="AH1290" s="236" t="s">
        <v>405</v>
      </c>
      <c r="AI1290" s="236"/>
      <c r="AJ1290" s="236"/>
      <c r="AK1290" s="236"/>
      <c r="AL1290" s="236" t="s">
        <v>23</v>
      </c>
      <c r="AM1290" s="236"/>
      <c r="AN1290" s="236"/>
      <c r="AO1290" s="238"/>
      <c r="AP1290" s="246" t="s">
        <v>430</v>
      </c>
      <c r="AQ1290" s="246"/>
      <c r="AR1290" s="246"/>
      <c r="AS1290" s="246"/>
      <c r="AT1290" s="246"/>
      <c r="AU1290" s="246"/>
      <c r="AV1290" s="246"/>
      <c r="AW1290" s="246"/>
      <c r="AX1290" s="246"/>
    </row>
    <row r="1291" spans="1:50" ht="24" hidden="1" customHeight="1">
      <c r="A1291" s="930">
        <v>1</v>
      </c>
      <c r="B1291" s="93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c r="A1292" s="930">
        <v>2</v>
      </c>
      <c r="B1292" s="93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c r="A1293" s="930">
        <v>3</v>
      </c>
      <c r="B1293" s="93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c r="A1294" s="930">
        <v>4</v>
      </c>
      <c r="B1294" s="93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c r="A1295" s="930">
        <v>5</v>
      </c>
      <c r="B1295" s="93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c r="A1296" s="930">
        <v>6</v>
      </c>
      <c r="B1296" s="93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c r="A1297" s="930">
        <v>7</v>
      </c>
      <c r="B1297" s="93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c r="A1298" s="930">
        <v>8</v>
      </c>
      <c r="B1298" s="93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c r="A1299" s="930">
        <v>9</v>
      </c>
      <c r="B1299" s="93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c r="A1300" s="930">
        <v>10</v>
      </c>
      <c r="B1300" s="93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c r="A1301" s="930">
        <v>11</v>
      </c>
      <c r="B1301" s="93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c r="A1302" s="930">
        <v>12</v>
      </c>
      <c r="B1302" s="93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c r="A1303" s="930">
        <v>13</v>
      </c>
      <c r="B1303" s="93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c r="A1304" s="930">
        <v>14</v>
      </c>
      <c r="B1304" s="93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c r="A1305" s="930">
        <v>15</v>
      </c>
      <c r="B1305" s="93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c r="A1306" s="930">
        <v>16</v>
      </c>
      <c r="B1306" s="93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c r="A1307" s="930">
        <v>17</v>
      </c>
      <c r="B1307" s="93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c r="A1308" s="930">
        <v>18</v>
      </c>
      <c r="B1308" s="93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c r="A1309" s="930">
        <v>19</v>
      </c>
      <c r="B1309" s="93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c r="A1310" s="930">
        <v>20</v>
      </c>
      <c r="B1310" s="93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c r="A1311" s="930">
        <v>21</v>
      </c>
      <c r="B1311" s="93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c r="A1312" s="930">
        <v>22</v>
      </c>
      <c r="B1312" s="93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c r="A1313" s="930">
        <v>23</v>
      </c>
      <c r="B1313" s="93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c r="A1314" s="930">
        <v>24</v>
      </c>
      <c r="B1314" s="93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c r="A1315" s="930">
        <v>25</v>
      </c>
      <c r="B1315" s="93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c r="A1316" s="930">
        <v>26</v>
      </c>
      <c r="B1316" s="93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c r="A1317" s="930">
        <v>27</v>
      </c>
      <c r="B1317" s="93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c r="A1318" s="930">
        <v>28</v>
      </c>
      <c r="B1318" s="93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c r="A1319" s="930">
        <v>29</v>
      </c>
      <c r="B1319" s="93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c r="A1320" s="930">
        <v>30</v>
      </c>
      <c r="B1320" s="93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55" priority="355">
      <formula>IF(AND(AL5&gt;=0, RIGHT(TEXT(AL5,"0.#"),1)&lt;&gt;"."),TRUE,FALSE)</formula>
    </cfRule>
    <cfRule type="expression" dxfId="354" priority="356">
      <formula>IF(AND(AL5&gt;=0, RIGHT(TEXT(AL5,"0.#"),1)="."),TRUE,FALSE)</formula>
    </cfRule>
    <cfRule type="expression" dxfId="353" priority="357">
      <formula>IF(AND(AL5&lt;0, RIGHT(TEXT(AL5,"0.#"),1)&lt;&gt;"."),TRUE,FALSE)</formula>
    </cfRule>
    <cfRule type="expression" dxfId="352" priority="358">
      <formula>IF(AND(AL5&lt;0, RIGHT(TEXT(AL5,"0.#"),1)="."),TRUE,FALSE)</formula>
    </cfRule>
  </conditionalFormatting>
  <conditionalFormatting sqref="Y5:Y33">
    <cfRule type="expression" dxfId="351" priority="353">
      <formula>IF(RIGHT(TEXT(Y5,"0.#"),1)=".",FALSE,TRUE)</formula>
    </cfRule>
    <cfRule type="expression" dxfId="350" priority="354">
      <formula>IF(RIGHT(TEXT(Y5,"0.#"),1)=".",TRUE,FALSE)</formula>
    </cfRule>
  </conditionalFormatting>
  <conditionalFormatting sqref="AL38:AO66">
    <cfRule type="expression" dxfId="349" priority="349">
      <formula>IF(AND(AL38&gt;=0, RIGHT(TEXT(AL38,"0.#"),1)&lt;&gt;"."),TRUE,FALSE)</formula>
    </cfRule>
    <cfRule type="expression" dxfId="348" priority="350">
      <formula>IF(AND(AL38&gt;=0, RIGHT(TEXT(AL38,"0.#"),1)="."),TRUE,FALSE)</formula>
    </cfRule>
    <cfRule type="expression" dxfId="347" priority="351">
      <formula>IF(AND(AL38&lt;0, RIGHT(TEXT(AL38,"0.#"),1)&lt;&gt;"."),TRUE,FALSE)</formula>
    </cfRule>
    <cfRule type="expression" dxfId="346" priority="352">
      <formula>IF(AND(AL38&lt;0, RIGHT(TEXT(AL38,"0.#"),1)="."),TRUE,FALSE)</formula>
    </cfRule>
  </conditionalFormatting>
  <conditionalFormatting sqref="Y38:Y66">
    <cfRule type="expression" dxfId="345" priority="347">
      <formula>IF(RIGHT(TEXT(Y38,"0.#"),1)=".",FALSE,TRUE)</formula>
    </cfRule>
    <cfRule type="expression" dxfId="344" priority="348">
      <formula>IF(RIGHT(TEXT(Y38,"0.#"),1)=".",TRUE,FALSE)</formula>
    </cfRule>
  </conditionalFormatting>
  <conditionalFormatting sqref="AL71:AO99">
    <cfRule type="expression" dxfId="343" priority="343">
      <formula>IF(AND(AL71&gt;=0, RIGHT(TEXT(AL71,"0.#"),1)&lt;&gt;"."),TRUE,FALSE)</formula>
    </cfRule>
    <cfRule type="expression" dxfId="342" priority="344">
      <formula>IF(AND(AL71&gt;=0, RIGHT(TEXT(AL71,"0.#"),1)="."),TRUE,FALSE)</formula>
    </cfRule>
    <cfRule type="expression" dxfId="341" priority="345">
      <formula>IF(AND(AL71&lt;0, RIGHT(TEXT(AL71,"0.#"),1)&lt;&gt;"."),TRUE,FALSE)</formula>
    </cfRule>
    <cfRule type="expression" dxfId="340" priority="346">
      <formula>IF(AND(AL71&lt;0, RIGHT(TEXT(AL71,"0.#"),1)="."),TRUE,FALSE)</formula>
    </cfRule>
  </conditionalFormatting>
  <conditionalFormatting sqref="Y71:Y99">
    <cfRule type="expression" dxfId="339" priority="341">
      <formula>IF(RIGHT(TEXT(Y71,"0.#"),1)=".",FALSE,TRUE)</formula>
    </cfRule>
    <cfRule type="expression" dxfId="338" priority="342">
      <formula>IF(RIGHT(TEXT(Y71,"0.#"),1)=".",TRUE,FALSE)</formula>
    </cfRule>
  </conditionalFormatting>
  <conditionalFormatting sqref="AL103:AO132">
    <cfRule type="expression" dxfId="337" priority="337">
      <formula>IF(AND(AL103&gt;=0, RIGHT(TEXT(AL103,"0.#"),1)&lt;&gt;"."),TRUE,FALSE)</formula>
    </cfRule>
    <cfRule type="expression" dxfId="336" priority="338">
      <formula>IF(AND(AL103&gt;=0, RIGHT(TEXT(AL103,"0.#"),1)="."),TRUE,FALSE)</formula>
    </cfRule>
    <cfRule type="expression" dxfId="335" priority="339">
      <formula>IF(AND(AL103&lt;0, RIGHT(TEXT(AL103,"0.#"),1)&lt;&gt;"."),TRUE,FALSE)</formula>
    </cfRule>
    <cfRule type="expression" dxfId="334" priority="340">
      <formula>IF(AND(AL103&lt;0, RIGHT(TEXT(AL103,"0.#"),1)="."),TRUE,FALSE)</formula>
    </cfRule>
  </conditionalFormatting>
  <conditionalFormatting sqref="Y104:Y132">
    <cfRule type="expression" dxfId="333" priority="335">
      <formula>IF(RIGHT(TEXT(Y104,"0.#"),1)=".",FALSE,TRUE)</formula>
    </cfRule>
    <cfRule type="expression" dxfId="332" priority="336">
      <formula>IF(RIGHT(TEXT(Y104,"0.#"),1)=".",TRUE,FALSE)</formula>
    </cfRule>
  </conditionalFormatting>
  <conditionalFormatting sqref="AL137:AO165">
    <cfRule type="expression" dxfId="331" priority="331">
      <formula>IF(AND(AL137&gt;=0, RIGHT(TEXT(AL137,"0.#"),1)&lt;&gt;"."),TRUE,FALSE)</formula>
    </cfRule>
    <cfRule type="expression" dxfId="330" priority="332">
      <formula>IF(AND(AL137&gt;=0, RIGHT(TEXT(AL137,"0.#"),1)="."),TRUE,FALSE)</formula>
    </cfRule>
    <cfRule type="expression" dxfId="329" priority="333">
      <formula>IF(AND(AL137&lt;0, RIGHT(TEXT(AL137,"0.#"),1)&lt;&gt;"."),TRUE,FALSE)</formula>
    </cfRule>
    <cfRule type="expression" dxfId="328" priority="334">
      <formula>IF(AND(AL137&lt;0, RIGHT(TEXT(AL137,"0.#"),1)="."),TRUE,FALSE)</formula>
    </cfRule>
  </conditionalFormatting>
  <conditionalFormatting sqref="Y137:Y165">
    <cfRule type="expression" dxfId="327" priority="329">
      <formula>IF(RIGHT(TEXT(Y137,"0.#"),1)=".",FALSE,TRUE)</formula>
    </cfRule>
    <cfRule type="expression" dxfId="326" priority="330">
      <formula>IF(RIGHT(TEXT(Y137,"0.#"),1)=".",TRUE,FALSE)</formula>
    </cfRule>
  </conditionalFormatting>
  <conditionalFormatting sqref="AL170:AO198">
    <cfRule type="expression" dxfId="325" priority="325">
      <formula>IF(AND(AL170&gt;=0, RIGHT(TEXT(AL170,"0.#"),1)&lt;&gt;"."),TRUE,FALSE)</formula>
    </cfRule>
    <cfRule type="expression" dxfId="324" priority="326">
      <formula>IF(AND(AL170&gt;=0, RIGHT(TEXT(AL170,"0.#"),1)="."),TRUE,FALSE)</formula>
    </cfRule>
    <cfRule type="expression" dxfId="323" priority="327">
      <formula>IF(AND(AL170&lt;0, RIGHT(TEXT(AL170,"0.#"),1)&lt;&gt;"."),TRUE,FALSE)</formula>
    </cfRule>
    <cfRule type="expression" dxfId="322" priority="328">
      <formula>IF(AND(AL170&lt;0, RIGHT(TEXT(AL170,"0.#"),1)="."),TRUE,FALSE)</formula>
    </cfRule>
  </conditionalFormatting>
  <conditionalFormatting sqref="Y170:Y198">
    <cfRule type="expression" dxfId="321" priority="323">
      <formula>IF(RIGHT(TEXT(Y170,"0.#"),1)=".",FALSE,TRUE)</formula>
    </cfRule>
    <cfRule type="expression" dxfId="320" priority="324">
      <formula>IF(RIGHT(TEXT(Y170,"0.#"),1)=".",TRUE,FALSE)</formula>
    </cfRule>
  </conditionalFormatting>
  <conditionalFormatting sqref="AL202:AO231">
    <cfRule type="expression" dxfId="319" priority="319">
      <formula>IF(AND(AL202&gt;=0, RIGHT(TEXT(AL202,"0.#"),1)&lt;&gt;"."),TRUE,FALSE)</formula>
    </cfRule>
    <cfRule type="expression" dxfId="318" priority="320">
      <formula>IF(AND(AL202&gt;=0, RIGHT(TEXT(AL202,"0.#"),1)="."),TRUE,FALSE)</formula>
    </cfRule>
    <cfRule type="expression" dxfId="317" priority="321">
      <formula>IF(AND(AL202&lt;0, RIGHT(TEXT(AL202,"0.#"),1)&lt;&gt;"."),TRUE,FALSE)</formula>
    </cfRule>
    <cfRule type="expression" dxfId="316" priority="322">
      <formula>IF(AND(AL202&lt;0, RIGHT(TEXT(AL202,"0.#"),1)="."),TRUE,FALSE)</formula>
    </cfRule>
  </conditionalFormatting>
  <conditionalFormatting sqref="Y203:Y231">
    <cfRule type="expression" dxfId="315" priority="317">
      <formula>IF(RIGHT(TEXT(Y203,"0.#"),1)=".",FALSE,TRUE)</formula>
    </cfRule>
    <cfRule type="expression" dxfId="314" priority="318">
      <formula>IF(RIGHT(TEXT(Y203,"0.#"),1)=".",TRUE,FALSE)</formula>
    </cfRule>
  </conditionalFormatting>
  <conditionalFormatting sqref="AL235:AO264">
    <cfRule type="expression" dxfId="313" priority="313">
      <formula>IF(AND(AL235&gt;=0, RIGHT(TEXT(AL235,"0.#"),1)&lt;&gt;"."),TRUE,FALSE)</formula>
    </cfRule>
    <cfRule type="expression" dxfId="312" priority="314">
      <formula>IF(AND(AL235&gt;=0, RIGHT(TEXT(AL235,"0.#"),1)="."),TRUE,FALSE)</formula>
    </cfRule>
    <cfRule type="expression" dxfId="311" priority="315">
      <formula>IF(AND(AL235&lt;0, RIGHT(TEXT(AL235,"0.#"),1)&lt;&gt;"."),TRUE,FALSE)</formula>
    </cfRule>
    <cfRule type="expression" dxfId="310" priority="316">
      <formula>IF(AND(AL235&lt;0, RIGHT(TEXT(AL235,"0.#"),1)="."),TRUE,FALSE)</formula>
    </cfRule>
  </conditionalFormatting>
  <conditionalFormatting sqref="Y236:Y264">
    <cfRule type="expression" dxfId="309" priority="311">
      <formula>IF(RIGHT(TEXT(Y236,"0.#"),1)=".",FALSE,TRUE)</formula>
    </cfRule>
    <cfRule type="expression" dxfId="308" priority="312">
      <formula>IF(RIGHT(TEXT(Y236,"0.#"),1)=".",TRUE,FALSE)</formula>
    </cfRule>
  </conditionalFormatting>
  <conditionalFormatting sqref="AL269:AO297">
    <cfRule type="expression" dxfId="307" priority="307">
      <formula>IF(AND(AL269&gt;=0, RIGHT(TEXT(AL269,"0.#"),1)&lt;&gt;"."),TRUE,FALSE)</formula>
    </cfRule>
    <cfRule type="expression" dxfId="306" priority="308">
      <formula>IF(AND(AL269&gt;=0, RIGHT(TEXT(AL269,"0.#"),1)="."),TRUE,FALSE)</formula>
    </cfRule>
    <cfRule type="expression" dxfId="305" priority="309">
      <formula>IF(AND(AL269&lt;0, RIGHT(TEXT(AL269,"0.#"),1)&lt;&gt;"."),TRUE,FALSE)</formula>
    </cfRule>
    <cfRule type="expression" dxfId="304" priority="310">
      <formula>IF(AND(AL269&lt;0, RIGHT(TEXT(AL269,"0.#"),1)="."),TRUE,FALSE)</formula>
    </cfRule>
  </conditionalFormatting>
  <conditionalFormatting sqref="Y269:Y297">
    <cfRule type="expression" dxfId="303" priority="305">
      <formula>IF(RIGHT(TEXT(Y269,"0.#"),1)=".",FALSE,TRUE)</formula>
    </cfRule>
    <cfRule type="expression" dxfId="302" priority="306">
      <formula>IF(RIGHT(TEXT(Y269,"0.#"),1)=".",TRUE,FALSE)</formula>
    </cfRule>
  </conditionalFormatting>
  <conditionalFormatting sqref="AL301:AO330">
    <cfRule type="expression" dxfId="301" priority="301">
      <formula>IF(AND(AL301&gt;=0, RIGHT(TEXT(AL301,"0.#"),1)&lt;&gt;"."),TRUE,FALSE)</formula>
    </cfRule>
    <cfRule type="expression" dxfId="300" priority="302">
      <formula>IF(AND(AL301&gt;=0, RIGHT(TEXT(AL301,"0.#"),1)="."),TRUE,FALSE)</formula>
    </cfRule>
    <cfRule type="expression" dxfId="299" priority="303">
      <formula>IF(AND(AL301&lt;0, RIGHT(TEXT(AL301,"0.#"),1)&lt;&gt;"."),TRUE,FALSE)</formula>
    </cfRule>
    <cfRule type="expression" dxfId="298" priority="304">
      <formula>IF(AND(AL301&lt;0, RIGHT(TEXT(AL301,"0.#"),1)="."),TRUE,FALSE)</formula>
    </cfRule>
  </conditionalFormatting>
  <conditionalFormatting sqref="Y302:Y330">
    <cfRule type="expression" dxfId="297" priority="299">
      <formula>IF(RIGHT(TEXT(Y302,"0.#"),1)=".",FALSE,TRUE)</formula>
    </cfRule>
    <cfRule type="expression" dxfId="296" priority="300">
      <formula>IF(RIGHT(TEXT(Y302,"0.#"),1)=".",TRUE,FALSE)</formula>
    </cfRule>
  </conditionalFormatting>
  <conditionalFormatting sqref="AL334:AO363">
    <cfRule type="expression" dxfId="295" priority="295">
      <formula>IF(AND(AL334&gt;=0, RIGHT(TEXT(AL334,"0.#"),1)&lt;&gt;"."),TRUE,FALSE)</formula>
    </cfRule>
    <cfRule type="expression" dxfId="294" priority="296">
      <formula>IF(AND(AL334&gt;=0, RIGHT(TEXT(AL334,"0.#"),1)="."),TRUE,FALSE)</formula>
    </cfRule>
    <cfRule type="expression" dxfId="293" priority="297">
      <formula>IF(AND(AL334&lt;0, RIGHT(TEXT(AL334,"0.#"),1)&lt;&gt;"."),TRUE,FALSE)</formula>
    </cfRule>
    <cfRule type="expression" dxfId="292" priority="298">
      <formula>IF(AND(AL334&lt;0, RIGHT(TEXT(AL334,"0.#"),1)="."),TRUE,FALSE)</formula>
    </cfRule>
  </conditionalFormatting>
  <conditionalFormatting sqref="Y335:Y363">
    <cfRule type="expression" dxfId="291" priority="293">
      <formula>IF(RIGHT(TEXT(Y335,"0.#"),1)=".",FALSE,TRUE)</formula>
    </cfRule>
    <cfRule type="expression" dxfId="290" priority="294">
      <formula>IF(RIGHT(TEXT(Y335,"0.#"),1)=".",TRUE,FALSE)</formula>
    </cfRule>
  </conditionalFormatting>
  <conditionalFormatting sqref="AL367:AO396">
    <cfRule type="expression" dxfId="289" priority="289">
      <formula>IF(AND(AL367&gt;=0, RIGHT(TEXT(AL367,"0.#"),1)&lt;&gt;"."),TRUE,FALSE)</formula>
    </cfRule>
    <cfRule type="expression" dxfId="288" priority="290">
      <formula>IF(AND(AL367&gt;=0, RIGHT(TEXT(AL367,"0.#"),1)="."),TRUE,FALSE)</formula>
    </cfRule>
    <cfRule type="expression" dxfId="287" priority="291">
      <formula>IF(AND(AL367&lt;0, RIGHT(TEXT(AL367,"0.#"),1)&lt;&gt;"."),TRUE,FALSE)</formula>
    </cfRule>
    <cfRule type="expression" dxfId="286" priority="292">
      <formula>IF(AND(AL367&lt;0, RIGHT(TEXT(AL367,"0.#"),1)="."),TRUE,FALSE)</formula>
    </cfRule>
  </conditionalFormatting>
  <conditionalFormatting sqref="Y368:Y396">
    <cfRule type="expression" dxfId="285" priority="287">
      <formula>IF(RIGHT(TEXT(Y368,"0.#"),1)=".",FALSE,TRUE)</formula>
    </cfRule>
    <cfRule type="expression" dxfId="284" priority="288">
      <formula>IF(RIGHT(TEXT(Y368,"0.#"),1)=".",TRUE,FALSE)</formula>
    </cfRule>
  </conditionalFormatting>
  <conditionalFormatting sqref="AL400:AO429">
    <cfRule type="expression" dxfId="283" priority="283">
      <formula>IF(AND(AL400&gt;=0, RIGHT(TEXT(AL400,"0.#"),1)&lt;&gt;"."),TRUE,FALSE)</formula>
    </cfRule>
    <cfRule type="expression" dxfId="282" priority="284">
      <formula>IF(AND(AL400&gt;=0, RIGHT(TEXT(AL400,"0.#"),1)="."),TRUE,FALSE)</formula>
    </cfRule>
    <cfRule type="expression" dxfId="281" priority="285">
      <formula>IF(AND(AL400&lt;0, RIGHT(TEXT(AL400,"0.#"),1)&lt;&gt;"."),TRUE,FALSE)</formula>
    </cfRule>
    <cfRule type="expression" dxfId="280" priority="286">
      <formula>IF(AND(AL400&lt;0, RIGHT(TEXT(AL400,"0.#"),1)="."),TRUE,FALSE)</formula>
    </cfRule>
  </conditionalFormatting>
  <conditionalFormatting sqref="Y401:Y429">
    <cfRule type="expression" dxfId="279" priority="281">
      <formula>IF(RIGHT(TEXT(Y401,"0.#"),1)=".",FALSE,TRUE)</formula>
    </cfRule>
    <cfRule type="expression" dxfId="278" priority="282">
      <formula>IF(RIGHT(TEXT(Y401,"0.#"),1)=".",TRUE,FALSE)</formula>
    </cfRule>
  </conditionalFormatting>
  <conditionalFormatting sqref="AL433:AO462">
    <cfRule type="expression" dxfId="277" priority="277">
      <formula>IF(AND(AL433&gt;=0, RIGHT(TEXT(AL433,"0.#"),1)&lt;&gt;"."),TRUE,FALSE)</formula>
    </cfRule>
    <cfRule type="expression" dxfId="276" priority="278">
      <formula>IF(AND(AL433&gt;=0, RIGHT(TEXT(AL433,"0.#"),1)="."),TRUE,FALSE)</formula>
    </cfRule>
    <cfRule type="expression" dxfId="275" priority="279">
      <formula>IF(AND(AL433&lt;0, RIGHT(TEXT(AL433,"0.#"),1)&lt;&gt;"."),TRUE,FALSE)</formula>
    </cfRule>
    <cfRule type="expression" dxfId="274" priority="280">
      <formula>IF(AND(AL433&lt;0, RIGHT(TEXT(AL433,"0.#"),1)="."),TRUE,FALSE)</formula>
    </cfRule>
  </conditionalFormatting>
  <conditionalFormatting sqref="Y434:Y462">
    <cfRule type="expression" dxfId="273" priority="275">
      <formula>IF(RIGHT(TEXT(Y434,"0.#"),1)=".",FALSE,TRUE)</formula>
    </cfRule>
    <cfRule type="expression" dxfId="272" priority="276">
      <formula>IF(RIGHT(TEXT(Y434,"0.#"),1)=".",TRUE,FALSE)</formula>
    </cfRule>
  </conditionalFormatting>
  <conditionalFormatting sqref="AL466:AO495">
    <cfRule type="expression" dxfId="271" priority="271">
      <formula>IF(AND(AL466&gt;=0, RIGHT(TEXT(AL466,"0.#"),1)&lt;&gt;"."),TRUE,FALSE)</formula>
    </cfRule>
    <cfRule type="expression" dxfId="270" priority="272">
      <formula>IF(AND(AL466&gt;=0, RIGHT(TEXT(AL466,"0.#"),1)="."),TRUE,FALSE)</formula>
    </cfRule>
    <cfRule type="expression" dxfId="269" priority="273">
      <formula>IF(AND(AL466&lt;0, RIGHT(TEXT(AL466,"0.#"),1)&lt;&gt;"."),TRUE,FALSE)</formula>
    </cfRule>
    <cfRule type="expression" dxfId="268" priority="274">
      <formula>IF(AND(AL466&lt;0, RIGHT(TEXT(AL466,"0.#"),1)="."),TRUE,FALSE)</formula>
    </cfRule>
  </conditionalFormatting>
  <conditionalFormatting sqref="Y467:Y495">
    <cfRule type="expression" dxfId="267" priority="269">
      <formula>IF(RIGHT(TEXT(Y467,"0.#"),1)=".",FALSE,TRUE)</formula>
    </cfRule>
    <cfRule type="expression" dxfId="266" priority="270">
      <formula>IF(RIGHT(TEXT(Y467,"0.#"),1)=".",TRUE,FALSE)</formula>
    </cfRule>
  </conditionalFormatting>
  <conditionalFormatting sqref="AL499:AO528">
    <cfRule type="expression" dxfId="265" priority="265">
      <formula>IF(AND(AL499&gt;=0, RIGHT(TEXT(AL499,"0.#"),1)&lt;&gt;"."),TRUE,FALSE)</formula>
    </cfRule>
    <cfRule type="expression" dxfId="264" priority="266">
      <formula>IF(AND(AL499&gt;=0, RIGHT(TEXT(AL499,"0.#"),1)="."),TRUE,FALSE)</formula>
    </cfRule>
    <cfRule type="expression" dxfId="263" priority="267">
      <formula>IF(AND(AL499&lt;0, RIGHT(TEXT(AL499,"0.#"),1)&lt;&gt;"."),TRUE,FALSE)</formula>
    </cfRule>
    <cfRule type="expression" dxfId="262" priority="268">
      <formula>IF(AND(AL499&lt;0, RIGHT(TEXT(AL499,"0.#"),1)="."),TRUE,FALSE)</formula>
    </cfRule>
  </conditionalFormatting>
  <conditionalFormatting sqref="Y509:Y528">
    <cfRule type="expression" dxfId="261" priority="263">
      <formula>IF(RIGHT(TEXT(Y509,"0.#"),1)=".",FALSE,TRUE)</formula>
    </cfRule>
    <cfRule type="expression" dxfId="260" priority="264">
      <formula>IF(RIGHT(TEXT(Y509,"0.#"),1)=".",TRUE,FALSE)</formula>
    </cfRule>
  </conditionalFormatting>
  <conditionalFormatting sqref="AL542:AO561">
    <cfRule type="expression" dxfId="259" priority="259">
      <formula>IF(AND(AL542&gt;=0, RIGHT(TEXT(AL542,"0.#"),1)&lt;&gt;"."),TRUE,FALSE)</formula>
    </cfRule>
    <cfRule type="expression" dxfId="258" priority="260">
      <formula>IF(AND(AL542&gt;=0, RIGHT(TEXT(AL542,"0.#"),1)="."),TRUE,FALSE)</formula>
    </cfRule>
    <cfRule type="expression" dxfId="257" priority="261">
      <formula>IF(AND(AL542&lt;0, RIGHT(TEXT(AL542,"0.#"),1)&lt;&gt;"."),TRUE,FALSE)</formula>
    </cfRule>
    <cfRule type="expression" dxfId="256" priority="262">
      <formula>IF(AND(AL542&lt;0, RIGHT(TEXT(AL542,"0.#"),1)="."),TRUE,FALSE)</formula>
    </cfRule>
  </conditionalFormatting>
  <conditionalFormatting sqref="Y542:Y561">
    <cfRule type="expression" dxfId="255" priority="257">
      <formula>IF(RIGHT(TEXT(Y542,"0.#"),1)=".",FALSE,TRUE)</formula>
    </cfRule>
    <cfRule type="expression" dxfId="254" priority="258">
      <formula>IF(RIGHT(TEXT(Y542,"0.#"),1)=".",TRUE,FALSE)</formula>
    </cfRule>
  </conditionalFormatting>
  <conditionalFormatting sqref="AL565:AO594">
    <cfRule type="expression" dxfId="253" priority="253">
      <formula>IF(AND(AL565&gt;=0, RIGHT(TEXT(AL565,"0.#"),1)&lt;&gt;"."),TRUE,FALSE)</formula>
    </cfRule>
    <cfRule type="expression" dxfId="252" priority="254">
      <formula>IF(AND(AL565&gt;=0, RIGHT(TEXT(AL565,"0.#"),1)="."),TRUE,FALSE)</formula>
    </cfRule>
    <cfRule type="expression" dxfId="251" priority="255">
      <formula>IF(AND(AL565&lt;0, RIGHT(TEXT(AL565,"0.#"),1)&lt;&gt;"."),TRUE,FALSE)</formula>
    </cfRule>
    <cfRule type="expression" dxfId="250" priority="256">
      <formula>IF(AND(AL565&lt;0, RIGHT(TEXT(AL565,"0.#"),1)="."),TRUE,FALSE)</formula>
    </cfRule>
  </conditionalFormatting>
  <conditionalFormatting sqref="Y566:Y594">
    <cfRule type="expression" dxfId="249" priority="251">
      <formula>IF(RIGHT(TEXT(Y566,"0.#"),1)=".",FALSE,TRUE)</formula>
    </cfRule>
    <cfRule type="expression" dxfId="248" priority="252">
      <formula>IF(RIGHT(TEXT(Y566,"0.#"),1)=".",TRUE,FALSE)</formula>
    </cfRule>
  </conditionalFormatting>
  <conditionalFormatting sqref="AL598:AO627">
    <cfRule type="expression" dxfId="247" priority="247">
      <formula>IF(AND(AL598&gt;=0, RIGHT(TEXT(AL598,"0.#"),1)&lt;&gt;"."),TRUE,FALSE)</formula>
    </cfRule>
    <cfRule type="expression" dxfId="246" priority="248">
      <formula>IF(AND(AL598&gt;=0, RIGHT(TEXT(AL598,"0.#"),1)="."),TRUE,FALSE)</formula>
    </cfRule>
    <cfRule type="expression" dxfId="245" priority="249">
      <formula>IF(AND(AL598&lt;0, RIGHT(TEXT(AL598,"0.#"),1)&lt;&gt;"."),TRUE,FALSE)</formula>
    </cfRule>
    <cfRule type="expression" dxfId="244" priority="250">
      <formula>IF(AND(AL598&lt;0, RIGHT(TEXT(AL598,"0.#"),1)="."),TRUE,FALSE)</formula>
    </cfRule>
  </conditionalFormatting>
  <conditionalFormatting sqref="Y599:Y627">
    <cfRule type="expression" dxfId="243" priority="245">
      <formula>IF(RIGHT(TEXT(Y599,"0.#"),1)=".",FALSE,TRUE)</formula>
    </cfRule>
    <cfRule type="expression" dxfId="242" priority="246">
      <formula>IF(RIGHT(TEXT(Y599,"0.#"),1)=".",TRUE,FALSE)</formula>
    </cfRule>
  </conditionalFormatting>
  <conditionalFormatting sqref="AL631:AO660">
    <cfRule type="expression" dxfId="241" priority="241">
      <formula>IF(AND(AL631&gt;=0, RIGHT(TEXT(AL631,"0.#"),1)&lt;&gt;"."),TRUE,FALSE)</formula>
    </cfRule>
    <cfRule type="expression" dxfId="240" priority="242">
      <formula>IF(AND(AL631&gt;=0, RIGHT(TEXT(AL631,"0.#"),1)="."),TRUE,FALSE)</formula>
    </cfRule>
    <cfRule type="expression" dxfId="239" priority="243">
      <formula>IF(AND(AL631&lt;0, RIGHT(TEXT(AL631,"0.#"),1)&lt;&gt;"."),TRUE,FALSE)</formula>
    </cfRule>
    <cfRule type="expression" dxfId="238" priority="244">
      <formula>IF(AND(AL631&lt;0, RIGHT(TEXT(AL631,"0.#"),1)="."),TRUE,FALSE)</formula>
    </cfRule>
  </conditionalFormatting>
  <conditionalFormatting sqref="Y632:Y660">
    <cfRule type="expression" dxfId="237" priority="239">
      <formula>IF(RIGHT(TEXT(Y632,"0.#"),1)=".",FALSE,TRUE)</formula>
    </cfRule>
    <cfRule type="expression" dxfId="236" priority="240">
      <formula>IF(RIGHT(TEXT(Y632,"0.#"),1)=".",TRUE,FALSE)</formula>
    </cfRule>
  </conditionalFormatting>
  <conditionalFormatting sqref="AL664:AO693">
    <cfRule type="expression" dxfId="235" priority="235">
      <formula>IF(AND(AL664&gt;=0, RIGHT(TEXT(AL664,"0.#"),1)&lt;&gt;"."),TRUE,FALSE)</formula>
    </cfRule>
    <cfRule type="expression" dxfId="234" priority="236">
      <formula>IF(AND(AL664&gt;=0, RIGHT(TEXT(AL664,"0.#"),1)="."),TRUE,FALSE)</formula>
    </cfRule>
    <cfRule type="expression" dxfId="233" priority="237">
      <formula>IF(AND(AL664&lt;0, RIGHT(TEXT(AL664,"0.#"),1)&lt;&gt;"."),TRUE,FALSE)</formula>
    </cfRule>
    <cfRule type="expression" dxfId="232" priority="238">
      <formula>IF(AND(AL664&lt;0, RIGHT(TEXT(AL664,"0.#"),1)="."),TRUE,FALSE)</formula>
    </cfRule>
  </conditionalFormatting>
  <conditionalFormatting sqref="Y674:Y693">
    <cfRule type="expression" dxfId="231" priority="233">
      <formula>IF(RIGHT(TEXT(Y674,"0.#"),1)=".",FALSE,TRUE)</formula>
    </cfRule>
    <cfRule type="expression" dxfId="230" priority="234">
      <formula>IF(RIGHT(TEXT(Y674,"0.#"),1)=".",TRUE,FALSE)</formula>
    </cfRule>
  </conditionalFormatting>
  <conditionalFormatting sqref="AL697:AO726">
    <cfRule type="expression" dxfId="229" priority="229">
      <formula>IF(AND(AL697&gt;=0, RIGHT(TEXT(AL697,"0.#"),1)&lt;&gt;"."),TRUE,FALSE)</formula>
    </cfRule>
    <cfRule type="expression" dxfId="228" priority="230">
      <formula>IF(AND(AL697&gt;=0, RIGHT(TEXT(AL697,"0.#"),1)="."),TRUE,FALSE)</formula>
    </cfRule>
    <cfRule type="expression" dxfId="227" priority="231">
      <formula>IF(AND(AL697&lt;0, RIGHT(TEXT(AL697,"0.#"),1)&lt;&gt;"."),TRUE,FALSE)</formula>
    </cfRule>
    <cfRule type="expression" dxfId="226" priority="232">
      <formula>IF(AND(AL697&lt;0, RIGHT(TEXT(AL697,"0.#"),1)="."),TRUE,FALSE)</formula>
    </cfRule>
  </conditionalFormatting>
  <conditionalFormatting sqref="Y698:Y726">
    <cfRule type="expression" dxfId="225" priority="227">
      <formula>IF(RIGHT(TEXT(Y698,"0.#"),1)=".",FALSE,TRUE)</formula>
    </cfRule>
    <cfRule type="expression" dxfId="224" priority="228">
      <formula>IF(RIGHT(TEXT(Y698,"0.#"),1)=".",TRUE,FALSE)</formula>
    </cfRule>
  </conditionalFormatting>
  <conditionalFormatting sqref="AL730:AO759">
    <cfRule type="expression" dxfId="223" priority="223">
      <formula>IF(AND(AL730&gt;=0, RIGHT(TEXT(AL730,"0.#"),1)&lt;&gt;"."),TRUE,FALSE)</formula>
    </cfRule>
    <cfRule type="expression" dxfId="222" priority="224">
      <formula>IF(AND(AL730&gt;=0, RIGHT(TEXT(AL730,"0.#"),1)="."),TRUE,FALSE)</formula>
    </cfRule>
    <cfRule type="expression" dxfId="221" priority="225">
      <formula>IF(AND(AL730&lt;0, RIGHT(TEXT(AL730,"0.#"),1)&lt;&gt;"."),TRUE,FALSE)</formula>
    </cfRule>
    <cfRule type="expression" dxfId="220" priority="226">
      <formula>IF(AND(AL730&lt;0, RIGHT(TEXT(AL730,"0.#"),1)="."),TRUE,FALSE)</formula>
    </cfRule>
  </conditionalFormatting>
  <conditionalFormatting sqref="Y737:Y759">
    <cfRule type="expression" dxfId="219" priority="221">
      <formula>IF(RIGHT(TEXT(Y737,"0.#"),1)=".",FALSE,TRUE)</formula>
    </cfRule>
    <cfRule type="expression" dxfId="218" priority="222">
      <formula>IF(RIGHT(TEXT(Y737,"0.#"),1)=".",TRUE,FALSE)</formula>
    </cfRule>
  </conditionalFormatting>
  <conditionalFormatting sqref="AL763:AO792">
    <cfRule type="expression" dxfId="217" priority="217">
      <formula>IF(AND(AL763&gt;=0, RIGHT(TEXT(AL763,"0.#"),1)&lt;&gt;"."),TRUE,FALSE)</formula>
    </cfRule>
    <cfRule type="expression" dxfId="216" priority="218">
      <formula>IF(AND(AL763&gt;=0, RIGHT(TEXT(AL763,"0.#"),1)="."),TRUE,FALSE)</formula>
    </cfRule>
    <cfRule type="expression" dxfId="215" priority="219">
      <formula>IF(AND(AL763&lt;0, RIGHT(TEXT(AL763,"0.#"),1)&lt;&gt;"."),TRUE,FALSE)</formula>
    </cfRule>
    <cfRule type="expression" dxfId="214" priority="220">
      <formula>IF(AND(AL763&lt;0, RIGHT(TEXT(AL763,"0.#"),1)="."),TRUE,FALSE)</formula>
    </cfRule>
  </conditionalFormatting>
  <conditionalFormatting sqref="Y773:Y792">
    <cfRule type="expression" dxfId="213" priority="215">
      <formula>IF(RIGHT(TEXT(Y773,"0.#"),1)=".",FALSE,TRUE)</formula>
    </cfRule>
    <cfRule type="expression" dxfId="212" priority="216">
      <formula>IF(RIGHT(TEXT(Y773,"0.#"),1)=".",TRUE,FALSE)</formula>
    </cfRule>
  </conditionalFormatting>
  <conditionalFormatting sqref="AL796:AO825">
    <cfRule type="expression" dxfId="211" priority="211">
      <formula>IF(AND(AL796&gt;=0, RIGHT(TEXT(AL796,"0.#"),1)&lt;&gt;"."),TRUE,FALSE)</formula>
    </cfRule>
    <cfRule type="expression" dxfId="210" priority="212">
      <formula>IF(AND(AL796&gt;=0, RIGHT(TEXT(AL796,"0.#"),1)="."),TRUE,FALSE)</formula>
    </cfRule>
    <cfRule type="expression" dxfId="209" priority="213">
      <formula>IF(AND(AL796&lt;0, RIGHT(TEXT(AL796,"0.#"),1)&lt;&gt;"."),TRUE,FALSE)</formula>
    </cfRule>
    <cfRule type="expression" dxfId="208" priority="214">
      <formula>IF(AND(AL796&lt;0, RIGHT(TEXT(AL796,"0.#"),1)="."),TRUE,FALSE)</formula>
    </cfRule>
  </conditionalFormatting>
  <conditionalFormatting sqref="Y806:Y825">
    <cfRule type="expression" dxfId="207" priority="209">
      <formula>IF(RIGHT(TEXT(Y806,"0.#"),1)=".",FALSE,TRUE)</formula>
    </cfRule>
    <cfRule type="expression" dxfId="206" priority="210">
      <formula>IF(RIGHT(TEXT(Y806,"0.#"),1)=".",TRUE,FALSE)</formula>
    </cfRule>
  </conditionalFormatting>
  <conditionalFormatting sqref="AL829:AO858">
    <cfRule type="expression" dxfId="205" priority="205">
      <formula>IF(AND(AL829&gt;=0, RIGHT(TEXT(AL829,"0.#"),1)&lt;&gt;"."),TRUE,FALSE)</formula>
    </cfRule>
    <cfRule type="expression" dxfId="204" priority="206">
      <formula>IF(AND(AL829&gt;=0, RIGHT(TEXT(AL829,"0.#"),1)="."),TRUE,FALSE)</formula>
    </cfRule>
    <cfRule type="expression" dxfId="203" priority="207">
      <formula>IF(AND(AL829&lt;0, RIGHT(TEXT(AL829,"0.#"),1)&lt;&gt;"."),TRUE,FALSE)</formula>
    </cfRule>
    <cfRule type="expression" dxfId="202" priority="208">
      <formula>IF(AND(AL829&lt;0, RIGHT(TEXT(AL829,"0.#"),1)="."),TRUE,FALSE)</formula>
    </cfRule>
  </conditionalFormatting>
  <conditionalFormatting sqref="Y839:Y858">
    <cfRule type="expression" dxfId="201" priority="203">
      <formula>IF(RIGHT(TEXT(Y839,"0.#"),1)=".",FALSE,TRUE)</formula>
    </cfRule>
    <cfRule type="expression" dxfId="200" priority="204">
      <formula>IF(RIGHT(TEXT(Y839,"0.#"),1)=".",TRUE,FALSE)</formula>
    </cfRule>
  </conditionalFormatting>
  <conditionalFormatting sqref="AL862:AO891">
    <cfRule type="expression" dxfId="199" priority="199">
      <formula>IF(AND(AL862&gt;=0, RIGHT(TEXT(AL862,"0.#"),1)&lt;&gt;"."),TRUE,FALSE)</formula>
    </cfRule>
    <cfRule type="expression" dxfId="198" priority="200">
      <formula>IF(AND(AL862&gt;=0, RIGHT(TEXT(AL862,"0.#"),1)="."),TRUE,FALSE)</formula>
    </cfRule>
    <cfRule type="expression" dxfId="197" priority="201">
      <formula>IF(AND(AL862&lt;0, RIGHT(TEXT(AL862,"0.#"),1)&lt;&gt;"."),TRUE,FALSE)</formula>
    </cfRule>
    <cfRule type="expression" dxfId="196" priority="202">
      <formula>IF(AND(AL862&lt;0, RIGHT(TEXT(AL862,"0.#"),1)="."),TRUE,FALSE)</formula>
    </cfRule>
  </conditionalFormatting>
  <conditionalFormatting sqref="Y872:Y891">
    <cfRule type="expression" dxfId="195" priority="197">
      <formula>IF(RIGHT(TEXT(Y872,"0.#"),1)=".",FALSE,TRUE)</formula>
    </cfRule>
    <cfRule type="expression" dxfId="194" priority="198">
      <formula>IF(RIGHT(TEXT(Y872,"0.#"),1)=".",TRUE,FALSE)</formula>
    </cfRule>
  </conditionalFormatting>
  <conditionalFormatting sqref="AL895:AO924">
    <cfRule type="expression" dxfId="193" priority="193">
      <formula>IF(AND(AL895&gt;=0, RIGHT(TEXT(AL895,"0.#"),1)&lt;&gt;"."),TRUE,FALSE)</formula>
    </cfRule>
    <cfRule type="expression" dxfId="192" priority="194">
      <formula>IF(AND(AL895&gt;=0, RIGHT(TEXT(AL895,"0.#"),1)="."),TRUE,FALSE)</formula>
    </cfRule>
    <cfRule type="expression" dxfId="191" priority="195">
      <formula>IF(AND(AL895&lt;0, RIGHT(TEXT(AL895,"0.#"),1)&lt;&gt;"."),TRUE,FALSE)</formula>
    </cfRule>
    <cfRule type="expression" dxfId="190" priority="196">
      <formula>IF(AND(AL895&lt;0, RIGHT(TEXT(AL895,"0.#"),1)="."),TRUE,FALSE)</formula>
    </cfRule>
  </conditionalFormatting>
  <conditionalFormatting sqref="Y899:Y924">
    <cfRule type="expression" dxfId="189" priority="191">
      <formula>IF(RIGHT(TEXT(Y899,"0.#"),1)=".",FALSE,TRUE)</formula>
    </cfRule>
    <cfRule type="expression" dxfId="188" priority="192">
      <formula>IF(RIGHT(TEXT(Y899,"0.#"),1)=".",TRUE,FALSE)</formula>
    </cfRule>
  </conditionalFormatting>
  <conditionalFormatting sqref="AL928:AO957">
    <cfRule type="expression" dxfId="187" priority="187">
      <formula>IF(AND(AL928&gt;=0, RIGHT(TEXT(AL928,"0.#"),1)&lt;&gt;"."),TRUE,FALSE)</formula>
    </cfRule>
    <cfRule type="expression" dxfId="186" priority="188">
      <formula>IF(AND(AL928&gt;=0, RIGHT(TEXT(AL928,"0.#"),1)="."),TRUE,FALSE)</formula>
    </cfRule>
    <cfRule type="expression" dxfId="185" priority="189">
      <formula>IF(AND(AL928&lt;0, RIGHT(TEXT(AL928,"0.#"),1)&lt;&gt;"."),TRUE,FALSE)</formula>
    </cfRule>
    <cfRule type="expression" dxfId="184" priority="190">
      <formula>IF(AND(AL928&lt;0, RIGHT(TEXT(AL928,"0.#"),1)="."),TRUE,FALSE)</formula>
    </cfRule>
  </conditionalFormatting>
  <conditionalFormatting sqref="Y938:Y957">
    <cfRule type="expression" dxfId="183" priority="185">
      <formula>IF(RIGHT(TEXT(Y938,"0.#"),1)=".",FALSE,TRUE)</formula>
    </cfRule>
    <cfRule type="expression" dxfId="182" priority="186">
      <formula>IF(RIGHT(TEXT(Y938,"0.#"),1)=".",TRUE,FALSE)</formula>
    </cfRule>
  </conditionalFormatting>
  <conditionalFormatting sqref="AL961:AO990">
    <cfRule type="expression" dxfId="181" priority="181">
      <formula>IF(AND(AL961&gt;=0, RIGHT(TEXT(AL961,"0.#"),1)&lt;&gt;"."),TRUE,FALSE)</formula>
    </cfRule>
    <cfRule type="expression" dxfId="180" priority="182">
      <formula>IF(AND(AL961&gt;=0, RIGHT(TEXT(AL961,"0.#"),1)="."),TRUE,FALSE)</formula>
    </cfRule>
    <cfRule type="expression" dxfId="179" priority="183">
      <formula>IF(AND(AL961&lt;0, RIGHT(TEXT(AL961,"0.#"),1)&lt;&gt;"."),TRUE,FALSE)</formula>
    </cfRule>
    <cfRule type="expression" dxfId="178" priority="184">
      <formula>IF(AND(AL961&lt;0, RIGHT(TEXT(AL961,"0.#"),1)="."),TRUE,FALSE)</formula>
    </cfRule>
  </conditionalFormatting>
  <conditionalFormatting sqref="Y971:Y990">
    <cfRule type="expression" dxfId="177" priority="179">
      <formula>IF(RIGHT(TEXT(Y971,"0.#"),1)=".",FALSE,TRUE)</formula>
    </cfRule>
    <cfRule type="expression" dxfId="176" priority="180">
      <formula>IF(RIGHT(TEXT(Y971,"0.#"),1)=".",TRUE,FALSE)</formula>
    </cfRule>
  </conditionalFormatting>
  <conditionalFormatting sqref="AL994:AO1023">
    <cfRule type="expression" dxfId="175" priority="175">
      <formula>IF(AND(AL994&gt;=0, RIGHT(TEXT(AL994,"0.#"),1)&lt;&gt;"."),TRUE,FALSE)</formula>
    </cfRule>
    <cfRule type="expression" dxfId="174" priority="176">
      <formula>IF(AND(AL994&gt;=0, RIGHT(TEXT(AL994,"0.#"),1)="."),TRUE,FALSE)</formula>
    </cfRule>
    <cfRule type="expression" dxfId="173" priority="177">
      <formula>IF(AND(AL994&lt;0, RIGHT(TEXT(AL994,"0.#"),1)&lt;&gt;"."),TRUE,FALSE)</formula>
    </cfRule>
    <cfRule type="expression" dxfId="172" priority="178">
      <formula>IF(AND(AL994&lt;0, RIGHT(TEXT(AL994,"0.#"),1)="."),TRUE,FALSE)</formula>
    </cfRule>
  </conditionalFormatting>
  <conditionalFormatting sqref="Y1004:Y1023">
    <cfRule type="expression" dxfId="171" priority="173">
      <formula>IF(RIGHT(TEXT(Y1004,"0.#"),1)=".",FALSE,TRUE)</formula>
    </cfRule>
    <cfRule type="expression" dxfId="170" priority="174">
      <formula>IF(RIGHT(TEXT(Y1004,"0.#"),1)=".",TRUE,FALSE)</formula>
    </cfRule>
  </conditionalFormatting>
  <conditionalFormatting sqref="AL1027:AO1056">
    <cfRule type="expression" dxfId="169" priority="169">
      <formula>IF(AND(AL1027&gt;=0, RIGHT(TEXT(AL1027,"0.#"),1)&lt;&gt;"."),TRUE,FALSE)</formula>
    </cfRule>
    <cfRule type="expression" dxfId="168" priority="170">
      <formula>IF(AND(AL1027&gt;=0, RIGHT(TEXT(AL1027,"0.#"),1)="."),TRUE,FALSE)</formula>
    </cfRule>
    <cfRule type="expression" dxfId="167" priority="171">
      <formula>IF(AND(AL1027&lt;0, RIGHT(TEXT(AL1027,"0.#"),1)&lt;&gt;"."),TRUE,FALSE)</formula>
    </cfRule>
    <cfRule type="expression" dxfId="166" priority="172">
      <formula>IF(AND(AL1027&lt;0, RIGHT(TEXT(AL1027,"0.#"),1)="."),TRUE,FALSE)</formula>
    </cfRule>
  </conditionalFormatting>
  <conditionalFormatting sqref="Y1030:Y1056">
    <cfRule type="expression" dxfId="165" priority="167">
      <formula>IF(RIGHT(TEXT(Y1030,"0.#"),1)=".",FALSE,TRUE)</formula>
    </cfRule>
    <cfRule type="expression" dxfId="164" priority="168">
      <formula>IF(RIGHT(TEXT(Y1030,"0.#"),1)=".",TRUE,FALSE)</formula>
    </cfRule>
  </conditionalFormatting>
  <conditionalFormatting sqref="AL1060:AO1089">
    <cfRule type="expression" dxfId="163" priority="163">
      <formula>IF(AND(AL1060&gt;=0, RIGHT(TEXT(AL1060,"0.#"),1)&lt;&gt;"."),TRUE,FALSE)</formula>
    </cfRule>
    <cfRule type="expression" dxfId="162" priority="164">
      <formula>IF(AND(AL1060&gt;=0, RIGHT(TEXT(AL1060,"0.#"),1)="."),TRUE,FALSE)</formula>
    </cfRule>
    <cfRule type="expression" dxfId="161" priority="165">
      <formula>IF(AND(AL1060&lt;0, RIGHT(TEXT(AL1060,"0.#"),1)&lt;&gt;"."),TRUE,FALSE)</formula>
    </cfRule>
    <cfRule type="expression" dxfId="160" priority="166">
      <formula>IF(AND(AL1060&lt;0, RIGHT(TEXT(AL1060,"0.#"),1)="."),TRUE,FALSE)</formula>
    </cfRule>
  </conditionalFormatting>
  <conditionalFormatting sqref="Y1070:Y1089">
    <cfRule type="expression" dxfId="159" priority="161">
      <formula>IF(RIGHT(TEXT(Y1070,"0.#"),1)=".",FALSE,TRUE)</formula>
    </cfRule>
    <cfRule type="expression" dxfId="158" priority="162">
      <formula>IF(RIGHT(TEXT(Y1070,"0.#"),1)=".",TRUE,FALSE)</formula>
    </cfRule>
  </conditionalFormatting>
  <conditionalFormatting sqref="AL1093:AO1122">
    <cfRule type="expression" dxfId="157" priority="157">
      <formula>IF(AND(AL1093&gt;=0, RIGHT(TEXT(AL1093,"0.#"),1)&lt;&gt;"."),TRUE,FALSE)</formula>
    </cfRule>
    <cfRule type="expression" dxfId="156" priority="158">
      <formula>IF(AND(AL1093&gt;=0, RIGHT(TEXT(AL1093,"0.#"),1)="."),TRUE,FALSE)</formula>
    </cfRule>
    <cfRule type="expression" dxfId="155" priority="159">
      <formula>IF(AND(AL1093&lt;0, RIGHT(TEXT(AL1093,"0.#"),1)&lt;&gt;"."),TRUE,FALSE)</formula>
    </cfRule>
    <cfRule type="expression" dxfId="154" priority="160">
      <formula>IF(AND(AL1093&lt;0, RIGHT(TEXT(AL1093,"0.#"),1)="."),TRUE,FALSE)</formula>
    </cfRule>
  </conditionalFormatting>
  <conditionalFormatting sqref="Y1103:Y1122">
    <cfRule type="expression" dxfId="153" priority="155">
      <formula>IF(RIGHT(TEXT(Y1103,"0.#"),1)=".",FALSE,TRUE)</formula>
    </cfRule>
    <cfRule type="expression" dxfId="152" priority="156">
      <formula>IF(RIGHT(TEXT(Y1103,"0.#"),1)=".",TRUE,FALSE)</formula>
    </cfRule>
  </conditionalFormatting>
  <conditionalFormatting sqref="AL1126:AO1155">
    <cfRule type="expression" dxfId="151" priority="151">
      <formula>IF(AND(AL1126&gt;=0, RIGHT(TEXT(AL1126,"0.#"),1)&lt;&gt;"."),TRUE,FALSE)</formula>
    </cfRule>
    <cfRule type="expression" dxfId="150" priority="152">
      <formula>IF(AND(AL1126&gt;=0, RIGHT(TEXT(AL1126,"0.#"),1)="."),TRUE,FALSE)</formula>
    </cfRule>
    <cfRule type="expression" dxfId="149" priority="153">
      <formula>IF(AND(AL1126&lt;0, RIGHT(TEXT(AL1126,"0.#"),1)&lt;&gt;"."),TRUE,FALSE)</formula>
    </cfRule>
    <cfRule type="expression" dxfId="148" priority="154">
      <formula>IF(AND(AL1126&lt;0, RIGHT(TEXT(AL1126,"0.#"),1)="."),TRUE,FALSE)</formula>
    </cfRule>
  </conditionalFormatting>
  <conditionalFormatting sqref="Y1136:Y1155">
    <cfRule type="expression" dxfId="147" priority="149">
      <formula>IF(RIGHT(TEXT(Y1136,"0.#"),1)=".",FALSE,TRUE)</formula>
    </cfRule>
    <cfRule type="expression" dxfId="146" priority="150">
      <formula>IF(RIGHT(TEXT(Y1136,"0.#"),1)=".",TRUE,FALSE)</formula>
    </cfRule>
  </conditionalFormatting>
  <conditionalFormatting sqref="AL1159:AO1188">
    <cfRule type="expression" dxfId="145" priority="145">
      <formula>IF(AND(AL1159&gt;=0, RIGHT(TEXT(AL1159,"0.#"),1)&lt;&gt;"."),TRUE,FALSE)</formula>
    </cfRule>
    <cfRule type="expression" dxfId="144" priority="146">
      <formula>IF(AND(AL1159&gt;=0, RIGHT(TEXT(AL1159,"0.#"),1)="."),TRUE,FALSE)</formula>
    </cfRule>
    <cfRule type="expression" dxfId="143" priority="147">
      <formula>IF(AND(AL1159&lt;0, RIGHT(TEXT(AL1159,"0.#"),1)&lt;&gt;"."),TRUE,FALSE)</formula>
    </cfRule>
    <cfRule type="expression" dxfId="142" priority="148">
      <formula>IF(AND(AL1159&lt;0, RIGHT(TEXT(AL1159,"0.#"),1)="."),TRUE,FALSE)</formula>
    </cfRule>
  </conditionalFormatting>
  <conditionalFormatting sqref="Y1177 Y1180:Y1188">
    <cfRule type="expression" dxfId="141" priority="143">
      <formula>IF(RIGHT(TEXT(Y1177,"0.#"),1)=".",FALSE,TRUE)</formula>
    </cfRule>
    <cfRule type="expression" dxfId="140" priority="144">
      <formula>IF(RIGHT(TEXT(Y1177,"0.#"),1)=".",TRUE,FALSE)</formula>
    </cfRule>
  </conditionalFormatting>
  <conditionalFormatting sqref="AL1192:AO1221">
    <cfRule type="expression" dxfId="139" priority="139">
      <formula>IF(AND(AL1192&gt;=0, RIGHT(TEXT(AL1192,"0.#"),1)&lt;&gt;"."),TRUE,FALSE)</formula>
    </cfRule>
    <cfRule type="expression" dxfId="138" priority="140">
      <formula>IF(AND(AL1192&gt;=0, RIGHT(TEXT(AL1192,"0.#"),1)="."),TRUE,FALSE)</formula>
    </cfRule>
    <cfRule type="expression" dxfId="137" priority="141">
      <formula>IF(AND(AL1192&lt;0, RIGHT(TEXT(AL1192,"0.#"),1)&lt;&gt;"."),TRUE,FALSE)</formula>
    </cfRule>
    <cfRule type="expression" dxfId="136" priority="142">
      <formula>IF(AND(AL1192&lt;0, RIGHT(TEXT(AL1192,"0.#"),1)="."),TRUE,FALSE)</formula>
    </cfRule>
  </conditionalFormatting>
  <conditionalFormatting sqref="Y1197:Y1221">
    <cfRule type="expression" dxfId="135" priority="137">
      <formula>IF(RIGHT(TEXT(Y1197,"0.#"),1)=".",FALSE,TRUE)</formula>
    </cfRule>
    <cfRule type="expression" dxfId="134" priority="138">
      <formula>IF(RIGHT(TEXT(Y1197,"0.#"),1)=".",TRUE,FALSE)</formula>
    </cfRule>
  </conditionalFormatting>
  <conditionalFormatting sqref="AL1225:AO1254">
    <cfRule type="expression" dxfId="133" priority="133">
      <formula>IF(AND(AL1225&gt;=0, RIGHT(TEXT(AL1225,"0.#"),1)&lt;&gt;"."),TRUE,FALSE)</formula>
    </cfRule>
    <cfRule type="expression" dxfId="132" priority="134">
      <formula>IF(AND(AL1225&gt;=0, RIGHT(TEXT(AL1225,"0.#"),1)="."),TRUE,FALSE)</formula>
    </cfRule>
    <cfRule type="expression" dxfId="131" priority="135">
      <formula>IF(AND(AL1225&lt;0, RIGHT(TEXT(AL1225,"0.#"),1)&lt;&gt;"."),TRUE,FALSE)</formula>
    </cfRule>
    <cfRule type="expression" dxfId="130" priority="136">
      <formula>IF(AND(AL1225&lt;0, RIGHT(TEXT(AL1225,"0.#"),1)="."),TRUE,FALSE)</formula>
    </cfRule>
  </conditionalFormatting>
  <conditionalFormatting sqref="Y1225:Y1254">
    <cfRule type="expression" dxfId="129" priority="131">
      <formula>IF(RIGHT(TEXT(Y1225,"0.#"),1)=".",FALSE,TRUE)</formula>
    </cfRule>
    <cfRule type="expression" dxfId="128" priority="132">
      <formula>IF(RIGHT(TEXT(Y1225,"0.#"),1)=".",TRUE,FALSE)</formula>
    </cfRule>
  </conditionalFormatting>
  <conditionalFormatting sqref="AL1258:AO1287">
    <cfRule type="expression" dxfId="127" priority="127">
      <formula>IF(AND(AL1258&gt;=0, RIGHT(TEXT(AL1258,"0.#"),1)&lt;&gt;"."),TRUE,FALSE)</formula>
    </cfRule>
    <cfRule type="expression" dxfId="126" priority="128">
      <formula>IF(AND(AL1258&gt;=0, RIGHT(TEXT(AL1258,"0.#"),1)="."),TRUE,FALSE)</formula>
    </cfRule>
    <cfRule type="expression" dxfId="125" priority="129">
      <formula>IF(AND(AL1258&lt;0, RIGHT(TEXT(AL1258,"0.#"),1)&lt;&gt;"."),TRUE,FALSE)</formula>
    </cfRule>
    <cfRule type="expression" dxfId="124" priority="130">
      <formula>IF(AND(AL1258&lt;0, RIGHT(TEXT(AL1258,"0.#"),1)="."),TRUE,FALSE)</formula>
    </cfRule>
  </conditionalFormatting>
  <conditionalFormatting sqref="Y1258:Y1287">
    <cfRule type="expression" dxfId="123" priority="125">
      <formula>IF(RIGHT(TEXT(Y1258,"0.#"),1)=".",FALSE,TRUE)</formula>
    </cfRule>
    <cfRule type="expression" dxfId="122" priority="126">
      <formula>IF(RIGHT(TEXT(Y1258,"0.#"),1)=".",TRUE,FALSE)</formula>
    </cfRule>
  </conditionalFormatting>
  <conditionalFormatting sqref="AL1291:AO1320">
    <cfRule type="expression" dxfId="121" priority="121">
      <formula>IF(AND(AL1291&gt;=0, RIGHT(TEXT(AL1291,"0.#"),1)&lt;&gt;"."),TRUE,FALSE)</formula>
    </cfRule>
    <cfRule type="expression" dxfId="120" priority="122">
      <formula>IF(AND(AL1291&gt;=0, RIGHT(TEXT(AL1291,"0.#"),1)="."),TRUE,FALSE)</formula>
    </cfRule>
    <cfRule type="expression" dxfId="119" priority="123">
      <formula>IF(AND(AL1291&lt;0, RIGHT(TEXT(AL1291,"0.#"),1)&lt;&gt;"."),TRUE,FALSE)</formula>
    </cfRule>
    <cfRule type="expression" dxfId="118" priority="124">
      <formula>IF(AND(AL1291&lt;0, RIGHT(TEXT(AL1291,"0.#"),1)="."),TRUE,FALSE)</formula>
    </cfRule>
  </conditionalFormatting>
  <conditionalFormatting sqref="Y1291:Y1320">
    <cfRule type="expression" dxfId="117" priority="119">
      <formula>IF(RIGHT(TEXT(Y1291,"0.#"),1)=".",FALSE,TRUE)</formula>
    </cfRule>
    <cfRule type="expression" dxfId="116" priority="120">
      <formula>IF(RIGHT(TEXT(Y1291,"0.#"),1)=".",TRUE,FALSE)</formula>
    </cfRule>
  </conditionalFormatting>
  <conditionalFormatting sqref="Y4">
    <cfRule type="expression" dxfId="115" priority="115">
      <formula>IF(RIGHT(TEXT(Y4,"0.#"),1)=".",FALSE,TRUE)</formula>
    </cfRule>
    <cfRule type="expression" dxfId="114" priority="116">
      <formula>IF(RIGHT(TEXT(Y4,"0.#"),1)=".",TRUE,FALSE)</formula>
    </cfRule>
  </conditionalFormatting>
  <conditionalFormatting sqref="AL4:AO4">
    <cfRule type="expression" dxfId="113" priority="111">
      <formula>IF(AND(AL4&gt;=0, RIGHT(TEXT(AL4,"0.#"),1)&lt;&gt;"."),TRUE,FALSE)</formula>
    </cfRule>
    <cfRule type="expression" dxfId="112" priority="112">
      <formula>IF(AND(AL4&gt;=0, RIGHT(TEXT(AL4,"0.#"),1)="."),TRUE,FALSE)</formula>
    </cfRule>
    <cfRule type="expression" dxfId="111" priority="113">
      <formula>IF(AND(AL4&lt;0, RIGHT(TEXT(AL4,"0.#"),1)&lt;&gt;"."),TRUE,FALSE)</formula>
    </cfRule>
    <cfRule type="expression" dxfId="110" priority="114">
      <formula>IF(AND(AL4&lt;0, RIGHT(TEXT(AL4,"0.#"),1)="."),TRUE,FALSE)</formula>
    </cfRule>
  </conditionalFormatting>
  <conditionalFormatting sqref="Y37">
    <cfRule type="expression" dxfId="109" priority="109">
      <formula>IF(RIGHT(TEXT(Y37,"0.#"),1)=".",FALSE,TRUE)</formula>
    </cfRule>
    <cfRule type="expression" dxfId="108" priority="110">
      <formula>IF(RIGHT(TEXT(Y37,"0.#"),1)=".",TRUE,FALSE)</formula>
    </cfRule>
  </conditionalFormatting>
  <conditionalFormatting sqref="AL37:AO37">
    <cfRule type="expression" dxfId="107" priority="105">
      <formula>IF(AND(AL37&gt;=0, RIGHT(TEXT(AL37,"0.#"),1)&lt;&gt;"."),TRUE,FALSE)</formula>
    </cfRule>
    <cfRule type="expression" dxfId="106" priority="106">
      <formula>IF(AND(AL37&gt;=0, RIGHT(TEXT(AL37,"0.#"),1)="."),TRUE,FALSE)</formula>
    </cfRule>
    <cfRule type="expression" dxfId="105" priority="107">
      <formula>IF(AND(AL37&lt;0, RIGHT(TEXT(AL37,"0.#"),1)&lt;&gt;"."),TRUE,FALSE)</formula>
    </cfRule>
    <cfRule type="expression" dxfId="104" priority="108">
      <formula>IF(AND(AL37&lt;0, RIGHT(TEXT(AL37,"0.#"),1)="."),TRUE,FALSE)</formula>
    </cfRule>
  </conditionalFormatting>
  <conditionalFormatting sqref="Y70">
    <cfRule type="expression" dxfId="103" priority="103">
      <formula>IF(RIGHT(TEXT(Y70,"0.#"),1)=".",FALSE,TRUE)</formula>
    </cfRule>
    <cfRule type="expression" dxfId="102" priority="104">
      <formula>IF(RIGHT(TEXT(Y70,"0.#"),1)=".",TRUE,FALSE)</formula>
    </cfRule>
  </conditionalFormatting>
  <conditionalFormatting sqref="AL70:AO70">
    <cfRule type="expression" dxfId="101" priority="99">
      <formula>IF(AND(AL70&gt;=0, RIGHT(TEXT(AL70,"0.#"),1)&lt;&gt;"."),TRUE,FALSE)</formula>
    </cfRule>
    <cfRule type="expression" dxfId="100" priority="100">
      <formula>IF(AND(AL70&gt;=0, RIGHT(TEXT(AL70,"0.#"),1)="."),TRUE,FALSE)</formula>
    </cfRule>
    <cfRule type="expression" dxfId="99" priority="101">
      <formula>IF(AND(AL70&lt;0, RIGHT(TEXT(AL70,"0.#"),1)&lt;&gt;"."),TRUE,FALSE)</formula>
    </cfRule>
    <cfRule type="expression" dxfId="98" priority="102">
      <formula>IF(AND(AL70&lt;0, RIGHT(TEXT(AL70,"0.#"),1)="."),TRUE,FALSE)</formula>
    </cfRule>
  </conditionalFormatting>
  <conditionalFormatting sqref="Y103">
    <cfRule type="expression" dxfId="97" priority="97">
      <formula>IF(RIGHT(TEXT(Y103,"0.#"),1)=".",FALSE,TRUE)</formula>
    </cfRule>
    <cfRule type="expression" dxfId="96" priority="98">
      <formula>IF(RIGHT(TEXT(Y103,"0.#"),1)=".",TRUE,FALSE)</formula>
    </cfRule>
  </conditionalFormatting>
  <conditionalFormatting sqref="Y136">
    <cfRule type="expression" dxfId="95" priority="95">
      <formula>IF(RIGHT(TEXT(Y136,"0.#"),1)=".",FALSE,TRUE)</formula>
    </cfRule>
    <cfRule type="expression" dxfId="94" priority="96">
      <formula>IF(RIGHT(TEXT(Y136,"0.#"),1)=".",TRUE,FALSE)</formula>
    </cfRule>
  </conditionalFormatting>
  <conditionalFormatting sqref="AL136:AO136">
    <cfRule type="expression" dxfId="93" priority="91">
      <formula>IF(AND(AL136&gt;=0, RIGHT(TEXT(AL136,"0.#"),1)&lt;&gt;"."),TRUE,FALSE)</formula>
    </cfRule>
    <cfRule type="expression" dxfId="92" priority="92">
      <formula>IF(AND(AL136&gt;=0, RIGHT(TEXT(AL136,"0.#"),1)="."),TRUE,FALSE)</formula>
    </cfRule>
    <cfRule type="expression" dxfId="91" priority="93">
      <formula>IF(AND(AL136&lt;0, RIGHT(TEXT(AL136,"0.#"),1)&lt;&gt;"."),TRUE,FALSE)</formula>
    </cfRule>
    <cfRule type="expression" dxfId="90" priority="94">
      <formula>IF(AND(AL136&lt;0, RIGHT(TEXT(AL136,"0.#"),1)="."),TRUE,FALSE)</formula>
    </cfRule>
  </conditionalFormatting>
  <conditionalFormatting sqref="Y169">
    <cfRule type="expression" dxfId="89" priority="89">
      <formula>IF(RIGHT(TEXT(Y169,"0.#"),1)=".",FALSE,TRUE)</formula>
    </cfRule>
    <cfRule type="expression" dxfId="88" priority="90">
      <formula>IF(RIGHT(TEXT(Y169,"0.#"),1)=".",TRUE,FALSE)</formula>
    </cfRule>
  </conditionalFormatting>
  <conditionalFormatting sqref="AL169:AO169">
    <cfRule type="expression" dxfId="87" priority="85">
      <formula>IF(AND(AL169&gt;=0, RIGHT(TEXT(AL169,"0.#"),1)&lt;&gt;"."),TRUE,FALSE)</formula>
    </cfRule>
    <cfRule type="expression" dxfId="86" priority="86">
      <formula>IF(AND(AL169&gt;=0, RIGHT(TEXT(AL169,"0.#"),1)="."),TRUE,FALSE)</formula>
    </cfRule>
    <cfRule type="expression" dxfId="85" priority="87">
      <formula>IF(AND(AL169&lt;0, RIGHT(TEXT(AL169,"0.#"),1)&lt;&gt;"."),TRUE,FALSE)</formula>
    </cfRule>
    <cfRule type="expression" dxfId="84" priority="88">
      <formula>IF(AND(AL169&lt;0, RIGHT(TEXT(AL169,"0.#"),1)="."),TRUE,FALSE)</formula>
    </cfRule>
  </conditionalFormatting>
  <conditionalFormatting sqref="Y202">
    <cfRule type="expression" dxfId="83" priority="83">
      <formula>IF(RIGHT(TEXT(Y202,"0.#"),1)=".",FALSE,TRUE)</formula>
    </cfRule>
    <cfRule type="expression" dxfId="82" priority="84">
      <formula>IF(RIGHT(TEXT(Y202,"0.#"),1)=".",TRUE,FALSE)</formula>
    </cfRule>
  </conditionalFormatting>
  <conditionalFormatting sqref="Y235">
    <cfRule type="expression" dxfId="81" priority="81">
      <formula>IF(RIGHT(TEXT(Y235,"0.#"),1)=".",FALSE,TRUE)</formula>
    </cfRule>
    <cfRule type="expression" dxfId="80" priority="82">
      <formula>IF(RIGHT(TEXT(Y235,"0.#"),1)=".",TRUE,FALSE)</formula>
    </cfRule>
  </conditionalFormatting>
  <conditionalFormatting sqref="Y268">
    <cfRule type="expression" dxfId="79" priority="79">
      <formula>IF(RIGHT(TEXT(Y268,"0.#"),1)=".",FALSE,TRUE)</formula>
    </cfRule>
    <cfRule type="expression" dxfId="78" priority="80">
      <formula>IF(RIGHT(TEXT(Y268,"0.#"),1)=".",TRUE,FALSE)</formula>
    </cfRule>
  </conditionalFormatting>
  <conditionalFormatting sqref="AL268:AO268">
    <cfRule type="expression" dxfId="77" priority="75">
      <formula>IF(AND(AL268&gt;=0, RIGHT(TEXT(AL268,"0.#"),1)&lt;&gt;"."),TRUE,FALSE)</formula>
    </cfRule>
    <cfRule type="expression" dxfId="76" priority="76">
      <formula>IF(AND(AL268&gt;=0, RIGHT(TEXT(AL268,"0.#"),1)="."),TRUE,FALSE)</formula>
    </cfRule>
    <cfRule type="expression" dxfId="75" priority="77">
      <formula>IF(AND(AL268&lt;0, RIGHT(TEXT(AL268,"0.#"),1)&lt;&gt;"."),TRUE,FALSE)</formula>
    </cfRule>
    <cfRule type="expression" dxfId="74" priority="78">
      <formula>IF(AND(AL268&lt;0, RIGHT(TEXT(AL268,"0.#"),1)="."),TRUE,FALSE)</formula>
    </cfRule>
  </conditionalFormatting>
  <conditionalFormatting sqref="Y301">
    <cfRule type="expression" dxfId="73" priority="73">
      <formula>IF(RIGHT(TEXT(Y301,"0.#"),1)=".",FALSE,TRUE)</formula>
    </cfRule>
    <cfRule type="expression" dxfId="72" priority="74">
      <formula>IF(RIGHT(TEXT(Y301,"0.#"),1)=".",TRUE,FALSE)</formula>
    </cfRule>
  </conditionalFormatting>
  <conditionalFormatting sqref="Y334">
    <cfRule type="expression" dxfId="71" priority="71">
      <formula>IF(RIGHT(TEXT(Y334,"0.#"),1)=".",FALSE,TRUE)</formula>
    </cfRule>
    <cfRule type="expression" dxfId="70" priority="72">
      <formula>IF(RIGHT(TEXT(Y334,"0.#"),1)=".",TRUE,FALSE)</formula>
    </cfRule>
  </conditionalFormatting>
  <conditionalFormatting sqref="Y1169:Y1176">
    <cfRule type="expression" dxfId="69" priority="69">
      <formula>IF(RIGHT(TEXT(Y1169,"0.#"),1)=".",FALSE,TRUE)</formula>
    </cfRule>
    <cfRule type="expression" dxfId="68" priority="70">
      <formula>IF(RIGHT(TEXT(Y1169,"0.#"),1)=".",TRUE,FALSE)</formula>
    </cfRule>
  </conditionalFormatting>
  <conditionalFormatting sqref="Y1178">
    <cfRule type="expression" dxfId="67" priority="67">
      <formula>IF(RIGHT(TEXT(Y1178,"0.#"),1)=".",FALSE,TRUE)</formula>
    </cfRule>
    <cfRule type="expression" dxfId="66" priority="68">
      <formula>IF(RIGHT(TEXT(Y1178,"0.#"),1)=".",TRUE,FALSE)</formula>
    </cfRule>
  </conditionalFormatting>
  <conditionalFormatting sqref="Y1179">
    <cfRule type="expression" dxfId="65" priority="65">
      <formula>IF(RIGHT(TEXT(Y1179,"0.#"),1)=".",FALSE,TRUE)</formula>
    </cfRule>
    <cfRule type="expression" dxfId="64" priority="66">
      <formula>IF(RIGHT(TEXT(Y1179,"0.#"),1)=".",TRUE,FALSE)</formula>
    </cfRule>
  </conditionalFormatting>
  <conditionalFormatting sqref="Y367">
    <cfRule type="expression" dxfId="63" priority="63">
      <formula>IF(RIGHT(TEXT(Y367,"0.#"),1)=".",FALSE,TRUE)</formula>
    </cfRule>
    <cfRule type="expression" dxfId="62" priority="64">
      <formula>IF(RIGHT(TEXT(Y367,"0.#"),1)=".",TRUE,FALSE)</formula>
    </cfRule>
  </conditionalFormatting>
  <conditionalFormatting sqref="Y400">
    <cfRule type="expression" dxfId="61" priority="61">
      <formula>IF(RIGHT(TEXT(Y400,"0.#"),1)=".",FALSE,TRUE)</formula>
    </cfRule>
    <cfRule type="expression" dxfId="60" priority="62">
      <formula>IF(RIGHT(TEXT(Y400,"0.#"),1)=".",TRUE,FALSE)</formula>
    </cfRule>
  </conditionalFormatting>
  <conditionalFormatting sqref="Y433">
    <cfRule type="expression" dxfId="59" priority="59">
      <formula>IF(RIGHT(TEXT(Y433,"0.#"),1)=".",FALSE,TRUE)</formula>
    </cfRule>
    <cfRule type="expression" dxfId="58" priority="60">
      <formula>IF(RIGHT(TEXT(Y433,"0.#"),1)=".",TRUE,FALSE)</formula>
    </cfRule>
  </conditionalFormatting>
  <conditionalFormatting sqref="Y532:Y541">
    <cfRule type="expression" dxfId="57" priority="57">
      <formula>IF(RIGHT(TEXT(Y532,"0.#"),1)=".",FALSE,TRUE)</formula>
    </cfRule>
    <cfRule type="expression" dxfId="56" priority="58">
      <formula>IF(RIGHT(TEXT(Y532,"0.#"),1)=".",TRUE,FALSE)</formula>
    </cfRule>
  </conditionalFormatting>
  <conditionalFormatting sqref="AL532:AO541">
    <cfRule type="expression" dxfId="55" priority="53">
      <formula>IF(AND(AL532&gt;=0, RIGHT(TEXT(AL532,"0.#"),1)&lt;&gt;"."),TRUE,FALSE)</formula>
    </cfRule>
    <cfRule type="expression" dxfId="54" priority="54">
      <formula>IF(AND(AL532&gt;=0, RIGHT(TEXT(AL532,"0.#"),1)="."),TRUE,FALSE)</formula>
    </cfRule>
    <cfRule type="expression" dxfId="53" priority="55">
      <formula>IF(AND(AL532&lt;0, RIGHT(TEXT(AL532,"0.#"),1)&lt;&gt;"."),TRUE,FALSE)</formula>
    </cfRule>
    <cfRule type="expression" dxfId="52" priority="56">
      <formula>IF(AND(AL532&lt;0, RIGHT(TEXT(AL532,"0.#"),1)="."),TRUE,FALSE)</formula>
    </cfRule>
  </conditionalFormatting>
  <conditionalFormatting sqref="Y499">
    <cfRule type="expression" dxfId="51" priority="51">
      <formula>IF(RIGHT(TEXT(Y499,"0.#"),1)=".",FALSE,TRUE)</formula>
    </cfRule>
    <cfRule type="expression" dxfId="50" priority="52">
      <formula>IF(RIGHT(TEXT(Y499,"0.#"),1)=".",TRUE,FALSE)</formula>
    </cfRule>
  </conditionalFormatting>
  <conditionalFormatting sqref="Y500:Y508">
    <cfRule type="expression" dxfId="49" priority="49">
      <formula>IF(RIGHT(TEXT(Y500,"0.#"),1)=".",FALSE,TRUE)</formula>
    </cfRule>
    <cfRule type="expression" dxfId="48" priority="50">
      <formula>IF(RIGHT(TEXT(Y500,"0.#"),1)=".",TRUE,FALSE)</formula>
    </cfRule>
  </conditionalFormatting>
  <conditionalFormatting sqref="Y466">
    <cfRule type="expression" dxfId="47" priority="47">
      <formula>IF(RIGHT(TEXT(Y466,"0.#"),1)=".",FALSE,TRUE)</formula>
    </cfRule>
    <cfRule type="expression" dxfId="46" priority="48">
      <formula>IF(RIGHT(TEXT(Y466,"0.#"),1)=".",TRUE,FALSE)</formula>
    </cfRule>
  </conditionalFormatting>
  <conditionalFormatting sqref="Y697">
    <cfRule type="expression" dxfId="45" priority="45">
      <formula>IF(RIGHT(TEXT(Y697,"0.#"),1)=".",FALSE,TRUE)</formula>
    </cfRule>
    <cfRule type="expression" dxfId="44" priority="46">
      <formula>IF(RIGHT(TEXT(Y697,"0.#"),1)=".",TRUE,FALSE)</formula>
    </cfRule>
  </conditionalFormatting>
  <conditionalFormatting sqref="Y664:Y673">
    <cfRule type="expression" dxfId="43" priority="43">
      <formula>IF(RIGHT(TEXT(Y664,"0.#"),1)=".",FALSE,TRUE)</formula>
    </cfRule>
    <cfRule type="expression" dxfId="42" priority="44">
      <formula>IF(RIGHT(TEXT(Y664,"0.#"),1)=".",TRUE,FALSE)</formula>
    </cfRule>
  </conditionalFormatting>
  <conditionalFormatting sqref="Y730:Y736">
    <cfRule type="expression" dxfId="41" priority="41">
      <formula>IF(RIGHT(TEXT(Y730,"0.#"),1)=".",FALSE,TRUE)</formula>
    </cfRule>
    <cfRule type="expression" dxfId="40" priority="42">
      <formula>IF(RIGHT(TEXT(Y730,"0.#"),1)=".",TRUE,FALSE)</formula>
    </cfRule>
  </conditionalFormatting>
  <conditionalFormatting sqref="Y763:Y772">
    <cfRule type="expression" dxfId="39" priority="39">
      <formula>IF(RIGHT(TEXT(Y763,"0.#"),1)=".",FALSE,TRUE)</formula>
    </cfRule>
    <cfRule type="expression" dxfId="38" priority="40">
      <formula>IF(RIGHT(TEXT(Y763,"0.#"),1)=".",TRUE,FALSE)</formula>
    </cfRule>
  </conditionalFormatting>
  <conditionalFormatting sqref="Y796:Y805">
    <cfRule type="expression" dxfId="37" priority="37">
      <formula>IF(RIGHT(TEXT(Y796,"0.#"),1)=".",FALSE,TRUE)</formula>
    </cfRule>
    <cfRule type="expression" dxfId="36" priority="38">
      <formula>IF(RIGHT(TEXT(Y796,"0.#"),1)=".",TRUE,FALSE)</formula>
    </cfRule>
  </conditionalFormatting>
  <conditionalFormatting sqref="Y862:Y871">
    <cfRule type="expression" dxfId="35" priority="35">
      <formula>IF(RIGHT(TEXT(Y862,"0.#"),1)=".",FALSE,TRUE)</formula>
    </cfRule>
    <cfRule type="expression" dxfId="34" priority="36">
      <formula>IF(RIGHT(TEXT(Y862,"0.#"),1)=".",TRUE,FALSE)</formula>
    </cfRule>
  </conditionalFormatting>
  <conditionalFormatting sqref="Y895:Y898">
    <cfRule type="expression" dxfId="33" priority="33">
      <formula>IF(RIGHT(TEXT(Y895,"0.#"),1)=".",FALSE,TRUE)</formula>
    </cfRule>
    <cfRule type="expression" dxfId="32" priority="34">
      <formula>IF(RIGHT(TEXT(Y895,"0.#"),1)=".",TRUE,FALSE)</formula>
    </cfRule>
  </conditionalFormatting>
  <conditionalFormatting sqref="Y937 Y928:Y933">
    <cfRule type="expression" dxfId="31" priority="31">
      <formula>IF(RIGHT(TEXT(Y928,"0.#"),1)=".",FALSE,TRUE)</formula>
    </cfRule>
    <cfRule type="expression" dxfId="30" priority="32">
      <formula>IF(RIGHT(TEXT(Y928,"0.#"),1)=".",TRUE,FALSE)</formula>
    </cfRule>
  </conditionalFormatting>
  <conditionalFormatting sqref="Y934">
    <cfRule type="expression" dxfId="29" priority="29">
      <formula>IF(RIGHT(TEXT(Y934,"0.#"),1)=".",FALSE,TRUE)</formula>
    </cfRule>
    <cfRule type="expression" dxfId="28" priority="30">
      <formula>IF(RIGHT(TEXT(Y934,"0.#"),1)=".",TRUE,FALSE)</formula>
    </cfRule>
  </conditionalFormatting>
  <conditionalFormatting sqref="Y935">
    <cfRule type="expression" dxfId="27" priority="27">
      <formula>IF(RIGHT(TEXT(Y935,"0.#"),1)=".",FALSE,TRUE)</formula>
    </cfRule>
    <cfRule type="expression" dxfId="26" priority="28">
      <formula>IF(RIGHT(TEXT(Y935,"0.#"),1)=".",TRUE,FALSE)</formula>
    </cfRule>
  </conditionalFormatting>
  <conditionalFormatting sqref="Y936">
    <cfRule type="expression" dxfId="25" priority="25">
      <formula>IF(RIGHT(TEXT(Y936,"0.#"),1)=".",FALSE,TRUE)</formula>
    </cfRule>
    <cfRule type="expression" dxfId="24" priority="26">
      <formula>IF(RIGHT(TEXT(Y936,"0.#"),1)=".",TRUE,FALSE)</formula>
    </cfRule>
  </conditionalFormatting>
  <conditionalFormatting sqref="Y961:Y970">
    <cfRule type="expression" dxfId="23" priority="23">
      <formula>IF(RIGHT(TEXT(Y961,"0.#"),1)=".",FALSE,TRUE)</formula>
    </cfRule>
    <cfRule type="expression" dxfId="22" priority="24">
      <formula>IF(RIGHT(TEXT(Y961,"0.#"),1)=".",TRUE,FALSE)</formula>
    </cfRule>
  </conditionalFormatting>
  <conditionalFormatting sqref="Y994:Y1003">
    <cfRule type="expression" dxfId="21" priority="21">
      <formula>IF(RIGHT(TEXT(Y994,"0.#"),1)=".",FALSE,TRUE)</formula>
    </cfRule>
    <cfRule type="expression" dxfId="20" priority="22">
      <formula>IF(RIGHT(TEXT(Y994,"0.#"),1)=".",TRUE,FALSE)</formula>
    </cfRule>
  </conditionalFormatting>
  <conditionalFormatting sqref="Y1027:Y1029">
    <cfRule type="expression" dxfId="19" priority="19">
      <formula>IF(RIGHT(TEXT(Y1027,"0.#"),1)=".",FALSE,TRUE)</formula>
    </cfRule>
    <cfRule type="expression" dxfId="18" priority="20">
      <formula>IF(RIGHT(TEXT(Y1027,"0.#"),1)=".",TRUE,FALSE)</formula>
    </cfRule>
  </conditionalFormatting>
  <conditionalFormatting sqref="Y1060:Y1069">
    <cfRule type="expression" dxfId="17" priority="17">
      <formula>IF(RIGHT(TEXT(Y1060,"0.#"),1)=".",FALSE,TRUE)</formula>
    </cfRule>
    <cfRule type="expression" dxfId="16" priority="18">
      <formula>IF(RIGHT(TEXT(Y1060,"0.#"),1)=".",TRUE,FALSE)</formula>
    </cfRule>
  </conditionalFormatting>
  <conditionalFormatting sqref="Y1093:Y1102">
    <cfRule type="expression" dxfId="15" priority="15">
      <formula>IF(RIGHT(TEXT(Y1093,"0.#"),1)=".",FALSE,TRUE)</formula>
    </cfRule>
    <cfRule type="expression" dxfId="14" priority="16">
      <formula>IF(RIGHT(TEXT(Y1093,"0.#"),1)=".",TRUE,FALSE)</formula>
    </cfRule>
  </conditionalFormatting>
  <conditionalFormatting sqref="Y1126:Y1135">
    <cfRule type="expression" dxfId="13" priority="13">
      <formula>IF(RIGHT(TEXT(Y1126,"0.#"),1)=".",FALSE,TRUE)</formula>
    </cfRule>
    <cfRule type="expression" dxfId="12" priority="14">
      <formula>IF(RIGHT(TEXT(Y1126,"0.#"),1)=".",TRUE,FALSE)</formula>
    </cfRule>
  </conditionalFormatting>
  <conditionalFormatting sqref="Y1159:Y1168">
    <cfRule type="expression" dxfId="11" priority="11">
      <formula>IF(RIGHT(TEXT(Y1159,"0.#"),1)=".",FALSE,TRUE)</formula>
    </cfRule>
    <cfRule type="expression" dxfId="10" priority="12">
      <formula>IF(RIGHT(TEXT(Y1159,"0.#"),1)=".",TRUE,FALSE)</formula>
    </cfRule>
  </conditionalFormatting>
  <conditionalFormatting sqref="Y1192:Y1196">
    <cfRule type="expression" dxfId="9" priority="9">
      <formula>IF(RIGHT(TEXT(Y1192,"0.#"),1)=".",FALSE,TRUE)</formula>
    </cfRule>
    <cfRule type="expression" dxfId="8" priority="10">
      <formula>IF(RIGHT(TEXT(Y1192,"0.#"),1)=".",TRUE,FALSE)</formula>
    </cfRule>
  </conditionalFormatting>
  <conditionalFormatting sqref="Y565">
    <cfRule type="expression" dxfId="7" priority="7">
      <formula>IF(RIGHT(TEXT(Y565,"0.#"),1)=".",FALSE,TRUE)</formula>
    </cfRule>
    <cfRule type="expression" dxfId="6" priority="8">
      <formula>IF(RIGHT(TEXT(Y565,"0.#"),1)=".",TRUE,FALSE)</formula>
    </cfRule>
  </conditionalFormatting>
  <conditionalFormatting sqref="Y598">
    <cfRule type="expression" dxfId="5" priority="5">
      <formula>IF(RIGHT(TEXT(Y598,"0.#"),1)=".",FALSE,TRUE)</formula>
    </cfRule>
    <cfRule type="expression" dxfId="4" priority="6">
      <formula>IF(RIGHT(TEXT(Y598,"0.#"),1)=".",TRUE,FALSE)</formula>
    </cfRule>
  </conditionalFormatting>
  <conditionalFormatting sqref="Y631">
    <cfRule type="expression" dxfId="3" priority="3">
      <formula>IF(RIGHT(TEXT(Y631,"0.#"),1)=".",FALSE,TRUE)</formula>
    </cfRule>
    <cfRule type="expression" dxfId="2" priority="4">
      <formula>IF(RIGHT(TEXT(Y631,"0.#"),1)=".",TRUE,FALSE)</formula>
    </cfRule>
  </conditionalFormatting>
  <conditionalFormatting sqref="Y829:Y838">
    <cfRule type="expression" dxfId="1" priority="1">
      <formula>IF(RIGHT(TEXT(Y829,"0.#"),1)=".",FALSE,TRUE)</formula>
    </cfRule>
    <cfRule type="expression" dxfId="0" priority="2">
      <formula>IF(RIGHT(TEXT(Y829,"0.#"),1)=".",TRUE,FALSE)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6" manualBreakCount="6">
    <brk id="331" max="49" man="1"/>
    <brk id="562" max="49" man="1"/>
    <brk id="859" max="49" man="1"/>
    <brk id="958" max="49" man="1"/>
    <brk id="1057" max="49" man="1"/>
    <brk id="115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2016-09-02T08:10:49Z</cp:lastPrinted>
  <dcterms:created xsi:type="dcterms:W3CDTF">2012-03-13T00:50:25Z</dcterms:created>
  <dcterms:modified xsi:type="dcterms:W3CDTF">2020-12-01T02:38:10Z</dcterms:modified>
</cp:coreProperties>
</file>