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0" windowWidth="9600" windowHeight="119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<sst xmlns="http://schemas.openxmlformats.org/spreadsheetml/2006/main" count="2286" uniqueCount="608">
  <si>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</si>
  <si>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</si>
  <si>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</si>
  <si>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</si>
  <si>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</si>
  <si>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</si>
  <si>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</si>
  <si>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</si>
  <si>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</si>
  <si>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</si>
  <si>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</si>
  <si>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</si>
  <si>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</si>
  <si>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</si>
  <si>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</si>
  <si>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</si>
  <si>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</si>
  <si>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</si>
  <si>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</si>
  <si>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</si>
  <si>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</si>
  <si>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</si>
  <si>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</si>
  <si>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</si>
  <si>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</si>
  <si>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</si>
  <si>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</si>
  <si>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</si>
  <si>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</si>
  <si>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</si>
  <si>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</si>
  <si>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</si>
  <si>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</si>
  <si>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</si>
  <si>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</si>
  <si>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</si>
  <si>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</si>
  <si>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</si>
  <si>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</si>
  <si>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</si>
  <si>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</si>
  <si>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</si>
  <si>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</si>
  <si>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</si>
  <si>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</si>
  <si>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</si>
  <si>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</si>
  <si>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</si>
  <si>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</si>
  <si>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</si>
  <si>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</si>
  <si>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</si>
  <si>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</si>
  <si>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</si>
  <si>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</si>
  <si>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</si>
  <si>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</si>
  <si>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</si>
  <si>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</si>
  <si>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</si>
  <si>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</si>
  <si>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</si>
  <si>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</si>
  <si>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</si>
  <si>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</si>
  <si>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</si>
  <si>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</si>
  <si>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</si>
  <si>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</si>
  <si>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</si>
  <si>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</si>
  <si>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</si>
  <si>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</si>
  <si>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</si>
  <si>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</si>
  <si>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</si>
  <si>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</si>
  <si>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</si>
  <si>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</si>
  <si>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</si>
  <si>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</si>
  <si>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</si>
  <si>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</si>
  <si>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</si>
  <si>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</si>
  <si>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</si>
  <si>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</si>
  <si>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</si>
  <si>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</si>
  <si>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</si>
  <si>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</si>
  <si>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</si>
  <si>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</si>
  <si>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</si>
  <si>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</si>
  <si>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</si>
  <si>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</si>
  <si>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</si>
  <si>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</si>
  <si>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</si>
  <si>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</si>
  <si>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</si>
  <si>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</si>
  <si>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</si>
  <si>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</si>
  <si>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</si>
  <si>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</si>
  <si>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</si>
  <si>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</si>
  <si>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</si>
  <si>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</si>
  <si>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</si>
  <si>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</si>
  <si>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</si>
  <si>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</si>
  <si>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</si>
  <si>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</si>
  <si>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</si>
  <si>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</si>
  <si>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</si>
  <si>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</si>
  <si>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</si>
  <si>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</si>
  <si>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</si>
  <si>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</si>
  <si>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</si>
  <si>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</si>
  <si>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</si>
  <si>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</si>
  <si>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</si>
  <si>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</si>
  <si>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</si>
  <si>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</si>
  <si>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</si>
  <si>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</si>
  <si>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</si>
  <si>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</si>
  <si>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</si>
  <si>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</si>
  <si>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</si>
  <si>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</si>
  <si>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</si>
  <si>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</si>
  <si>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</si>
  <si>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</si>
  <si>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</si>
  <si>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</si>
  <si>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</si>
  <si>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</si>
  <si>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</si>
  <si>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</si>
  <si>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</si>
  <si>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</si>
  <si>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</si>
  <si>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</si>
  <si>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</si>
  <si>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</si>
  <si>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</si>
  <si>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</si>
  <si>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</si>
  <si>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</si>
  <si>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</si>
  <si>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</si>
  <si>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</si>
  <si>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</si>
  <si>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</si>
  <si>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</si>
  <si>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</si>
  <si>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</si>
  <si>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</si>
  <si>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</si>
  <si>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</si>
  <si>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</si>
  <si>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</si>
  <si>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</si>
  <si>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</si>
  <si>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</si>
  <si>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</si>
  <si>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</si>
  <si>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</si>
  <si>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</si>
  <si>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</si>
  <si>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</si>
  <si>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</si>
  <si>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</si>
  <si>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</si>
  <si>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</si>
  <si>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</si>
  <si>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</si>
  <si>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</si>
  <si>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</si>
  <si>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</si>
  <si>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</si>
  <si>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</si>
  <si>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</si>
  <si>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</si>
  <si>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</si>
  <si>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</si>
  <si>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</si>
  <si>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</si>
  <si>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</si>
  <si>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</si>
  <si>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</si>
  <si>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</si>
  <si>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</si>
  <si>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</si>
  <si>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</si>
  <si>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</si>
  <si>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</si>
  <si>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</si>
  <si>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</si>
  <si>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</si>
  <si>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</si>
  <si>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</si>
  <si>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</si>
  <si>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</si>
  <si>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</si>
  <si>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</si>
  <si>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</si>
  <si>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</si>
  <si>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</si>
  <si>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</si>
  <si>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</si>
  <si>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</si>
  <si>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</si>
  <si>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</si>
  <si>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</si>
  <si>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</si>
  <si>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</si>
  <si>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</si>
  <si>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</si>
  <si>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</si>
  <si>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</si>
  <si>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</si>
  <si>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</si>
  <si>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</si>
  <si>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</si>
  <si>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</si>
  <si>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</si>
  <si>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</si>
  <si>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</si>
  <si>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</si>
  <si>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</si>
  <si>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</si>
  <si>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</si>
  <si>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</si>
  <si>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</si>
  <si>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</si>
  <si>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</si>
  <si>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</si>
  <si>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</si>
  <si>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</si>
  <si>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</si>
  <si>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</si>
  <si>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</si>
  <si>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</si>
  <si>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</si>
  <si>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</si>
  <si>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</si>
  <si>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</si>
  <si>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</si>
  <si>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</si>
  <si>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</si>
  <si>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</si>
  <si>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</si>
  <si>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</si>
  <si>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</si>
  <si>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</si>
  <si>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</si>
  <si>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</si>
  <si>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</si>
  <si>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</si>
  <si>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</si>
  <si>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</si>
  <si>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</si>
  <si>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</si>
  <si>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</si>
  <si>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</si>
  <si>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</si>
  <si>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</si>
  <si>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</si>
  <si>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</si>
  <si>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</si>
  <si>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</si>
  <si>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</si>
  <si>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</si>
  <si>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</si>
  <si>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</si>
  <si>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</si>
  <si>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</si>
  <si>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</si>
  <si>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</si>
  <si>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</si>
  <si>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</si>
  <si>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</si>
  <si>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</si>
  <si>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</si>
  <si>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</si>
  <si>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</si>
  <si>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</si>
  <si>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</si>
  <si>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</si>
  <si>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</si>
  <si>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</si>
  <si>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</si>
  <si>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</si>
  <si>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</si>
  <si>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</si>
  <si>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</si>
  <si>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</si>
  <si>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</si>
  <si>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</si>
  <si>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</si>
  <si>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</si>
  <si>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</si>
  <si>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</si>
  <si>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</si>
  <si>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</si>
  <si>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</si>
  <si>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</si>
  <si>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</si>
  <si>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</si>
  <si>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</si>
  <si>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</si>
  <si>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</si>
  <si>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</si>
  <si>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</si>
  <si>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</si>
  <si>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</si>
  <si>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</si>
  <si>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</si>
  <si>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</si>
  <si>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</si>
  <si>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</si>
  <si>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</si>
  <si>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</si>
  <si>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</si>
  <si>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</si>
  <si>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</si>
  <si>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</si>
  <si>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</si>
  <si>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</si>
  <si>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</si>
  <si>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</si>
  <si>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</si>
  <si>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</si>
  <si>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</si>
  <si>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</si>
  <si>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</si>
  <si>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</si>
  <si>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</si>
  <si>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</si>
  <si>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</si>
  <si>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</si>
  <si>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</si>
  <si>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</si>
  <si>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</si>
  <si>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</si>
  <si>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</si>
  <si>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</si>
  <si>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</si>
  <si>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</si>
  <si>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</si>
  <si>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</si>
  <si>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</si>
  <si>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</si>
  <si>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</si>
  <si>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</si>
  <si>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</si>
  <si>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</si>
  <si>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</si>
  <si>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</si>
  <si>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</si>
  <si>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</si>
  <si>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</si>
  <si>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</si>
  <si>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</si>
  <si>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</si>
  <si>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</si>
  <si>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</si>
  <si>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</si>
  <si>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</si>
  <si>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</si>
  <si>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</si>
  <si>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</si>
  <si>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</si>
  <si>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</si>
  <si>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</si>
  <si>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</si>
  <si>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</si>
  <si>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</si>
  <si>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</si>
  <si>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</si>
  <si>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</si>
  <si>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</si>
  <si>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</si>
  <si>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</si>
  <si>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</si>
  <si>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</si>
  <si>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</si>
  <si>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</si>
  <si>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</si>
  <si>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</si>
  <si>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</si>
  <si>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</si>
  <si>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</si>
  <si>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</si>
  <si>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</si>
  <si>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</si>
  <si>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</si>
  <si>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</si>
  <si>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</si>
  <si>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</si>
  <si>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</si>
  <si>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</si>
  <si>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</si>
  <si>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</si>
  <si>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</si>
  <si>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</si>
  <si>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</si>
  <si>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</si>
  <si>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</si>
  <si>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</si>
  <si>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</si>
  <si>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</si>
  <si>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</si>
  <si>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</si>
  <si>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</si>
  <si>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</si>
  <si>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</si>
  <si>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</si>
  <si>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</si>
  <si>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</si>
  <si>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</si>
  <si>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</si>
  <si>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</si>
  <si>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海外子女教育体制の強化</t>
    <rPh sb="0" eb="2">
      <t>カイガイ</t>
    </rPh>
    <rPh sb="2" eb="4">
      <t>シジョ</t>
    </rPh>
    <rPh sb="4" eb="6">
      <t>キョウイク</t>
    </rPh>
    <rPh sb="6" eb="8">
      <t>タイセイ</t>
    </rPh>
    <rPh sb="9" eb="11">
      <t>キョウカ</t>
    </rPh>
    <phoneticPr fontId="5"/>
  </si>
  <si>
    <t>外務省設置法第四条第八及び九号</t>
  </si>
  <si>
    <t>領事局</t>
    <rPh sb="0" eb="3">
      <t>リョウジキョク</t>
    </rPh>
    <phoneticPr fontId="5"/>
  </si>
  <si>
    <t>政策課</t>
    <rPh sb="0" eb="3">
      <t>セイサクカ</t>
    </rPh>
    <phoneticPr fontId="5"/>
  </si>
  <si>
    <t>　我が国国民の海外における発展のための環境整備と海外在留邦人学齢児童・生徒に対する教育の充実強化を図り，できるだけ国内の義務教育に近い教育環境を確保することを目的とする。</t>
    <rPh sb="1" eb="2">
      <t>ワ</t>
    </rPh>
    <rPh sb="3" eb="4">
      <t>クニ</t>
    </rPh>
    <rPh sb="4" eb="6">
      <t>コクミン</t>
    </rPh>
    <rPh sb="7" eb="9">
      <t>カイガイ</t>
    </rPh>
    <rPh sb="13" eb="15">
      <t>ハッテン</t>
    </rPh>
    <rPh sb="19" eb="21">
      <t>カンキョウ</t>
    </rPh>
    <rPh sb="21" eb="23">
      <t>セイビ</t>
    </rPh>
    <rPh sb="24" eb="26">
      <t>カイガイ</t>
    </rPh>
    <rPh sb="26" eb="28">
      <t>ザイリュウ</t>
    </rPh>
    <rPh sb="28" eb="30">
      <t>ホウジン</t>
    </rPh>
    <rPh sb="30" eb="32">
      <t>ガクレイ</t>
    </rPh>
    <rPh sb="32" eb="34">
      <t>ジドウ</t>
    </rPh>
    <rPh sb="35" eb="37">
      <t>セイト</t>
    </rPh>
    <rPh sb="38" eb="39">
      <t>タイ</t>
    </rPh>
    <rPh sb="41" eb="43">
      <t>キョウイク</t>
    </rPh>
    <rPh sb="44" eb="46">
      <t>ジュウジツ</t>
    </rPh>
    <rPh sb="46" eb="48">
      <t>キョウカ</t>
    </rPh>
    <rPh sb="49" eb="50">
      <t>ハカ</t>
    </rPh>
    <rPh sb="57" eb="59">
      <t>コクナイ</t>
    </rPh>
    <rPh sb="60" eb="62">
      <t>ギム</t>
    </rPh>
    <rPh sb="62" eb="64">
      <t>キョウイク</t>
    </rPh>
    <rPh sb="65" eb="66">
      <t>チカ</t>
    </rPh>
    <rPh sb="67" eb="69">
      <t>キョウイク</t>
    </rPh>
    <rPh sb="69" eb="71">
      <t>カンキョウ</t>
    </rPh>
    <rPh sb="72" eb="74">
      <t>カクホ</t>
    </rPh>
    <rPh sb="79" eb="81">
      <t>モクテキ</t>
    </rPh>
    <phoneticPr fontId="5"/>
  </si>
  <si>
    <t>-</t>
  </si>
  <si>
    <t>-</t>
    <phoneticPr fontId="5"/>
  </si>
  <si>
    <t>①日本人学校・補習授業校政府援助実施校数</t>
    <rPh sb="1" eb="4">
      <t>ニホンジン</t>
    </rPh>
    <rPh sb="4" eb="6">
      <t>ガッコウ</t>
    </rPh>
    <rPh sb="7" eb="9">
      <t>ホシュウ</t>
    </rPh>
    <rPh sb="9" eb="11">
      <t>ジュギョウ</t>
    </rPh>
    <rPh sb="11" eb="12">
      <t>コウ</t>
    </rPh>
    <rPh sb="12" eb="14">
      <t>セイフ</t>
    </rPh>
    <rPh sb="14" eb="16">
      <t>エンジョ</t>
    </rPh>
    <rPh sb="16" eb="18">
      <t>ジッシ</t>
    </rPh>
    <rPh sb="18" eb="20">
      <t>コウスウ</t>
    </rPh>
    <phoneticPr fontId="5"/>
  </si>
  <si>
    <t>②日本人学校・補習授業校政府援助実施校数</t>
  </si>
  <si>
    <t>校</t>
    <rPh sb="0" eb="1">
      <t>コウ</t>
    </rPh>
    <phoneticPr fontId="5"/>
  </si>
  <si>
    <t>①政府援助総額／政府援助実施校数　　　　　　　　　　　　　　</t>
    <rPh sb="1" eb="3">
      <t>セイフ</t>
    </rPh>
    <rPh sb="3" eb="5">
      <t>エンジョ</t>
    </rPh>
    <rPh sb="5" eb="7">
      <t>ソウガク</t>
    </rPh>
    <rPh sb="8" eb="10">
      <t>セイフ</t>
    </rPh>
    <rPh sb="10" eb="12">
      <t>エンジョ</t>
    </rPh>
    <rPh sb="12" eb="14">
      <t>ジッシ</t>
    </rPh>
    <rPh sb="14" eb="15">
      <t>コウ</t>
    </rPh>
    <rPh sb="15" eb="16">
      <t>スウ</t>
    </rPh>
    <phoneticPr fontId="5"/>
  </si>
  <si>
    <t>②政府援助総額／政府援助実施校数　</t>
    <rPh sb="1" eb="3">
      <t>セイフ</t>
    </rPh>
    <rPh sb="3" eb="5">
      <t>エンジョ</t>
    </rPh>
    <rPh sb="5" eb="7">
      <t>ソウガク</t>
    </rPh>
    <rPh sb="8" eb="10">
      <t>セイフ</t>
    </rPh>
    <rPh sb="10" eb="12">
      <t>エンジョ</t>
    </rPh>
    <rPh sb="12" eb="14">
      <t>ジッシ</t>
    </rPh>
    <rPh sb="14" eb="16">
      <t>コウスウ</t>
    </rPh>
    <phoneticPr fontId="5"/>
  </si>
  <si>
    <t>③政府援助総額／政府援助実施校数　　　　　　　　　　　　　　</t>
    <rPh sb="1" eb="3">
      <t>セイフ</t>
    </rPh>
    <rPh sb="3" eb="5">
      <t>エンジョ</t>
    </rPh>
    <rPh sb="5" eb="7">
      <t>ソウガク</t>
    </rPh>
    <rPh sb="8" eb="10">
      <t>セイフ</t>
    </rPh>
    <rPh sb="10" eb="12">
      <t>エンジョ</t>
    </rPh>
    <rPh sb="12" eb="15">
      <t>ジッシコウ</t>
    </rPh>
    <rPh sb="15" eb="16">
      <t>スウ</t>
    </rPh>
    <phoneticPr fontId="5"/>
  </si>
  <si>
    <t>千円</t>
    <rPh sb="0" eb="2">
      <t>センエン</t>
    </rPh>
    <phoneticPr fontId="5"/>
  </si>
  <si>
    <t>千円/１校</t>
    <rPh sb="0" eb="2">
      <t>センエン</t>
    </rPh>
    <rPh sb="4" eb="5">
      <t>コウ</t>
    </rPh>
    <phoneticPr fontId="5"/>
  </si>
  <si>
    <t>1,118,558/199</t>
    <phoneticPr fontId="5"/>
  </si>
  <si>
    <t>802,877/247</t>
    <phoneticPr fontId="5"/>
  </si>
  <si>
    <t>967,154/285</t>
    <phoneticPr fontId="5"/>
  </si>
  <si>
    <t>223,995/45</t>
    <phoneticPr fontId="5"/>
  </si>
  <si>
    <t>249,748/65</t>
    <phoneticPr fontId="5"/>
  </si>
  <si>
    <t>海外子女教育施設経費</t>
    <rPh sb="0" eb="2">
      <t>カイガイ</t>
    </rPh>
    <rPh sb="2" eb="4">
      <t>シジョ</t>
    </rPh>
    <rPh sb="4" eb="6">
      <t>キョウイク</t>
    </rPh>
    <rPh sb="6" eb="8">
      <t>シセツ</t>
    </rPh>
    <rPh sb="8" eb="10">
      <t>ケイヒ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</si>
  <si>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</si>
  <si>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海外子女教育施設安全対策費</t>
    <rPh sb="0" eb="2">
      <t>カイガイ</t>
    </rPh>
    <rPh sb="2" eb="4">
      <t>シジョ</t>
    </rPh>
    <rPh sb="4" eb="6">
      <t>キョウイク</t>
    </rPh>
    <rPh sb="6" eb="8">
      <t>シセツ</t>
    </rPh>
    <rPh sb="8" eb="10">
      <t>アンゼン</t>
    </rPh>
    <rPh sb="10" eb="12">
      <t>タイサク</t>
    </rPh>
    <rPh sb="12" eb="13">
      <t>ヒ</t>
    </rPh>
    <phoneticPr fontId="5"/>
  </si>
  <si>
    <t>○</t>
  </si>
  <si>
    <t>無</t>
  </si>
  <si>
    <t>‐</t>
  </si>
  <si>
    <t>文部科学省初等中等教育局国際教育課</t>
    <rPh sb="0" eb="2">
      <t>モンブ</t>
    </rPh>
    <rPh sb="2" eb="5">
      <t>カガクショウ</t>
    </rPh>
    <rPh sb="5" eb="7">
      <t>ショトウ</t>
    </rPh>
    <rPh sb="7" eb="9">
      <t>チュウトウ</t>
    </rPh>
    <rPh sb="9" eb="12">
      <t>キョウイクキョク</t>
    </rPh>
    <rPh sb="12" eb="14">
      <t>コクサイ</t>
    </rPh>
    <rPh sb="14" eb="17">
      <t>キョウイクカ</t>
    </rPh>
    <phoneticPr fontId="5"/>
  </si>
  <si>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</si>
  <si>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</si>
  <si>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支出目的及び費目・使途について検証を実施の上，工夫は行われている。</t>
    <rPh sb="0" eb="2">
      <t>シシュツ</t>
    </rPh>
    <rPh sb="2" eb="4">
      <t>モクテキ</t>
    </rPh>
    <rPh sb="4" eb="5">
      <t>オヨ</t>
    </rPh>
    <rPh sb="6" eb="8">
      <t>ヒモク</t>
    </rPh>
    <rPh sb="9" eb="10">
      <t>ツカ</t>
    </rPh>
    <rPh sb="10" eb="11">
      <t>ト</t>
    </rPh>
    <rPh sb="15" eb="17">
      <t>ケンショウ</t>
    </rPh>
    <rPh sb="18" eb="20">
      <t>ジッシ</t>
    </rPh>
    <rPh sb="21" eb="22">
      <t>ウエ</t>
    </rPh>
    <rPh sb="23" eb="25">
      <t>クフウ</t>
    </rPh>
    <rPh sb="26" eb="27">
      <t>オコナ</t>
    </rPh>
    <phoneticPr fontId="5"/>
  </si>
  <si>
    <t>十分に活用されている。</t>
    <rPh sb="0" eb="2">
      <t>ジュウブン</t>
    </rPh>
    <rPh sb="3" eb="5">
      <t>カツヨウ</t>
    </rPh>
    <phoneticPr fontId="5"/>
  </si>
  <si>
    <t>①海外子女教育施設経費
②海外子女教育教員・講師等関係経費
③海外子女教育施設安全対策費</t>
    <rPh sb="1" eb="3">
      <t>カイガイ</t>
    </rPh>
    <rPh sb="3" eb="5">
      <t>シジョ</t>
    </rPh>
    <rPh sb="5" eb="7">
      <t>キョウイク</t>
    </rPh>
    <rPh sb="7" eb="9">
      <t>シセツ</t>
    </rPh>
    <rPh sb="9" eb="11">
      <t>ケイヒ</t>
    </rPh>
    <rPh sb="13" eb="15">
      <t>カイガイ</t>
    </rPh>
    <rPh sb="15" eb="17">
      <t>シジョ</t>
    </rPh>
    <rPh sb="17" eb="19">
      <t>キョウイク</t>
    </rPh>
    <rPh sb="19" eb="21">
      <t>キョウイン</t>
    </rPh>
    <rPh sb="22" eb="24">
      <t>コウシ</t>
    </rPh>
    <rPh sb="24" eb="25">
      <t>トウ</t>
    </rPh>
    <rPh sb="25" eb="27">
      <t>カンケイ</t>
    </rPh>
    <rPh sb="27" eb="29">
      <t>ケイヒ</t>
    </rPh>
    <rPh sb="31" eb="33">
      <t>カイガイ</t>
    </rPh>
    <rPh sb="33" eb="35">
      <t>シジョ</t>
    </rPh>
    <rPh sb="35" eb="37">
      <t>キョウイク</t>
    </rPh>
    <rPh sb="37" eb="39">
      <t>シセツ</t>
    </rPh>
    <rPh sb="39" eb="41">
      <t>アンゼン</t>
    </rPh>
    <rPh sb="41" eb="44">
      <t>タイサクヒ</t>
    </rPh>
    <phoneticPr fontId="5"/>
  </si>
  <si>
    <t>在外公館等借料</t>
    <rPh sb="0" eb="2">
      <t>ザイガイ</t>
    </rPh>
    <rPh sb="2" eb="4">
      <t>コウカン</t>
    </rPh>
    <rPh sb="4" eb="5">
      <t>トウ</t>
    </rPh>
    <rPh sb="5" eb="7">
      <t>シャクリョウ</t>
    </rPh>
    <phoneticPr fontId="5"/>
  </si>
  <si>
    <t>諸謝金</t>
    <rPh sb="0" eb="1">
      <t>ショ</t>
    </rPh>
    <rPh sb="1" eb="3">
      <t>シャキン</t>
    </rPh>
    <phoneticPr fontId="5"/>
  </si>
  <si>
    <t>文部科学省は教員の派遣や教科書の配布を行っており，外務省は現地で採用される教員・講師に対する給与や借料，安全対策費の一部を援助している。</t>
    <rPh sb="0" eb="2">
      <t>モンブ</t>
    </rPh>
    <rPh sb="2" eb="5">
      <t>カガクショウ</t>
    </rPh>
    <rPh sb="6" eb="8">
      <t>キョウイン</t>
    </rPh>
    <rPh sb="9" eb="11">
      <t>ハケン</t>
    </rPh>
    <rPh sb="12" eb="15">
      <t>キョウカショ</t>
    </rPh>
    <rPh sb="16" eb="18">
      <t>ハイフ</t>
    </rPh>
    <rPh sb="19" eb="20">
      <t>オコナ</t>
    </rPh>
    <rPh sb="25" eb="28">
      <t>ガイムショウ</t>
    </rPh>
    <rPh sb="29" eb="31">
      <t>ゲンチ</t>
    </rPh>
    <rPh sb="32" eb="34">
      <t>サイヨウ</t>
    </rPh>
    <rPh sb="37" eb="39">
      <t>キョウイン</t>
    </rPh>
    <rPh sb="40" eb="42">
      <t>コウシ</t>
    </rPh>
    <rPh sb="43" eb="44">
      <t>タイ</t>
    </rPh>
    <rPh sb="46" eb="48">
      <t>キュウヨ</t>
    </rPh>
    <rPh sb="49" eb="51">
      <t>シャクリョウ</t>
    </rPh>
    <rPh sb="52" eb="54">
      <t>アンゼン</t>
    </rPh>
    <rPh sb="54" eb="57">
      <t>タイサクヒ</t>
    </rPh>
    <rPh sb="58" eb="60">
      <t>イチブ</t>
    </rPh>
    <rPh sb="61" eb="63">
      <t>エンジョ</t>
    </rPh>
    <phoneticPr fontId="5"/>
  </si>
  <si>
    <t>シカゴ日本人学校</t>
    <rPh sb="3" eb="6">
      <t>ニホンジン</t>
    </rPh>
    <rPh sb="6" eb="8">
      <t>ガッコウ</t>
    </rPh>
    <phoneticPr fontId="5"/>
  </si>
  <si>
    <t>諸謝金</t>
    <rPh sb="0" eb="1">
      <t>ショ</t>
    </rPh>
    <rPh sb="1" eb="3">
      <t>シャキン</t>
    </rPh>
    <phoneticPr fontId="5"/>
  </si>
  <si>
    <t>随意契約
（その他）</t>
  </si>
  <si>
    <t>-</t>
    <phoneticPr fontId="5"/>
  </si>
  <si>
    <t>-</t>
    <phoneticPr fontId="5"/>
  </si>
  <si>
    <t>-</t>
    <phoneticPr fontId="5"/>
  </si>
  <si>
    <t>警備員謝金</t>
    <rPh sb="0" eb="3">
      <t>ケイビイン</t>
    </rPh>
    <rPh sb="3" eb="5">
      <t>シャキン</t>
    </rPh>
    <phoneticPr fontId="5"/>
  </si>
  <si>
    <t>-</t>
    <phoneticPr fontId="5"/>
  </si>
  <si>
    <t>-</t>
    <phoneticPr fontId="5"/>
  </si>
  <si>
    <t>1,272,963/220</t>
    <phoneticPr fontId="5"/>
  </si>
  <si>
    <t>1,122,278/288</t>
    <phoneticPr fontId="5"/>
  </si>
  <si>
    <t>462,948/75</t>
    <phoneticPr fontId="5"/>
  </si>
  <si>
    <t>諸謝金，庁費</t>
    <rPh sb="0" eb="1">
      <t>ショ</t>
    </rPh>
    <rPh sb="1" eb="3">
      <t>シャキン</t>
    </rPh>
    <rPh sb="4" eb="5">
      <t>チョウ</t>
    </rPh>
    <rPh sb="5" eb="6">
      <t>ヒ</t>
    </rPh>
    <phoneticPr fontId="5"/>
  </si>
  <si>
    <t>-</t>
    <phoneticPr fontId="5"/>
  </si>
  <si>
    <t>1,346,341/233</t>
    <phoneticPr fontId="5"/>
  </si>
  <si>
    <t>1,308,167/294</t>
    <phoneticPr fontId="5"/>
  </si>
  <si>
    <t>582,037/131</t>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</si>
  <si>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</si>
  <si>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マニラ日本人学校運営理事会（校舎借料）</t>
    <rPh sb="3" eb="6">
      <t>ニホンジン</t>
    </rPh>
    <rPh sb="6" eb="8">
      <t>ガッコウ</t>
    </rPh>
    <rPh sb="8" eb="10">
      <t>ウンエイ</t>
    </rPh>
    <rPh sb="10" eb="13">
      <t>リジカイ</t>
    </rPh>
    <rPh sb="14" eb="16">
      <t>コウシャ</t>
    </rPh>
    <rPh sb="16" eb="18">
      <t>シャクリョウ</t>
    </rPh>
    <phoneticPr fontId="5"/>
  </si>
  <si>
    <t>深セン日本人学校運営理事会（校舎借料）</t>
    <rPh sb="0" eb="1">
      <t>フカ</t>
    </rPh>
    <rPh sb="3" eb="6">
      <t>ニホンジン</t>
    </rPh>
    <rPh sb="6" eb="8">
      <t>ガッコウ</t>
    </rPh>
    <rPh sb="8" eb="10">
      <t>ウンエイ</t>
    </rPh>
    <rPh sb="10" eb="13">
      <t>リジカイ</t>
    </rPh>
    <rPh sb="14" eb="16">
      <t>コウシャ</t>
    </rPh>
    <rPh sb="16" eb="18">
      <t>シャクリョウ</t>
    </rPh>
    <phoneticPr fontId="5"/>
  </si>
  <si>
    <t>シンガポール日本人学校運営理事会(校舎借料）</t>
    <rPh sb="6" eb="9">
      <t>ニホンジン</t>
    </rPh>
    <rPh sb="9" eb="11">
      <t>ガッコウ</t>
    </rPh>
    <rPh sb="11" eb="13">
      <t>ウンエイ</t>
    </rPh>
    <rPh sb="13" eb="16">
      <t>リジカイ</t>
    </rPh>
    <rPh sb="17" eb="19">
      <t>コウシャ</t>
    </rPh>
    <rPh sb="19" eb="21">
      <t>シャクリョウ</t>
    </rPh>
    <phoneticPr fontId="5"/>
  </si>
  <si>
    <t>ニューヨーク教育管理委員会（校舎借料）</t>
    <rPh sb="6" eb="8">
      <t>キョウイク</t>
    </rPh>
    <rPh sb="8" eb="10">
      <t>カンリ</t>
    </rPh>
    <rPh sb="10" eb="13">
      <t>イインカイ</t>
    </rPh>
    <rPh sb="14" eb="16">
      <t>コウシャ</t>
    </rPh>
    <rPh sb="16" eb="18">
      <t>シャクリョウ</t>
    </rPh>
    <phoneticPr fontId="5"/>
  </si>
  <si>
    <t>サンパウロ日本人学校教育会（警備員謝金，警備機器維持費）</t>
    <rPh sb="5" eb="8">
      <t>ニホンジン</t>
    </rPh>
    <rPh sb="8" eb="10">
      <t>ガッコウ</t>
    </rPh>
    <rPh sb="10" eb="12">
      <t>キョウイク</t>
    </rPh>
    <rPh sb="12" eb="13">
      <t>カイ</t>
    </rPh>
    <rPh sb="14" eb="17">
      <t>ケイビイン</t>
    </rPh>
    <rPh sb="17" eb="19">
      <t>シャキン</t>
    </rPh>
    <rPh sb="20" eb="22">
      <t>ケイビ</t>
    </rPh>
    <rPh sb="22" eb="24">
      <t>キキ</t>
    </rPh>
    <rPh sb="24" eb="27">
      <t>イジヒ</t>
    </rPh>
    <phoneticPr fontId="5"/>
  </si>
  <si>
    <t>シンガポール日本人学校運営理事会（警備員謝金）</t>
    <rPh sb="6" eb="9">
      <t>ニホンジン</t>
    </rPh>
    <rPh sb="9" eb="11">
      <t>ガッコウ</t>
    </rPh>
    <rPh sb="11" eb="13">
      <t>ウンエイ</t>
    </rPh>
    <rPh sb="13" eb="16">
      <t>リジカイ</t>
    </rPh>
    <rPh sb="17" eb="20">
      <t>ケイビイン</t>
    </rPh>
    <rPh sb="20" eb="22">
      <t>シャキン</t>
    </rPh>
    <phoneticPr fontId="5"/>
  </si>
  <si>
    <t>カラカス日本人学校理事会（警備員謝金，警備機器維持費）</t>
    <rPh sb="4" eb="7">
      <t>ニホンジン</t>
    </rPh>
    <rPh sb="7" eb="9">
      <t>ガッコウ</t>
    </rPh>
    <rPh sb="9" eb="12">
      <t>リジカイ</t>
    </rPh>
    <rPh sb="13" eb="16">
      <t>ケイビイン</t>
    </rPh>
    <rPh sb="16" eb="18">
      <t>シャキン</t>
    </rPh>
    <rPh sb="19" eb="21">
      <t>ケイビ</t>
    </rPh>
    <rPh sb="21" eb="23">
      <t>キキ</t>
    </rPh>
    <rPh sb="23" eb="26">
      <t>イジヒ</t>
    </rPh>
    <phoneticPr fontId="5"/>
  </si>
  <si>
    <t>ジャカルタ日本人学校学校維持会（警備員謝金，警備機器維持費）</t>
    <rPh sb="5" eb="8">
      <t>ニホンジン</t>
    </rPh>
    <rPh sb="8" eb="10">
      <t>ガッコウ</t>
    </rPh>
    <rPh sb="10" eb="12">
      <t>ガッコウ</t>
    </rPh>
    <rPh sb="12" eb="14">
      <t>イジ</t>
    </rPh>
    <rPh sb="14" eb="15">
      <t>カイ</t>
    </rPh>
    <rPh sb="16" eb="19">
      <t>ケイビイン</t>
    </rPh>
    <rPh sb="19" eb="21">
      <t>シャキン</t>
    </rPh>
    <rPh sb="22" eb="24">
      <t>ケイビ</t>
    </rPh>
    <rPh sb="24" eb="26">
      <t>キキ</t>
    </rPh>
    <rPh sb="26" eb="29">
      <t>イジヒ</t>
    </rPh>
    <phoneticPr fontId="5"/>
  </si>
  <si>
    <t>上海日本人学校運営委員会（浦東）（警備員謝金，警備機器維持費）</t>
    <rPh sb="0" eb="2">
      <t>シャンハイ</t>
    </rPh>
    <rPh sb="2" eb="5">
      <t>ニホンジン</t>
    </rPh>
    <rPh sb="5" eb="7">
      <t>ガッコウ</t>
    </rPh>
    <rPh sb="7" eb="9">
      <t>ウンエイ</t>
    </rPh>
    <rPh sb="9" eb="12">
      <t>イインカイ</t>
    </rPh>
    <rPh sb="13" eb="14">
      <t>ウラ</t>
    </rPh>
    <rPh sb="14" eb="15">
      <t>ヒガシ</t>
    </rPh>
    <rPh sb="17" eb="20">
      <t>ケイビイン</t>
    </rPh>
    <rPh sb="20" eb="22">
      <t>シャキン</t>
    </rPh>
    <rPh sb="23" eb="25">
      <t>ケイビ</t>
    </rPh>
    <rPh sb="25" eb="27">
      <t>キキ</t>
    </rPh>
    <rPh sb="27" eb="30">
      <t>イジヒ</t>
    </rPh>
    <phoneticPr fontId="5"/>
  </si>
  <si>
    <t>上海日本人学校運営委員会（虹橋）（警備員謝金，警備機器維持管理費）</t>
    <rPh sb="0" eb="2">
      <t>シャンハイ</t>
    </rPh>
    <rPh sb="2" eb="5">
      <t>ニホンジン</t>
    </rPh>
    <rPh sb="5" eb="7">
      <t>ガッコウ</t>
    </rPh>
    <rPh sb="7" eb="9">
      <t>ウンエイ</t>
    </rPh>
    <rPh sb="9" eb="12">
      <t>イインカイ</t>
    </rPh>
    <rPh sb="13" eb="14">
      <t>ニジ</t>
    </rPh>
    <rPh sb="14" eb="15">
      <t>ハシ</t>
    </rPh>
    <rPh sb="17" eb="20">
      <t>ケイビイン</t>
    </rPh>
    <rPh sb="20" eb="22">
      <t>シャキン</t>
    </rPh>
    <rPh sb="23" eb="25">
      <t>ケイビ</t>
    </rPh>
    <rPh sb="25" eb="27">
      <t>キキ</t>
    </rPh>
    <rPh sb="27" eb="29">
      <t>イジ</t>
    </rPh>
    <rPh sb="29" eb="32">
      <t>カンリヒ</t>
    </rPh>
    <phoneticPr fontId="5"/>
  </si>
  <si>
    <t>北京日本人学校理事会（警備員謝金，警備機器維持費）</t>
    <rPh sb="0" eb="2">
      <t>ペキン</t>
    </rPh>
    <rPh sb="2" eb="5">
      <t>ニホンジン</t>
    </rPh>
    <rPh sb="5" eb="7">
      <t>ガッコウ</t>
    </rPh>
    <rPh sb="7" eb="10">
      <t>リジカイ</t>
    </rPh>
    <rPh sb="11" eb="14">
      <t>ケイビイン</t>
    </rPh>
    <rPh sb="14" eb="16">
      <t>シャキン</t>
    </rPh>
    <rPh sb="17" eb="19">
      <t>ケイビ</t>
    </rPh>
    <rPh sb="19" eb="21">
      <t>キキ</t>
    </rPh>
    <rPh sb="21" eb="24">
      <t>イジヒ</t>
    </rPh>
    <phoneticPr fontId="5"/>
  </si>
  <si>
    <t>広州日本人学校理事会（警備員謝金，警備機器維持費）</t>
    <rPh sb="0" eb="2">
      <t>コウシュウ</t>
    </rPh>
    <rPh sb="2" eb="5">
      <t>ニホンジン</t>
    </rPh>
    <rPh sb="5" eb="7">
      <t>ガッコウ</t>
    </rPh>
    <rPh sb="7" eb="10">
      <t>リジカイ</t>
    </rPh>
    <rPh sb="11" eb="14">
      <t>ケイビイン</t>
    </rPh>
    <rPh sb="14" eb="16">
      <t>シャキン</t>
    </rPh>
    <rPh sb="17" eb="19">
      <t>ケイビ</t>
    </rPh>
    <rPh sb="19" eb="21">
      <t>キキ</t>
    </rPh>
    <rPh sb="21" eb="24">
      <t>イジヒ</t>
    </rPh>
    <phoneticPr fontId="5"/>
  </si>
  <si>
    <t>青島日本人学校運営理事会（校舎借料）</t>
    <rPh sb="0" eb="2">
      <t>チンタオ</t>
    </rPh>
    <rPh sb="2" eb="5">
      <t>ニホンジン</t>
    </rPh>
    <rPh sb="5" eb="7">
      <t>ガッコウ</t>
    </rPh>
    <rPh sb="7" eb="9">
      <t>ウンエイ</t>
    </rPh>
    <rPh sb="9" eb="12">
      <t>リジカイ</t>
    </rPh>
    <rPh sb="13" eb="15">
      <t>コウシャ</t>
    </rPh>
    <rPh sb="15" eb="17">
      <t>シャクリョウ</t>
    </rPh>
    <phoneticPr fontId="5"/>
  </si>
  <si>
    <t>天津日本人学校運営理事会（校舎借料）</t>
    <rPh sb="0" eb="2">
      <t>テンシン</t>
    </rPh>
    <rPh sb="2" eb="5">
      <t>ニホンジン</t>
    </rPh>
    <rPh sb="5" eb="7">
      <t>ガッコウ</t>
    </rPh>
    <rPh sb="7" eb="9">
      <t>ウンエイ</t>
    </rPh>
    <rPh sb="9" eb="12">
      <t>リジカイ</t>
    </rPh>
    <rPh sb="13" eb="15">
      <t>コウシャ</t>
    </rPh>
    <rPh sb="15" eb="17">
      <t>シャクリョウ</t>
    </rPh>
    <phoneticPr fontId="5"/>
  </si>
  <si>
    <t>シンガポール日本人学校運営理事会（ｼﾄﾞﾆｰ方式）</t>
    <rPh sb="6" eb="9">
      <t>ニホンジン</t>
    </rPh>
    <rPh sb="9" eb="11">
      <t>ガッコウ</t>
    </rPh>
    <rPh sb="11" eb="13">
      <t>ウンエイ</t>
    </rPh>
    <rPh sb="13" eb="16">
      <t>リジカイ</t>
    </rPh>
    <rPh sb="22" eb="24">
      <t>ホウシキ</t>
    </rPh>
    <phoneticPr fontId="5"/>
  </si>
  <si>
    <t>あさひ学園理事会（校舎借料）</t>
    <rPh sb="3" eb="5">
      <t>ガクエン</t>
    </rPh>
    <rPh sb="5" eb="8">
      <t>リジカイ</t>
    </rPh>
    <rPh sb="9" eb="11">
      <t>コウシャ</t>
    </rPh>
    <rPh sb="11" eb="13">
      <t>シャクリョウ</t>
    </rPh>
    <phoneticPr fontId="5"/>
  </si>
  <si>
    <t>シカゴ双葉会（校舎借料）</t>
    <rPh sb="3" eb="5">
      <t>フタバ</t>
    </rPh>
    <rPh sb="5" eb="6">
      <t>カイ</t>
    </rPh>
    <rPh sb="7" eb="9">
      <t>コウシャ</t>
    </rPh>
    <rPh sb="9" eb="11">
      <t>シャクリョウ</t>
    </rPh>
    <phoneticPr fontId="5"/>
  </si>
  <si>
    <t>日仏文化学院理事会（警備員謝金）</t>
    <rPh sb="0" eb="2">
      <t>ニチフツ</t>
    </rPh>
    <rPh sb="2" eb="4">
      <t>ブンカ</t>
    </rPh>
    <rPh sb="4" eb="6">
      <t>ガクイン</t>
    </rPh>
    <rPh sb="6" eb="9">
      <t>リジカイ</t>
    </rPh>
    <rPh sb="10" eb="13">
      <t>ケイビイン</t>
    </rPh>
    <rPh sb="13" eb="15">
      <t>シャキン</t>
    </rPh>
    <phoneticPr fontId="5"/>
  </si>
  <si>
    <t>サンフランシスコ日本語補習授業校理事会（現地採用講師48人分謝礼）</t>
    <rPh sb="8" eb="11">
      <t>ニホンゴ</t>
    </rPh>
    <rPh sb="11" eb="13">
      <t>ホシュウ</t>
    </rPh>
    <rPh sb="13" eb="15">
      <t>ジュギョウ</t>
    </rPh>
    <rPh sb="15" eb="16">
      <t>コウ</t>
    </rPh>
    <rPh sb="16" eb="19">
      <t>リジカイ</t>
    </rPh>
    <rPh sb="20" eb="22">
      <t>ゲンチ</t>
    </rPh>
    <rPh sb="22" eb="24">
      <t>サイヨウ</t>
    </rPh>
    <rPh sb="24" eb="26">
      <t>コウシ</t>
    </rPh>
    <rPh sb="28" eb="29">
      <t>ニン</t>
    </rPh>
    <rPh sb="29" eb="30">
      <t>ブン</t>
    </rPh>
    <rPh sb="30" eb="32">
      <t>シャレイ</t>
    </rPh>
    <phoneticPr fontId="5"/>
  </si>
  <si>
    <t>あさひ学園理事会（現地採用講師44人分謝礼）</t>
    <rPh sb="3" eb="5">
      <t>ガクエン</t>
    </rPh>
    <rPh sb="5" eb="8">
      <t>リジカイ</t>
    </rPh>
    <rPh sb="9" eb="11">
      <t>ゲンチ</t>
    </rPh>
    <rPh sb="11" eb="13">
      <t>サイヨウ</t>
    </rPh>
    <rPh sb="13" eb="15">
      <t>コウシ</t>
    </rPh>
    <rPh sb="17" eb="18">
      <t>ニン</t>
    </rPh>
    <rPh sb="18" eb="19">
      <t>ブン</t>
    </rPh>
    <rPh sb="19" eb="21">
      <t>シャレイ</t>
    </rPh>
    <phoneticPr fontId="5"/>
  </si>
  <si>
    <t>ロンドン補習授業校運営委員会（現地採用講師50人分謝礼）</t>
    <rPh sb="4" eb="6">
      <t>ホシュウ</t>
    </rPh>
    <rPh sb="6" eb="8">
      <t>ジュギョウ</t>
    </rPh>
    <rPh sb="8" eb="9">
      <t>コウ</t>
    </rPh>
    <rPh sb="9" eb="11">
      <t>ウンエイ</t>
    </rPh>
    <rPh sb="11" eb="14">
      <t>イインカイ</t>
    </rPh>
    <rPh sb="15" eb="17">
      <t>ゲンチ</t>
    </rPh>
    <rPh sb="17" eb="19">
      <t>サイヨウ</t>
    </rPh>
    <rPh sb="19" eb="21">
      <t>コウシ</t>
    </rPh>
    <rPh sb="23" eb="25">
      <t>ニンブン</t>
    </rPh>
    <rPh sb="25" eb="27">
      <t>シャレイ</t>
    </rPh>
    <phoneticPr fontId="5"/>
  </si>
  <si>
    <t>泰日協会学校理事会（現地採用教員11人分謝礼）</t>
    <rPh sb="0" eb="1">
      <t>タイ</t>
    </rPh>
    <rPh sb="1" eb="2">
      <t>ヒ</t>
    </rPh>
    <rPh sb="2" eb="4">
      <t>キョウカイ</t>
    </rPh>
    <rPh sb="4" eb="6">
      <t>ガッコウ</t>
    </rPh>
    <rPh sb="6" eb="9">
      <t>リジカイ</t>
    </rPh>
    <rPh sb="10" eb="12">
      <t>ゲンチ</t>
    </rPh>
    <rPh sb="12" eb="14">
      <t>サイヨウ</t>
    </rPh>
    <rPh sb="14" eb="16">
      <t>キョウイン</t>
    </rPh>
    <rPh sb="18" eb="20">
      <t>ニンブン</t>
    </rPh>
    <rPh sb="20" eb="22">
      <t>シャレイ</t>
    </rPh>
    <phoneticPr fontId="5"/>
  </si>
  <si>
    <t>ワシントン日本語学校管理運営委員会（現地採用講師25人分謝礼）</t>
    <rPh sb="5" eb="8">
      <t>ニホンゴ</t>
    </rPh>
    <rPh sb="8" eb="10">
      <t>ガッコウ</t>
    </rPh>
    <rPh sb="10" eb="12">
      <t>カンリ</t>
    </rPh>
    <rPh sb="12" eb="14">
      <t>ウンエイ</t>
    </rPh>
    <rPh sb="14" eb="17">
      <t>イインカイ</t>
    </rPh>
    <rPh sb="18" eb="20">
      <t>ゲンチ</t>
    </rPh>
    <rPh sb="20" eb="22">
      <t>サイヨウ</t>
    </rPh>
    <rPh sb="22" eb="24">
      <t>コウシ</t>
    </rPh>
    <rPh sb="26" eb="27">
      <t>ニン</t>
    </rPh>
    <rPh sb="27" eb="28">
      <t>ブン</t>
    </rPh>
    <rPh sb="28" eb="30">
      <t>シャレイ</t>
    </rPh>
    <phoneticPr fontId="5"/>
  </si>
  <si>
    <t>シンガポール日本人学校運営理事会（現地採用教員9人分謝礼）</t>
    <rPh sb="6" eb="9">
      <t>ニホンジン</t>
    </rPh>
    <rPh sb="9" eb="11">
      <t>ガッコウ</t>
    </rPh>
    <rPh sb="11" eb="13">
      <t>ウンエイ</t>
    </rPh>
    <rPh sb="13" eb="16">
      <t>リジカイ</t>
    </rPh>
    <rPh sb="17" eb="19">
      <t>ゲンチ</t>
    </rPh>
    <rPh sb="19" eb="21">
      <t>サイヨウ</t>
    </rPh>
    <rPh sb="21" eb="23">
      <t>キョウイン</t>
    </rPh>
    <rPh sb="24" eb="25">
      <t>ニン</t>
    </rPh>
    <rPh sb="25" eb="26">
      <t>ブン</t>
    </rPh>
    <rPh sb="26" eb="28">
      <t>シャレイ</t>
    </rPh>
    <phoneticPr fontId="5"/>
  </si>
  <si>
    <t>シアトル日本語補習学校運営委員会（現地採用講師23人分謝礼）</t>
    <rPh sb="4" eb="7">
      <t>ニホンゴ</t>
    </rPh>
    <rPh sb="7" eb="9">
      <t>ホシュウ</t>
    </rPh>
    <rPh sb="9" eb="11">
      <t>ガッコウ</t>
    </rPh>
    <rPh sb="11" eb="13">
      <t>ウンエイ</t>
    </rPh>
    <rPh sb="13" eb="16">
      <t>イインカイ</t>
    </rPh>
    <rPh sb="17" eb="19">
      <t>ゲンチ</t>
    </rPh>
    <rPh sb="19" eb="21">
      <t>サイヨウ</t>
    </rPh>
    <rPh sb="21" eb="23">
      <t>コウシ</t>
    </rPh>
    <rPh sb="25" eb="26">
      <t>ニン</t>
    </rPh>
    <rPh sb="26" eb="27">
      <t>ブン</t>
    </rPh>
    <rPh sb="27" eb="29">
      <t>シャレイ</t>
    </rPh>
    <phoneticPr fontId="5"/>
  </si>
  <si>
    <t>ニューヨーク教育管理委員会（現地採用教員28人分謝礼）</t>
    <rPh sb="6" eb="8">
      <t>キョウイク</t>
    </rPh>
    <rPh sb="8" eb="10">
      <t>カンリ</t>
    </rPh>
    <rPh sb="10" eb="13">
      <t>イインカイ</t>
    </rPh>
    <rPh sb="14" eb="16">
      <t>ゲンチ</t>
    </rPh>
    <rPh sb="16" eb="18">
      <t>サイヨウ</t>
    </rPh>
    <rPh sb="18" eb="20">
      <t>キョウイン</t>
    </rPh>
    <rPh sb="22" eb="23">
      <t>ニン</t>
    </rPh>
    <rPh sb="23" eb="24">
      <t>ブン</t>
    </rPh>
    <rPh sb="24" eb="26">
      <t>シャレイ</t>
    </rPh>
    <phoneticPr fontId="5"/>
  </si>
  <si>
    <t>デトロイト補習授業校運営委員会（現地採用講師28人分謝礼）</t>
    <rPh sb="5" eb="7">
      <t>ホシュウ</t>
    </rPh>
    <rPh sb="7" eb="9">
      <t>ジュギョウ</t>
    </rPh>
    <rPh sb="9" eb="10">
      <t>コウ</t>
    </rPh>
    <rPh sb="10" eb="12">
      <t>ウンエイ</t>
    </rPh>
    <rPh sb="12" eb="15">
      <t>イインカイ</t>
    </rPh>
    <rPh sb="16" eb="18">
      <t>ゲンチ</t>
    </rPh>
    <rPh sb="18" eb="20">
      <t>サイヨウ</t>
    </rPh>
    <rPh sb="20" eb="22">
      <t>コウシ</t>
    </rPh>
    <rPh sb="24" eb="25">
      <t>ニン</t>
    </rPh>
    <rPh sb="25" eb="26">
      <t>ブン</t>
    </rPh>
    <rPh sb="26" eb="28">
      <t>シャレイ</t>
    </rPh>
    <phoneticPr fontId="5"/>
  </si>
  <si>
    <t>広州日本人学校理事会</t>
    <rPh sb="0" eb="2">
      <t>コウシュウ</t>
    </rPh>
    <rPh sb="2" eb="5">
      <t>ニホンジン</t>
    </rPh>
    <rPh sb="5" eb="7">
      <t>ガッコウ</t>
    </rPh>
    <rPh sb="7" eb="10">
      <t>リジカイ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</si>
  <si>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</si>
  <si>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マニラ日本人学校運営理事会</t>
    <rPh sb="3" eb="6">
      <t>ニホンジン</t>
    </rPh>
    <rPh sb="6" eb="8">
      <t>ガッコウ</t>
    </rPh>
    <rPh sb="8" eb="10">
      <t>ウンエイ</t>
    </rPh>
    <rPh sb="10" eb="13">
      <t>リジカイ</t>
    </rPh>
    <phoneticPr fontId="5"/>
  </si>
  <si>
    <t>深セン日本人学校運営理事会</t>
    <rPh sb="0" eb="1">
      <t>フカ</t>
    </rPh>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</si>
  <si>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</si>
  <si>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ニューヨーク教育管理委員会</t>
    <rPh sb="6" eb="8">
      <t>キョウイク</t>
    </rPh>
    <rPh sb="8" eb="10">
      <t>カンリ</t>
    </rPh>
    <rPh sb="10" eb="13">
      <t>イインカイ</t>
    </rPh>
    <phoneticPr fontId="5"/>
  </si>
  <si>
    <t>天津日本人学校運営理事会</t>
    <rPh sb="0" eb="2">
      <t>テンシン</t>
    </rPh>
    <rPh sb="2" eb="5">
      <t>ニホンジン</t>
    </rPh>
    <rPh sb="5" eb="7">
      <t>ガッコウ</t>
    </rPh>
    <rPh sb="7" eb="9">
      <t>ウンエイ</t>
    </rPh>
    <rPh sb="9" eb="12">
      <t>リジカイ</t>
    </rPh>
    <phoneticPr fontId="5"/>
  </si>
  <si>
    <t>あさひ学園理事会</t>
    <rPh sb="3" eb="5">
      <t>ガクエン</t>
    </rPh>
    <rPh sb="5" eb="8">
      <t>リジカイ</t>
    </rPh>
    <phoneticPr fontId="5"/>
  </si>
  <si>
    <t>シンガポール日本人学校運営理事会</t>
    <rPh sb="6" eb="9">
      <t>ニホンジン</t>
    </rPh>
    <rPh sb="9" eb="11">
      <t>ガッコウ</t>
    </rPh>
    <rPh sb="11" eb="13">
      <t>ウンエイ</t>
    </rPh>
    <rPh sb="13" eb="16">
      <t>リジカイ</t>
    </rPh>
    <phoneticPr fontId="5"/>
  </si>
  <si>
    <t>現地採用講師謝金／講師の給与の一部を国庫援助</t>
    <rPh sb="0" eb="2">
      <t>ゲンチ</t>
    </rPh>
    <rPh sb="2" eb="4">
      <t>サイヨウ</t>
    </rPh>
    <rPh sb="4" eb="6">
      <t>コウシ</t>
    </rPh>
    <rPh sb="6" eb="8">
      <t>シャキン</t>
    </rPh>
    <rPh sb="9" eb="11">
      <t>コウシ</t>
    </rPh>
    <rPh sb="12" eb="14">
      <t>キュウヨ</t>
    </rPh>
    <rPh sb="15" eb="17">
      <t>イチブ</t>
    </rPh>
    <rPh sb="18" eb="20">
      <t>コッコ</t>
    </rPh>
    <rPh sb="20" eb="22">
      <t>エンジョ</t>
    </rPh>
    <phoneticPr fontId="5"/>
  </si>
  <si>
    <t>あさひ学園理事会</t>
    <rPh sb="3" eb="5">
      <t>ガクエン</t>
    </rPh>
    <rPh sb="5" eb="8">
      <t>リジカイ</t>
    </rPh>
    <phoneticPr fontId="5"/>
  </si>
  <si>
    <t>ロンドン補習授業校運営委員会</t>
    <rPh sb="4" eb="6">
      <t>ホシュウ</t>
    </rPh>
    <rPh sb="6" eb="8">
      <t>ジュギョウ</t>
    </rPh>
    <rPh sb="8" eb="9">
      <t>コウ</t>
    </rPh>
    <rPh sb="9" eb="11">
      <t>ウンエイ</t>
    </rPh>
    <rPh sb="11" eb="14">
      <t>イインカイ</t>
    </rPh>
    <phoneticPr fontId="5"/>
  </si>
  <si>
    <t>ｼﾝｶﾞﾎﾟｰﾙ日本人学校運営理事会（中学部土地）</t>
    <rPh sb="8" eb="11">
      <t>ニホンジン</t>
    </rPh>
    <rPh sb="11" eb="13">
      <t>ガッコウ</t>
    </rPh>
    <rPh sb="13" eb="15">
      <t>ウンエイ</t>
    </rPh>
    <rPh sb="15" eb="18">
      <t>リジカイ</t>
    </rPh>
    <rPh sb="19" eb="22">
      <t>チュウガクブ</t>
    </rPh>
    <rPh sb="22" eb="24">
      <t>トチ</t>
    </rPh>
    <phoneticPr fontId="5"/>
  </si>
  <si>
    <t>ｻﾝﾌﾗﾝｼｽｺ日本語補習授業校理事会</t>
    <rPh sb="8" eb="11">
      <t>ニホンゴ</t>
    </rPh>
    <rPh sb="11" eb="13">
      <t>ホシュウ</t>
    </rPh>
    <rPh sb="13" eb="15">
      <t>ジュギョウ</t>
    </rPh>
    <rPh sb="15" eb="16">
      <t>コウ</t>
    </rPh>
    <rPh sb="16" eb="19">
      <t>リジカイ</t>
    </rPh>
    <phoneticPr fontId="5"/>
  </si>
  <si>
    <t>泰日協会学校理事会</t>
    <rPh sb="0" eb="1">
      <t>タイ</t>
    </rPh>
    <rPh sb="1" eb="2">
      <t>ヒ</t>
    </rPh>
    <rPh sb="2" eb="4">
      <t>キョウカイ</t>
    </rPh>
    <rPh sb="4" eb="6">
      <t>ガッコウ</t>
    </rPh>
    <rPh sb="6" eb="9">
      <t>リジカイ</t>
    </rPh>
    <phoneticPr fontId="5"/>
  </si>
  <si>
    <t>ｼﾞｭﾈｰﾌﾞ日本語補習学校協会運営委員会</t>
    <rPh sb="7" eb="10">
      <t>ニホンゴ</t>
    </rPh>
    <rPh sb="10" eb="12">
      <t>ホシュウ</t>
    </rPh>
    <rPh sb="12" eb="14">
      <t>ガッコウ</t>
    </rPh>
    <rPh sb="14" eb="16">
      <t>キョウカイ</t>
    </rPh>
    <rPh sb="16" eb="18">
      <t>ウンエイ</t>
    </rPh>
    <rPh sb="18" eb="21">
      <t>イインカイ</t>
    </rPh>
    <phoneticPr fontId="5"/>
  </si>
  <si>
    <t>ﾜｼﾝﾄﾝ日本語学校管理運営委員会</t>
    <rPh sb="5" eb="8">
      <t>ニホンゴ</t>
    </rPh>
    <rPh sb="8" eb="10">
      <t>ガッコウ</t>
    </rPh>
    <rPh sb="10" eb="12">
      <t>カンリ</t>
    </rPh>
    <rPh sb="12" eb="14">
      <t>ウンエイ</t>
    </rPh>
    <rPh sb="14" eb="17">
      <t>イインカイ</t>
    </rPh>
    <phoneticPr fontId="5"/>
  </si>
  <si>
    <t>ｼﾝｶﾞﾎﾟｰﾙ日本人学校運営理事会</t>
    <rPh sb="8" eb="11">
      <t>ニホンジン</t>
    </rPh>
    <rPh sb="11" eb="13">
      <t>ガッコウ</t>
    </rPh>
    <rPh sb="13" eb="15">
      <t>ウンエイ</t>
    </rPh>
    <rPh sb="15" eb="18">
      <t>リジカイ</t>
    </rPh>
    <phoneticPr fontId="5"/>
  </si>
  <si>
    <t>ﾃﾞﾄﾛｲﾄ補習授業校運営委員会</t>
    <rPh sb="6" eb="8">
      <t>ホシュウ</t>
    </rPh>
    <rPh sb="8" eb="10">
      <t>ジュギョウ</t>
    </rPh>
    <rPh sb="10" eb="11">
      <t>コウ</t>
    </rPh>
    <rPh sb="11" eb="13">
      <t>ウンエイ</t>
    </rPh>
    <rPh sb="13" eb="16">
      <t>イインカイ</t>
    </rPh>
    <phoneticPr fontId="5"/>
  </si>
  <si>
    <t>ｼｱﾄﾙ日本語補習学校運営委員会</t>
    <rPh sb="4" eb="7">
      <t>ニホンゴ</t>
    </rPh>
    <rPh sb="7" eb="9">
      <t>ホシュウ</t>
    </rPh>
    <rPh sb="9" eb="11">
      <t>ガッコウ</t>
    </rPh>
    <rPh sb="11" eb="13">
      <t>ウンエイ</t>
    </rPh>
    <rPh sb="13" eb="16">
      <t>イインカイ</t>
    </rPh>
    <phoneticPr fontId="5"/>
  </si>
  <si>
    <t>ｻﾝﾊﾟｳﾛ日本人学校教育会</t>
    <rPh sb="6" eb="9">
      <t>ニホンジン</t>
    </rPh>
    <rPh sb="9" eb="11">
      <t>ガッコウ</t>
    </rPh>
    <rPh sb="12" eb="13">
      <t>カイ</t>
    </rPh>
    <phoneticPr fontId="5"/>
  </si>
  <si>
    <t>警備員謝金，警備機器維持費</t>
    <rPh sb="0" eb="3">
      <t>ケイビイン</t>
    </rPh>
    <rPh sb="3" eb="5">
      <t>シャキン</t>
    </rPh>
    <rPh sb="6" eb="8">
      <t>ケイビ</t>
    </rPh>
    <rPh sb="8" eb="10">
      <t>キキ</t>
    </rPh>
    <rPh sb="10" eb="12">
      <t>イジ</t>
    </rPh>
    <phoneticPr fontId="5"/>
  </si>
  <si>
    <t>ｶﾗｶｽ日本人学校運営理事会</t>
    <rPh sb="4" eb="7">
      <t>ニホンジン</t>
    </rPh>
    <rPh sb="7" eb="9">
      <t>ガッコウ</t>
    </rPh>
    <rPh sb="9" eb="11">
      <t>ウンエイ</t>
    </rPh>
    <rPh sb="11" eb="14">
      <t>リジカイ</t>
    </rPh>
    <phoneticPr fontId="5"/>
  </si>
  <si>
    <t>泰日協会学校理事会（警備員謝金，警備機器維持費）</t>
    <rPh sb="0" eb="1">
      <t>タイ</t>
    </rPh>
    <rPh sb="1" eb="2">
      <t>ビ</t>
    </rPh>
    <rPh sb="2" eb="4">
      <t>キョウカイ</t>
    </rPh>
    <rPh sb="4" eb="6">
      <t>ガッコウ</t>
    </rPh>
    <rPh sb="6" eb="9">
      <t>リジカイ</t>
    </rPh>
    <rPh sb="10" eb="13">
      <t>ケイビイン</t>
    </rPh>
    <rPh sb="13" eb="15">
      <t>シャキン</t>
    </rPh>
    <rPh sb="16" eb="18">
      <t>ケイビ</t>
    </rPh>
    <rPh sb="18" eb="20">
      <t>キキ</t>
    </rPh>
    <rPh sb="20" eb="23">
      <t>イジヒ</t>
    </rPh>
    <phoneticPr fontId="5"/>
  </si>
  <si>
    <t>泰日協会学校理事会</t>
    <rPh sb="0" eb="1">
      <t>タイ</t>
    </rPh>
    <rPh sb="1" eb="2">
      <t>ビ</t>
    </rPh>
    <rPh sb="2" eb="4">
      <t>キョウカイ</t>
    </rPh>
    <rPh sb="4" eb="6">
      <t>ガッコウ</t>
    </rPh>
    <rPh sb="6" eb="9">
      <t>リジカイ</t>
    </rPh>
    <phoneticPr fontId="5"/>
  </si>
  <si>
    <t>ｼﾞｬｶﾙﾀ日本人学校学校維持会</t>
    <rPh sb="6" eb="9">
      <t>ニホンジン</t>
    </rPh>
    <rPh sb="9" eb="11">
      <t>ガッコウ</t>
    </rPh>
    <rPh sb="12" eb="14">
      <t>イジ</t>
    </rPh>
    <rPh sb="14" eb="15">
      <t>カイ</t>
    </rPh>
    <phoneticPr fontId="5"/>
  </si>
  <si>
    <t>日仏文化学院理事会</t>
    <rPh sb="0" eb="2">
      <t>ニチフツ</t>
    </rPh>
    <rPh sb="2" eb="4">
      <t>ブンカ</t>
    </rPh>
    <rPh sb="4" eb="6">
      <t>ガクイン</t>
    </rPh>
    <rPh sb="6" eb="9">
      <t>リジカイ</t>
    </rPh>
    <phoneticPr fontId="5"/>
  </si>
  <si>
    <t>上海日本人学校運営委員会（浦東）</t>
    <rPh sb="0" eb="2">
      <t>シャンハイ</t>
    </rPh>
    <rPh sb="2" eb="5">
      <t>ニホンジン</t>
    </rPh>
    <rPh sb="5" eb="7">
      <t>ガッコウ</t>
    </rPh>
    <rPh sb="7" eb="9">
      <t>ウンエイ</t>
    </rPh>
    <rPh sb="9" eb="12">
      <t>イインカイ</t>
    </rPh>
    <rPh sb="13" eb="14">
      <t>ウラ</t>
    </rPh>
    <rPh sb="14" eb="15">
      <t>ヒガシ</t>
    </rPh>
    <phoneticPr fontId="5"/>
  </si>
  <si>
    <t>上海日本人学校運営委員会（虹橋）</t>
    <rPh sb="0" eb="2">
      <t>シャンハイ</t>
    </rPh>
    <rPh sb="2" eb="5">
      <t>ニホンジン</t>
    </rPh>
    <rPh sb="5" eb="7">
      <t>ガッコウ</t>
    </rPh>
    <rPh sb="7" eb="9">
      <t>ウンエイ</t>
    </rPh>
    <rPh sb="9" eb="12">
      <t>イインカイ</t>
    </rPh>
    <rPh sb="13" eb="14">
      <t>ニジ</t>
    </rPh>
    <rPh sb="14" eb="15">
      <t>ハシ</t>
    </rPh>
    <phoneticPr fontId="5"/>
  </si>
  <si>
    <t>北京日本人学校理事会</t>
    <rPh sb="0" eb="2">
      <t>ペキン</t>
    </rPh>
    <rPh sb="2" eb="5">
      <t>ニホンジン</t>
    </rPh>
    <rPh sb="5" eb="7">
      <t>ガッコウ</t>
    </rPh>
    <rPh sb="7" eb="10">
      <t>リジカイ</t>
    </rPh>
    <phoneticPr fontId="5"/>
  </si>
  <si>
    <t>基本目標ＩＶ　領事政策：国民の利便に資する領事業務を実施すること</t>
    <phoneticPr fontId="5"/>
  </si>
  <si>
    <t>施策ＩＶ－１　領事業務の充実（１　領事サービスの充実）</t>
    <phoneticPr fontId="5"/>
  </si>
  <si>
    <t>日本人学校・補習授業校への援助</t>
    <rPh sb="0" eb="3">
      <t>ニホンジン</t>
    </rPh>
    <rPh sb="3" eb="5">
      <t>ガッコウ</t>
    </rPh>
    <rPh sb="6" eb="8">
      <t>ホシュウ</t>
    </rPh>
    <rPh sb="8" eb="10">
      <t>ジュギョウ</t>
    </rPh>
    <rPh sb="10" eb="11">
      <t>コウ</t>
    </rPh>
    <rPh sb="13" eb="15">
      <t>エンジョ</t>
    </rPh>
    <phoneticPr fontId="5"/>
  </si>
  <si>
    <t>日本人学校・補習授業校の運営主体たる学校運営理事会に対し，在外教育施設の運営・維持に必要な財政上の援助を実施する。政府援助により海外子女が国内の義務教育と同等の教育をできるだけ安く受けることが出来るようにする。</t>
    <rPh sb="0" eb="3">
      <t>ニホンジン</t>
    </rPh>
    <rPh sb="3" eb="5">
      <t>ガッコウ</t>
    </rPh>
    <rPh sb="6" eb="8">
      <t>ホシュウ</t>
    </rPh>
    <rPh sb="8" eb="10">
      <t>ジュギョウ</t>
    </rPh>
    <rPh sb="10" eb="11">
      <t>コウ</t>
    </rPh>
    <rPh sb="12" eb="14">
      <t>ウンエイ</t>
    </rPh>
    <rPh sb="14" eb="16">
      <t>シュタイ</t>
    </rPh>
    <rPh sb="18" eb="20">
      <t>ガッコウ</t>
    </rPh>
    <rPh sb="20" eb="22">
      <t>ウンエイ</t>
    </rPh>
    <rPh sb="22" eb="25">
      <t>リジカイ</t>
    </rPh>
    <rPh sb="26" eb="27">
      <t>タイ</t>
    </rPh>
    <rPh sb="29" eb="31">
      <t>ザイガイ</t>
    </rPh>
    <rPh sb="31" eb="33">
      <t>キョウイク</t>
    </rPh>
    <rPh sb="33" eb="35">
      <t>シセツ</t>
    </rPh>
    <rPh sb="36" eb="38">
      <t>ウンエイ</t>
    </rPh>
    <rPh sb="39" eb="41">
      <t>イジ</t>
    </rPh>
    <rPh sb="42" eb="44">
      <t>ヒツヨウ</t>
    </rPh>
    <rPh sb="45" eb="48">
      <t>ザイセイジョウ</t>
    </rPh>
    <rPh sb="49" eb="51">
      <t>エンジョ</t>
    </rPh>
    <rPh sb="52" eb="54">
      <t>ジッシ</t>
    </rPh>
    <rPh sb="57" eb="59">
      <t>セイフ</t>
    </rPh>
    <rPh sb="59" eb="61">
      <t>エンジョ</t>
    </rPh>
    <rPh sb="64" eb="66">
      <t>カイガイ</t>
    </rPh>
    <rPh sb="66" eb="68">
      <t>シジョ</t>
    </rPh>
    <rPh sb="69" eb="71">
      <t>コクナイ</t>
    </rPh>
    <rPh sb="72" eb="74">
      <t>ギム</t>
    </rPh>
    <rPh sb="74" eb="76">
      <t>キョウイク</t>
    </rPh>
    <rPh sb="77" eb="79">
      <t>ドウトウ</t>
    </rPh>
    <rPh sb="80" eb="82">
      <t>キョウイク</t>
    </rPh>
    <rPh sb="88" eb="89">
      <t>ヤス</t>
    </rPh>
    <rPh sb="90" eb="91">
      <t>ウ</t>
    </rPh>
    <rPh sb="96" eb="98">
      <t>デキ</t>
    </rPh>
    <phoneticPr fontId="5"/>
  </si>
  <si>
    <t>補習授業校への支援拡充，日本人学校等の安全対策強化</t>
    <rPh sb="0" eb="2">
      <t>ホシュウ</t>
    </rPh>
    <rPh sb="2" eb="4">
      <t>ジュギョウ</t>
    </rPh>
    <rPh sb="4" eb="5">
      <t>コウ</t>
    </rPh>
    <rPh sb="7" eb="9">
      <t>シエン</t>
    </rPh>
    <rPh sb="9" eb="11">
      <t>カクジュウ</t>
    </rPh>
    <rPh sb="12" eb="15">
      <t>ニホンジン</t>
    </rPh>
    <rPh sb="15" eb="17">
      <t>ガッコウ</t>
    </rPh>
    <rPh sb="17" eb="18">
      <t>トウ</t>
    </rPh>
    <rPh sb="19" eb="21">
      <t>アンゼン</t>
    </rPh>
    <rPh sb="21" eb="23">
      <t>タイサク</t>
    </rPh>
    <rPh sb="23" eb="25">
      <t>キョウカ</t>
    </rPh>
    <phoneticPr fontId="5"/>
  </si>
  <si>
    <t>海外子女に対し，義務教育を可能な限り負担の少ない形で受けることができるようにする。平成２７年度以降は，シリアにおける邦人殺害テロ事件を受け，一層の安全対策の強化に取り組む。</t>
    <rPh sb="0" eb="2">
      <t>カイガイ</t>
    </rPh>
    <rPh sb="2" eb="4">
      <t>シジョ</t>
    </rPh>
    <rPh sb="5" eb="6">
      <t>タイ</t>
    </rPh>
    <rPh sb="8" eb="10">
      <t>ギム</t>
    </rPh>
    <rPh sb="10" eb="12">
      <t>キョウイク</t>
    </rPh>
    <rPh sb="13" eb="15">
      <t>カノウ</t>
    </rPh>
    <rPh sb="16" eb="17">
      <t>カギ</t>
    </rPh>
    <rPh sb="18" eb="20">
      <t>フタン</t>
    </rPh>
    <rPh sb="21" eb="22">
      <t>スク</t>
    </rPh>
    <rPh sb="24" eb="25">
      <t>カタチ</t>
    </rPh>
    <rPh sb="26" eb="27">
      <t>ウ</t>
    </rPh>
    <rPh sb="41" eb="43">
      <t>ヘイセイ</t>
    </rPh>
    <rPh sb="45" eb="47">
      <t>ネンド</t>
    </rPh>
    <rPh sb="47" eb="49">
      <t>イコウ</t>
    </rPh>
    <rPh sb="58" eb="60">
      <t>ホウジン</t>
    </rPh>
    <rPh sb="60" eb="62">
      <t>サツガイ</t>
    </rPh>
    <rPh sb="64" eb="66">
      <t>ジケン</t>
    </rPh>
    <rPh sb="67" eb="68">
      <t>ウ</t>
    </rPh>
    <rPh sb="70" eb="72">
      <t>イッソウ</t>
    </rPh>
    <rPh sb="73" eb="75">
      <t>アンゼン</t>
    </rPh>
    <rPh sb="75" eb="77">
      <t>タイサク</t>
    </rPh>
    <rPh sb="78" eb="80">
      <t>キョウカ</t>
    </rPh>
    <rPh sb="81" eb="82">
      <t>ト</t>
    </rPh>
    <rPh sb="83" eb="84">
      <t>ク</t>
    </rPh>
    <phoneticPr fontId="5"/>
  </si>
  <si>
    <t>海外に在住する学齢児童・生徒のうち半数以上（平成２７年度は約５２％）を政府援助対象者とした。在外教育施設に対する校舎借料，校舎特別修繕費等の支援を行ったほか，現地採用教員・講師に対する謝金援助を，平成２７年度は1,763人に対して実施。在外教育施設の円滑な運営・維持を図った。シリアにおける邦人殺害テロ事件を受け，平成２７年度は，安全対策費の対象施設を拡大し支援を拡充。</t>
    <rPh sb="0" eb="2">
      <t>カイガイ</t>
    </rPh>
    <rPh sb="3" eb="5">
      <t>ザイジュウ</t>
    </rPh>
    <rPh sb="7" eb="9">
      <t>ガクレイ</t>
    </rPh>
    <rPh sb="9" eb="11">
      <t>ジドウ</t>
    </rPh>
    <rPh sb="12" eb="14">
      <t>セイト</t>
    </rPh>
    <rPh sb="17" eb="19">
      <t>ハンスウ</t>
    </rPh>
    <rPh sb="19" eb="21">
      <t>イジョウ</t>
    </rPh>
    <rPh sb="22" eb="24">
      <t>ヘイセイ</t>
    </rPh>
    <rPh sb="26" eb="28">
      <t>ネンド</t>
    </rPh>
    <rPh sb="29" eb="30">
      <t>ヤク</t>
    </rPh>
    <rPh sb="35" eb="37">
      <t>セイフ</t>
    </rPh>
    <rPh sb="37" eb="39">
      <t>エンジョ</t>
    </rPh>
    <rPh sb="39" eb="42">
      <t>タイショウシャ</t>
    </rPh>
    <rPh sb="46" eb="48">
      <t>ザイガイ</t>
    </rPh>
    <rPh sb="48" eb="50">
      <t>キョウイク</t>
    </rPh>
    <rPh sb="50" eb="52">
      <t>シセツ</t>
    </rPh>
    <rPh sb="53" eb="54">
      <t>タイ</t>
    </rPh>
    <rPh sb="56" eb="58">
      <t>コウシャ</t>
    </rPh>
    <rPh sb="58" eb="60">
      <t>シャクリョウ</t>
    </rPh>
    <rPh sb="61" eb="63">
      <t>コウシャ</t>
    </rPh>
    <rPh sb="63" eb="65">
      <t>トクベツ</t>
    </rPh>
    <rPh sb="65" eb="68">
      <t>シュウゼンヒ</t>
    </rPh>
    <rPh sb="68" eb="69">
      <t>トウ</t>
    </rPh>
    <rPh sb="70" eb="72">
      <t>シエン</t>
    </rPh>
    <rPh sb="73" eb="74">
      <t>オコナ</t>
    </rPh>
    <rPh sb="79" eb="81">
      <t>ゲンチ</t>
    </rPh>
    <rPh sb="81" eb="83">
      <t>サイヨウ</t>
    </rPh>
    <rPh sb="83" eb="85">
      <t>キョウイン</t>
    </rPh>
    <rPh sb="86" eb="88">
      <t>コウシ</t>
    </rPh>
    <rPh sb="89" eb="90">
      <t>タイ</t>
    </rPh>
    <rPh sb="92" eb="94">
      <t>シャキン</t>
    </rPh>
    <rPh sb="94" eb="96">
      <t>エンジョ</t>
    </rPh>
    <rPh sb="98" eb="100">
      <t>ヘイセイ</t>
    </rPh>
    <rPh sb="102" eb="104">
      <t>ネンド</t>
    </rPh>
    <rPh sb="110" eb="111">
      <t>ニン</t>
    </rPh>
    <rPh sb="112" eb="113">
      <t>タイ</t>
    </rPh>
    <rPh sb="115" eb="117">
      <t>ジッシ</t>
    </rPh>
    <rPh sb="118" eb="120">
      <t>ザイガイ</t>
    </rPh>
    <rPh sb="120" eb="122">
      <t>キョウイク</t>
    </rPh>
    <rPh sb="122" eb="124">
      <t>シセツ</t>
    </rPh>
    <rPh sb="125" eb="127">
      <t>エンカツ</t>
    </rPh>
    <rPh sb="128" eb="130">
      <t>ウンエイ</t>
    </rPh>
    <rPh sb="131" eb="133">
      <t>イジ</t>
    </rPh>
    <rPh sb="134" eb="135">
      <t>ハカ</t>
    </rPh>
    <rPh sb="157" eb="159">
      <t>ヘイセイ</t>
    </rPh>
    <rPh sb="161" eb="163">
      <t>ネンド</t>
    </rPh>
    <rPh sb="165" eb="167">
      <t>アンゼン</t>
    </rPh>
    <rPh sb="167" eb="170">
      <t>タイサクヒ</t>
    </rPh>
    <rPh sb="171" eb="173">
      <t>タイショウ</t>
    </rPh>
    <rPh sb="173" eb="175">
      <t>シセツ</t>
    </rPh>
    <rPh sb="176" eb="178">
      <t>カクダイ</t>
    </rPh>
    <rPh sb="179" eb="181">
      <t>シエン</t>
    </rPh>
    <rPh sb="182" eb="184">
      <t>カクジュウ</t>
    </rPh>
    <phoneticPr fontId="5"/>
  </si>
  <si>
    <t>①日本人学校等の在外教育施設が借り上げる校舎借料の一部に対し，日本人学校等運営理事会等設置団体に在外公館を通じ国庫援助を実施。
②日本人学校等の在外教育施設が現地採用する教員・講師の給与の一部に対し，日本人学校等運営理事会等設置団体に在外公館を通じ国庫援助を実施。
③日本人学校等の在外教育施設が安全対策のために実施するガードマン雇い上げ及び警備機器の維持管理に係る経費に対し，日本人学校等運営理事会等設置団体に在外公館を通じ国庫援助を実施。</t>
    <rPh sb="31" eb="34">
      <t>ニホンジン</t>
    </rPh>
    <rPh sb="34" eb="36">
      <t>ガッコウ</t>
    </rPh>
    <rPh sb="36" eb="37">
      <t>トウ</t>
    </rPh>
    <rPh sb="37" eb="39">
      <t>ウンエイ</t>
    </rPh>
    <rPh sb="39" eb="42">
      <t>リジカイ</t>
    </rPh>
    <rPh sb="42" eb="43">
      <t>トウ</t>
    </rPh>
    <rPh sb="43" eb="45">
      <t>セッチ</t>
    </rPh>
    <rPh sb="45" eb="47">
      <t>ダンタイ</t>
    </rPh>
    <rPh sb="48" eb="50">
      <t>ザイガイ</t>
    </rPh>
    <rPh sb="50" eb="52">
      <t>コウカン</t>
    </rPh>
    <rPh sb="53" eb="54">
      <t>ツウ</t>
    </rPh>
    <rPh sb="65" eb="68">
      <t>ニホンジン</t>
    </rPh>
    <rPh sb="68" eb="70">
      <t>ガッコウ</t>
    </rPh>
    <rPh sb="70" eb="71">
      <t>トウ</t>
    </rPh>
    <rPh sb="100" eb="103">
      <t>ニホンジン</t>
    </rPh>
    <rPh sb="103" eb="105">
      <t>ガッコウ</t>
    </rPh>
    <rPh sb="105" eb="106">
      <t>トウ</t>
    </rPh>
    <rPh sb="106" eb="108">
      <t>ウンエイ</t>
    </rPh>
    <rPh sb="108" eb="111">
      <t>リジカイ</t>
    </rPh>
    <rPh sb="111" eb="112">
      <t>トウ</t>
    </rPh>
    <rPh sb="112" eb="114">
      <t>セッチ</t>
    </rPh>
    <rPh sb="114" eb="116">
      <t>ダンタイ</t>
    </rPh>
    <rPh sb="117" eb="119">
      <t>ザイガイ</t>
    </rPh>
    <rPh sb="119" eb="121">
      <t>コウカン</t>
    </rPh>
    <rPh sb="122" eb="123">
      <t>ツウ</t>
    </rPh>
    <rPh sb="134" eb="137">
      <t>ニホンジン</t>
    </rPh>
    <rPh sb="137" eb="139">
      <t>ガッコウ</t>
    </rPh>
    <rPh sb="139" eb="140">
      <t>トウ</t>
    </rPh>
    <rPh sb="141" eb="143">
      <t>ザイガイ</t>
    </rPh>
    <rPh sb="143" eb="145">
      <t>キョウイク</t>
    </rPh>
    <rPh sb="145" eb="147">
      <t>シセツ</t>
    </rPh>
    <rPh sb="148" eb="150">
      <t>アンゼン</t>
    </rPh>
    <rPh sb="150" eb="152">
      <t>タイサク</t>
    </rPh>
    <rPh sb="156" eb="158">
      <t>ジッシ</t>
    </rPh>
    <rPh sb="165" eb="166">
      <t>ヤト</t>
    </rPh>
    <rPh sb="167" eb="168">
      <t>ア</t>
    </rPh>
    <rPh sb="169" eb="170">
      <t>オヨ</t>
    </rPh>
    <rPh sb="171" eb="173">
      <t>ケイビ</t>
    </rPh>
    <rPh sb="173" eb="175">
      <t>キキ</t>
    </rPh>
    <rPh sb="176" eb="178">
      <t>イジ</t>
    </rPh>
    <rPh sb="186" eb="187">
      <t>タイ</t>
    </rPh>
    <rPh sb="206" eb="208">
      <t>ザイガイ</t>
    </rPh>
    <rPh sb="208" eb="210">
      <t>コウカン</t>
    </rPh>
    <rPh sb="211" eb="212">
      <t>ツウ</t>
    </rPh>
    <rPh sb="213" eb="215">
      <t>コッコ</t>
    </rPh>
    <rPh sb="215" eb="217">
      <t>エンジョ</t>
    </rPh>
    <rPh sb="218" eb="220">
      <t>ジッシ</t>
    </rPh>
    <phoneticPr fontId="5"/>
  </si>
  <si>
    <t>903,336/200</t>
    <phoneticPr fontId="5"/>
  </si>
  <si>
    <r>
      <t>61</t>
    </r>
    <r>
      <rPr>
        <sz val="11"/>
        <rFont val="ＭＳ Ｐゴシック"/>
        <family val="3"/>
        <charset val="128"/>
      </rPr>
      <t xml:space="preserve"> </t>
    </r>
    <r>
      <rPr>
        <sz val="11"/>
        <rFont val="ＭＳ Ｐゴシック"/>
        <family val="3"/>
        <charset val="128"/>
      </rPr>
      <t>106</t>
    </r>
    <r>
      <rPr>
        <sz val="11"/>
        <rFont val="ＭＳ Ｐゴシック"/>
        <family val="3"/>
        <charset val="128"/>
      </rPr>
      <t xml:space="preserve"> </t>
    </r>
    <r>
      <rPr>
        <sz val="11"/>
        <rFont val="ＭＳ Ｐゴシック"/>
        <family val="3"/>
        <charset val="128"/>
      </rPr>
      <t>150</t>
    </r>
    <r>
      <rPr>
        <sz val="11"/>
        <rFont val="ＭＳ Ｐゴシック"/>
        <family val="3"/>
        <charset val="128"/>
      </rPr>
      <t xml:space="preserve"> </t>
    </r>
    <r>
      <rPr>
        <sz val="11"/>
        <rFont val="ＭＳ Ｐゴシック"/>
        <family val="3"/>
        <charset val="128"/>
      </rPr>
      <t>621</t>
    </r>
    <phoneticPr fontId="5"/>
  </si>
  <si>
    <t>③日本人学校等政府援助実施校数</t>
    <rPh sb="1" eb="4">
      <t>ニホンジン</t>
    </rPh>
    <rPh sb="4" eb="6">
      <t>ガッコウ</t>
    </rPh>
    <rPh sb="6" eb="7">
      <t>トウ</t>
    </rPh>
    <rPh sb="7" eb="9">
      <t>セイフ</t>
    </rPh>
    <rPh sb="9" eb="11">
      <t>エンジョ</t>
    </rPh>
    <rPh sb="11" eb="13">
      <t>ジッシ</t>
    </rPh>
    <rPh sb="13" eb="15">
      <t>コウスウ</t>
    </rPh>
    <phoneticPr fontId="5"/>
  </si>
  <si>
    <t>民間からは日本国内の公立学校の小中学生に比し，海外子女に投入される税金が少ないとの意見があり，支援の増額の要望あり。</t>
    <rPh sb="0" eb="2">
      <t>ミンカン</t>
    </rPh>
    <rPh sb="5" eb="7">
      <t>ニホン</t>
    </rPh>
    <rPh sb="7" eb="9">
      <t>コクナイ</t>
    </rPh>
    <rPh sb="10" eb="12">
      <t>コウリツ</t>
    </rPh>
    <rPh sb="12" eb="14">
      <t>ガッコウ</t>
    </rPh>
    <rPh sb="15" eb="19">
      <t>ショウチュウガクセイ</t>
    </rPh>
    <rPh sb="20" eb="21">
      <t>ヒ</t>
    </rPh>
    <rPh sb="23" eb="25">
      <t>カイガイ</t>
    </rPh>
    <rPh sb="25" eb="27">
      <t>シジョ</t>
    </rPh>
    <rPh sb="28" eb="30">
      <t>トウニュウ</t>
    </rPh>
    <rPh sb="33" eb="35">
      <t>ゼイキン</t>
    </rPh>
    <rPh sb="36" eb="37">
      <t>スク</t>
    </rPh>
    <rPh sb="41" eb="43">
      <t>イケン</t>
    </rPh>
    <rPh sb="47" eb="49">
      <t>シエン</t>
    </rPh>
    <rPh sb="50" eb="52">
      <t>ゾウガク</t>
    </rPh>
    <rPh sb="53" eb="55">
      <t>ヨウボウ</t>
    </rPh>
    <phoneticPr fontId="5"/>
  </si>
  <si>
    <t>憲法の精神に沿うべく，海外で義務教育を安く受けることができるように，様々な支援を国が実施する必要がある。</t>
    <rPh sb="0" eb="2">
      <t>ケンポウ</t>
    </rPh>
    <rPh sb="3" eb="5">
      <t>セイシン</t>
    </rPh>
    <rPh sb="6" eb="7">
      <t>ソ</t>
    </rPh>
    <rPh sb="11" eb="13">
      <t>カイガイ</t>
    </rPh>
    <rPh sb="14" eb="16">
      <t>ギム</t>
    </rPh>
    <rPh sb="16" eb="18">
      <t>キョウイク</t>
    </rPh>
    <rPh sb="19" eb="20">
      <t>ヤス</t>
    </rPh>
    <rPh sb="21" eb="22">
      <t>ウ</t>
    </rPh>
    <rPh sb="34" eb="36">
      <t>サマザマ</t>
    </rPh>
    <rPh sb="37" eb="39">
      <t>シエン</t>
    </rPh>
    <rPh sb="40" eb="41">
      <t>クニ</t>
    </rPh>
    <rPh sb="42" eb="44">
      <t>ジッシ</t>
    </rPh>
    <rPh sb="46" eb="48">
      <t>ヒツヨウ</t>
    </rPh>
    <phoneticPr fontId="5"/>
  </si>
  <si>
    <t>見込みに見合ったものである。</t>
    <rPh sb="0" eb="2">
      <t>ミコ</t>
    </rPh>
    <rPh sb="4" eb="5">
      <t>ミ</t>
    </rPh>
    <rPh sb="5" eb="6">
      <t>ア</t>
    </rPh>
    <phoneticPr fontId="5"/>
  </si>
  <si>
    <t>校</t>
    <rPh sb="0" eb="1">
      <t>コウ</t>
    </rPh>
    <phoneticPr fontId="5"/>
  </si>
  <si>
    <t>事業①につき支援を必要とする施設に対して支援を行う。</t>
    <rPh sb="0" eb="2">
      <t>ジギョウ</t>
    </rPh>
    <rPh sb="6" eb="8">
      <t>シエン</t>
    </rPh>
    <rPh sb="9" eb="11">
      <t>ヒツヨウ</t>
    </rPh>
    <rPh sb="14" eb="16">
      <t>シセツ</t>
    </rPh>
    <rPh sb="17" eb="18">
      <t>タイ</t>
    </rPh>
    <rPh sb="20" eb="22">
      <t>シエン</t>
    </rPh>
    <rPh sb="23" eb="24">
      <t>オコナ</t>
    </rPh>
    <phoneticPr fontId="5"/>
  </si>
  <si>
    <t>事業②につき支援を必要とする施設に対して支援を行う。</t>
    <rPh sb="0" eb="2">
      <t>ジギョウ</t>
    </rPh>
    <phoneticPr fontId="5"/>
  </si>
  <si>
    <t>事業③につき支援を必要とする施設に対して支援を行う。</t>
    <rPh sb="0" eb="2">
      <t>ジギョウ</t>
    </rPh>
    <phoneticPr fontId="5"/>
  </si>
  <si>
    <t>支援実施校数</t>
    <rPh sb="0" eb="2">
      <t>シエン</t>
    </rPh>
    <rPh sb="2" eb="4">
      <t>ジッシ</t>
    </rPh>
    <rPh sb="4" eb="5">
      <t>コウ</t>
    </rPh>
    <rPh sb="5" eb="6">
      <t>カズ</t>
    </rPh>
    <phoneticPr fontId="5"/>
  </si>
  <si>
    <t>支援実施校数</t>
    <phoneticPr fontId="5"/>
  </si>
  <si>
    <t>本件は，海外における義務教育年齢相当子女に対して，国内に近い教育が受けられるよう最大限の援助を行う事業であるところ，政府援助対象校の実態をより詳細に把握し，今後もその必要性を適切に検討の上，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0" eb="43">
      <t>サイダイゲン</t>
    </rPh>
    <rPh sb="44" eb="46">
      <t>エンジョ</t>
    </rPh>
    <rPh sb="47" eb="48">
      <t>オコナ</t>
    </rPh>
    <rPh sb="49" eb="51">
      <t>ジギョウ</t>
    </rPh>
    <rPh sb="58" eb="60">
      <t>セイフ</t>
    </rPh>
    <rPh sb="60" eb="62">
      <t>エンジョ</t>
    </rPh>
    <rPh sb="62" eb="65">
      <t>タイショウコウ</t>
    </rPh>
    <rPh sb="66" eb="68">
      <t>ジッタイ</t>
    </rPh>
    <rPh sb="71" eb="73">
      <t>ショウサイ</t>
    </rPh>
    <rPh sb="74" eb="76">
      <t>ハアク</t>
    </rPh>
    <rPh sb="78" eb="80">
      <t>コンゴ</t>
    </rPh>
    <rPh sb="83" eb="86">
      <t>ヒツヨウセイ</t>
    </rPh>
    <rPh sb="87" eb="89">
      <t>テキセツ</t>
    </rPh>
    <rPh sb="90" eb="92">
      <t>ケントウ</t>
    </rPh>
    <rPh sb="93" eb="94">
      <t>ウエ</t>
    </rPh>
    <rPh sb="95" eb="96">
      <t>ヒ</t>
    </rPh>
    <rPh sb="97" eb="98">
      <t>ツヅ</t>
    </rPh>
    <rPh sb="99" eb="101">
      <t>ジギョウ</t>
    </rPh>
    <rPh sb="102" eb="104">
      <t>ケイゾク</t>
    </rPh>
    <phoneticPr fontId="5"/>
  </si>
  <si>
    <t>国内の公立学校の児童・生徒に比べ，高額な自己負担を強いられている在外教育施設の児童・生徒への支援は，未だ道半ばである。</t>
    <rPh sb="0" eb="2">
      <t>コクナイ</t>
    </rPh>
    <rPh sb="3" eb="5">
      <t>コウリツ</t>
    </rPh>
    <rPh sb="5" eb="7">
      <t>ガッコウ</t>
    </rPh>
    <rPh sb="8" eb="10">
      <t>ジドウ</t>
    </rPh>
    <rPh sb="11" eb="13">
      <t>セイト</t>
    </rPh>
    <rPh sb="14" eb="15">
      <t>クラ</t>
    </rPh>
    <rPh sb="17" eb="19">
      <t>コウガク</t>
    </rPh>
    <rPh sb="20" eb="22">
      <t>ジコ</t>
    </rPh>
    <rPh sb="22" eb="24">
      <t>フタン</t>
    </rPh>
    <rPh sb="25" eb="26">
      <t>シ</t>
    </rPh>
    <rPh sb="32" eb="34">
      <t>ザイガイ</t>
    </rPh>
    <rPh sb="34" eb="36">
      <t>キョウイク</t>
    </rPh>
    <rPh sb="36" eb="38">
      <t>シセツ</t>
    </rPh>
    <rPh sb="39" eb="41">
      <t>ジドウ</t>
    </rPh>
    <rPh sb="42" eb="44">
      <t>セイト</t>
    </rPh>
    <rPh sb="46" eb="48">
      <t>シエン</t>
    </rPh>
    <rPh sb="50" eb="51">
      <t>イマ</t>
    </rPh>
    <rPh sb="52" eb="54">
      <t>ミチナカ</t>
    </rPh>
    <phoneticPr fontId="5"/>
  </si>
  <si>
    <t>憲法の精神に沿うべく，予め日本人学校等の要望に基づき支援しているため，成果実績と成果目標は同一である。</t>
    <rPh sb="0" eb="2">
      <t>ケンポウ</t>
    </rPh>
    <rPh sb="3" eb="5">
      <t>セイシン</t>
    </rPh>
    <rPh sb="6" eb="7">
      <t>ソ</t>
    </rPh>
    <rPh sb="11" eb="12">
      <t>アラカジ</t>
    </rPh>
    <rPh sb="13" eb="16">
      <t>ニホンジン</t>
    </rPh>
    <rPh sb="16" eb="18">
      <t>ガッコウ</t>
    </rPh>
    <rPh sb="18" eb="19">
      <t>トウ</t>
    </rPh>
    <rPh sb="20" eb="22">
      <t>ヨウボウ</t>
    </rPh>
    <rPh sb="23" eb="24">
      <t>モト</t>
    </rPh>
    <rPh sb="26" eb="28">
      <t>シエン</t>
    </rPh>
    <rPh sb="35" eb="37">
      <t>セイカ</t>
    </rPh>
    <rPh sb="37" eb="39">
      <t>ジッセキ</t>
    </rPh>
    <rPh sb="40" eb="42">
      <t>セイカ</t>
    </rPh>
    <rPh sb="42" eb="44">
      <t>モクヒョウ</t>
    </rPh>
    <rPh sb="45" eb="47">
      <t>ドウイツ</t>
    </rPh>
    <phoneticPr fontId="5"/>
  </si>
  <si>
    <t>まさにグローバル人材育成の最前線にある在外教育施設の運営基盤への援助は，人材育成への側面支援として極めて重要である。教育環境整備と教育の充実のためには必要かつ適切な事業であり，自ずと優先事業の高い事業である。</t>
    <rPh sb="8" eb="10">
      <t>ジンザイ</t>
    </rPh>
    <rPh sb="10" eb="12">
      <t>イクセイ</t>
    </rPh>
    <rPh sb="13" eb="16">
      <t>サイゼンセン</t>
    </rPh>
    <rPh sb="19" eb="21">
      <t>ザイガイ</t>
    </rPh>
    <rPh sb="21" eb="23">
      <t>キョウイク</t>
    </rPh>
    <rPh sb="23" eb="25">
      <t>シセツ</t>
    </rPh>
    <rPh sb="26" eb="28">
      <t>ウンエイ</t>
    </rPh>
    <rPh sb="28" eb="30">
      <t>キバン</t>
    </rPh>
    <rPh sb="32" eb="34">
      <t>エンジョ</t>
    </rPh>
    <rPh sb="36" eb="38">
      <t>ジンザイ</t>
    </rPh>
    <rPh sb="38" eb="40">
      <t>イクセイ</t>
    </rPh>
    <rPh sb="44" eb="46">
      <t>シエン</t>
    </rPh>
    <rPh sb="49" eb="50">
      <t>キワ</t>
    </rPh>
    <rPh sb="52" eb="54">
      <t>ジュウヨウ</t>
    </rPh>
    <rPh sb="58" eb="60">
      <t>キョウイク</t>
    </rPh>
    <rPh sb="60" eb="62">
      <t>カンキョウ</t>
    </rPh>
    <rPh sb="62" eb="64">
      <t>セイビ</t>
    </rPh>
    <rPh sb="65" eb="67">
      <t>キョウイク</t>
    </rPh>
    <rPh sb="68" eb="70">
      <t>ジュウジツ</t>
    </rPh>
    <rPh sb="75" eb="77">
      <t>ヒツヨウ</t>
    </rPh>
    <rPh sb="79" eb="81">
      <t>テキセツ</t>
    </rPh>
    <rPh sb="82" eb="84">
      <t>ジギョウ</t>
    </rPh>
    <rPh sb="88" eb="89">
      <t>オノ</t>
    </rPh>
    <rPh sb="91" eb="93">
      <t>ユウセン</t>
    </rPh>
    <rPh sb="93" eb="95">
      <t>ジギョウ</t>
    </rPh>
    <rPh sb="96" eb="97">
      <t>タカ</t>
    </rPh>
    <rPh sb="98" eb="100">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</si>
  <si>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</si>
  <si>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</si>
  <si>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</si>
  <si>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</si>
  <si>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</si>
  <si>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</si>
  <si>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</si>
  <si>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</si>
  <si>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</si>
  <si>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</si>
  <si>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</si>
  <si>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</si>
  <si>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</si>
  <si>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</si>
  <si>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</si>
  <si>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</si>
  <si>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</si>
  <si>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</si>
  <si>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</si>
  <si>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森川　徹</t>
    <rPh sb="0" eb="2">
      <t>カチョウ</t>
    </rPh>
    <rPh sb="3" eb="5">
      <t>モリカワ</t>
    </rPh>
    <rPh sb="6" eb="7">
      <t>トオル</t>
    </rPh>
    <phoneticPr fontId="5"/>
  </si>
  <si>
    <t>外部有識者点検の対象外である。</t>
    <rPh sb="0" eb="2">
      <t>ガイブ</t>
    </rPh>
    <rPh sb="2" eb="5">
      <t>ユウシキシャ</t>
    </rPh>
    <rPh sb="5" eb="7">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</si>
  <si>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</si>
  <si>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</si>
  <si>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シリア，ブリュッセル，ダッカにおいて邦人が殺害されるテロ事件が発生した他，ＩＳＩＬ等のイスラム過激派組織又はこれらの思想に感化された者によるとみられるテロが比較的安全と見なされていた先進国をはじめ世界の各地で発生しており，日本人及び日本権益が様々な事件に巻き込まれる危険が生じている。この状況下で，海外に渡航・滞在する邦人の安全対策を強化していく中で，特にこども達の安全対策を強化することは急務であり，日本人学校をはじめとした安全対策経費（主に安全対策評価，警備員謝金，施設強靱化等）を計上したことによる。
「新しい日本のための優先課題推進枠」２，１７９百万</t>
    <rPh sb="255" eb="256">
      <t>アタラ</t>
    </rPh>
    <rPh sb="258" eb="260">
      <t>ニホン</t>
    </rPh>
    <rPh sb="264" eb="266">
      <t>ユウセン</t>
    </rPh>
    <rPh sb="266" eb="268">
      <t>カダイ</t>
    </rPh>
    <rPh sb="268" eb="270">
      <t>スイシン</t>
    </rPh>
    <rPh sb="270" eb="271">
      <t>ワク</t>
    </rPh>
    <rPh sb="277" eb="279">
      <t>ヒャクマン</t>
    </rPh>
    <phoneticPr fontId="5"/>
  </si>
  <si>
    <t>-</t>
    <phoneticPr fontId="5"/>
  </si>
  <si>
    <t>-</t>
    <phoneticPr fontId="5"/>
  </si>
  <si>
    <t>-</t>
    <phoneticPr fontId="5"/>
  </si>
  <si>
    <t>-</t>
    <phoneticPr fontId="5"/>
  </si>
  <si>
    <t>-</t>
    <phoneticPr fontId="5"/>
  </si>
  <si>
    <t>-</t>
    <phoneticPr fontId="5"/>
  </si>
  <si>
    <t>A.日本人学校運営理事会等</t>
    <rPh sb="2" eb="5">
      <t>ニホンジン</t>
    </rPh>
    <rPh sb="5" eb="7">
      <t>ガッコウ</t>
    </rPh>
    <rPh sb="7" eb="9">
      <t>ウンエイ</t>
    </rPh>
    <rPh sb="9" eb="12">
      <t>リジカイ</t>
    </rPh>
    <rPh sb="12" eb="13">
      <t>トウ</t>
    </rPh>
    <phoneticPr fontId="5"/>
  </si>
  <si>
    <t>B.日本人学校運営理事会等</t>
    <rPh sb="2" eb="5">
      <t>ニホンジン</t>
    </rPh>
    <rPh sb="5" eb="7">
      <t>ガッコウ</t>
    </rPh>
    <rPh sb="7" eb="9">
      <t>ウンエイ</t>
    </rPh>
    <rPh sb="9" eb="12">
      <t>リジカイ</t>
    </rPh>
    <rPh sb="12" eb="13">
      <t>トウ</t>
    </rPh>
    <phoneticPr fontId="5"/>
  </si>
  <si>
    <t>C.日本人学校運営理事会等</t>
    <rPh sb="2" eb="5">
      <t>ニホンジン</t>
    </rPh>
    <rPh sb="5" eb="7">
      <t>ガッコウ</t>
    </rPh>
    <rPh sb="7" eb="9">
      <t>ウンエイ</t>
    </rPh>
    <rPh sb="9" eb="12">
      <t>リジカイ</t>
    </rPh>
    <rPh sb="12" eb="13">
      <t>トウ</t>
    </rPh>
    <phoneticPr fontId="5"/>
  </si>
  <si>
    <t>日本人学校等は在留邦人等の総意により設立した学校であり，我が国の主権が及ばず種々の制約を受ける中で，主に授業料や寄付金等により運営されていることから，生徒数減少などにより赤字経営の学校も少なくない。学校経営が脆弱な中，継続的な援助により黒字に転ずる学校も出てきている。</t>
    <rPh sb="9" eb="11">
      <t>ホウジン</t>
    </rPh>
    <rPh sb="75" eb="78">
      <t>セイトスウ</t>
    </rPh>
    <rPh sb="78" eb="80">
      <t>ゲンショウ</t>
    </rPh>
    <rPh sb="87" eb="89">
      <t>ケイエイ</t>
    </rPh>
    <rPh sb="104" eb="106">
      <t>ゼイジャク</t>
    </rPh>
    <rPh sb="107" eb="108">
      <t>ナカ</t>
    </rPh>
    <rPh sb="109" eb="112">
      <t>ケイゾクテキ</t>
    </rPh>
    <rPh sb="124" eb="126">
      <t>ガッコウ</t>
    </rPh>
    <rPh sb="127" eb="128">
      <t>デ</t>
    </rPh>
    <phoneticPr fontId="5"/>
  </si>
  <si>
    <t>日本人学校等は在留邦人等の総意により設立した学校で，我が国の主権が及ばず様々な制約を受ける中，生徒数の減少や，運営コスト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rPh sb="0" eb="3">
      <t>ニホンジン</t>
    </rPh>
    <rPh sb="3" eb="5">
      <t>ガッコウ</t>
    </rPh>
    <rPh sb="5" eb="6">
      <t>トウ</t>
    </rPh>
    <rPh sb="7" eb="9">
      <t>ザイリュウ</t>
    </rPh>
    <rPh sb="9" eb="11">
      <t>ホウジン</t>
    </rPh>
    <rPh sb="11" eb="12">
      <t>トウ</t>
    </rPh>
    <rPh sb="13" eb="15">
      <t>ソウイ</t>
    </rPh>
    <rPh sb="18" eb="20">
      <t>セツリツ</t>
    </rPh>
    <rPh sb="22" eb="24">
      <t>ガッコウ</t>
    </rPh>
    <rPh sb="26" eb="27">
      <t>ワ</t>
    </rPh>
    <rPh sb="28" eb="29">
      <t>クニ</t>
    </rPh>
    <rPh sb="30" eb="32">
      <t>シュケン</t>
    </rPh>
    <rPh sb="33" eb="34">
      <t>オヨ</t>
    </rPh>
    <rPh sb="36" eb="38">
      <t>サマザマ</t>
    </rPh>
    <rPh sb="39" eb="41">
      <t>セイヤク</t>
    </rPh>
    <rPh sb="42" eb="43">
      <t>ウ</t>
    </rPh>
    <rPh sb="45" eb="46">
      <t>ナカ</t>
    </rPh>
    <rPh sb="47" eb="50">
      <t>セイトスウ</t>
    </rPh>
    <rPh sb="51" eb="53">
      <t>ゲンショウ</t>
    </rPh>
    <rPh sb="55" eb="57">
      <t>ウンエイ</t>
    </rPh>
    <rPh sb="61" eb="63">
      <t>コウトウ</t>
    </rPh>
    <rPh sb="68" eb="69">
      <t>カナラ</t>
    </rPh>
    <rPh sb="72" eb="75">
      <t>アンテイテキ</t>
    </rPh>
    <rPh sb="76" eb="78">
      <t>ガッコウ</t>
    </rPh>
    <rPh sb="78" eb="80">
      <t>ウンエイ</t>
    </rPh>
    <rPh sb="82" eb="83">
      <t>イタ</t>
    </rPh>
    <rPh sb="89" eb="91">
      <t>コクナイ</t>
    </rPh>
    <rPh sb="92" eb="94">
      <t>ドウヨウ</t>
    </rPh>
    <rPh sb="95" eb="97">
      <t>アンカ</t>
    </rPh>
    <rPh sb="98" eb="100">
      <t>キョウイク</t>
    </rPh>
    <rPh sb="101" eb="102">
      <t>ウ</t>
    </rPh>
    <rPh sb="110" eb="112">
      <t>キョウイク</t>
    </rPh>
    <rPh sb="112" eb="114">
      <t>スイジュン</t>
    </rPh>
    <rPh sb="114" eb="116">
      <t>イジ</t>
    </rPh>
    <rPh sb="120" eb="122">
      <t>キョウイン</t>
    </rPh>
    <rPh sb="122" eb="124">
      <t>キュウヨ</t>
    </rPh>
    <rPh sb="125" eb="127">
      <t>キョウイク</t>
    </rPh>
    <rPh sb="127" eb="129">
      <t>キカイ</t>
    </rPh>
    <rPh sb="130" eb="132">
      <t>テイキョウ</t>
    </rPh>
    <rPh sb="135" eb="137">
      <t>コウシャ</t>
    </rPh>
    <rPh sb="137" eb="138">
      <t>トウ</t>
    </rPh>
    <rPh sb="138" eb="140">
      <t>シセツ</t>
    </rPh>
    <rPh sb="141" eb="143">
      <t>シャクリョウ</t>
    </rPh>
    <rPh sb="144" eb="146">
      <t>ジンメイ</t>
    </rPh>
    <rPh sb="146" eb="148">
      <t>ソンチョウ</t>
    </rPh>
    <rPh sb="149" eb="151">
      <t>カンテン</t>
    </rPh>
    <rPh sb="153" eb="155">
      <t>アンゼン</t>
    </rPh>
    <rPh sb="155" eb="157">
      <t>タイサク</t>
    </rPh>
    <rPh sb="159" eb="161">
      <t>シエン</t>
    </rPh>
    <rPh sb="167" eb="168">
      <t>ソ</t>
    </rPh>
    <rPh sb="170" eb="172">
      <t>シエン</t>
    </rPh>
    <rPh sb="173" eb="174">
      <t>オコナ</t>
    </rPh>
    <phoneticPr fontId="5"/>
  </si>
  <si>
    <t>採算性を図れる事業ではなく国以外が実施し得ない。</t>
    <rPh sb="4" eb="5">
      <t>ハカ</t>
    </rPh>
    <phoneticPr fontId="5"/>
  </si>
  <si>
    <t>妥当である。</t>
    <rPh sb="0" eb="2">
      <t>ダトウ</t>
    </rPh>
    <phoneticPr fontId="5"/>
  </si>
  <si>
    <t>ジュネーブ日本語補習学校協会運営委員会（現地採用講師11人分謝礼）</t>
    <rPh sb="5" eb="8">
      <t>ニホンゴ</t>
    </rPh>
    <rPh sb="8" eb="10">
      <t>ホシュウ</t>
    </rPh>
    <rPh sb="10" eb="12">
      <t>ガッコウ</t>
    </rPh>
    <rPh sb="12" eb="14">
      <t>キョウカイ</t>
    </rPh>
    <rPh sb="14" eb="16">
      <t>ウンエイ</t>
    </rPh>
    <rPh sb="16" eb="19">
      <t>イインカイ</t>
    </rPh>
    <rPh sb="20" eb="22">
      <t>ゲンチ</t>
    </rPh>
    <rPh sb="22" eb="24">
      <t>サイヨウ</t>
    </rPh>
    <rPh sb="24" eb="26">
      <t>コウシ</t>
    </rPh>
    <rPh sb="28" eb="30">
      <t>ニンブン</t>
    </rPh>
    <rPh sb="30" eb="32">
      <t>シャレイ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</si>
</sst>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31750</xdr:rowOff>
        </xdr:from>
        <xdr:to>
          <xdr:col>48</xdr:col>
          <xdr:colOff>127000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809</xdr:row>
          <xdr:rowOff>57150</xdr:rowOff>
        </xdr:from>
        <xdr:to>
          <xdr:col>45</xdr:col>
          <xdr:colOff>76200</xdr:colOff>
          <xdr:row>810</xdr:row>
          <xdr:rowOff>31750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1111</xdr:row>
          <xdr:rowOff>50800</xdr:rowOff>
        </xdr:from>
        <xdr:to>
          <xdr:col>45</xdr:col>
          <xdr:colOff>146050</xdr:colOff>
          <xdr:row>1112</xdr:row>
          <xdr:rowOff>88900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0</xdr:colOff>
      <xdr:row>719</xdr:row>
      <xdr:rowOff>0</xdr:rowOff>
    </xdr:from>
    <xdr:to>
      <xdr:col>31</xdr:col>
      <xdr:colOff>159977</xdr:colOff>
      <xdr:row>731</xdr:row>
      <xdr:rowOff>321625</xdr:rowOff>
    </xdr:to>
    <xdr:grpSp>
      <xdr:nvGrpSpPr>
        <xdr:cNvPr id="230" name="グループ化 229"/>
        <xdr:cNvGrpSpPr/>
      </xdr:nvGrpSpPr>
      <xdr:grpSpPr>
        <a:xfrm>
          <a:off x="1104900" y="44367450"/>
          <a:ext cx="4763727" cy="4588825"/>
          <a:chOff x="577742" y="271681"/>
          <a:chExt cx="4642330" cy="4490213"/>
        </a:xfrm>
      </xdr:grpSpPr>
      <xdr:grpSp>
        <xdr:nvGrpSpPr>
          <xdr:cNvPr id="231" name="グループ化 230"/>
          <xdr:cNvGrpSpPr/>
        </xdr:nvGrpSpPr>
        <xdr:grpSpPr>
          <a:xfrm>
            <a:off x="2553464" y="641198"/>
            <a:ext cx="2666608" cy="4120696"/>
            <a:chOff x="2553464" y="641198"/>
            <a:chExt cx="2666608" cy="4120696"/>
          </a:xfrm>
        </xdr:grpSpPr>
        <xdr:sp macro="" textlink="">
          <xdr:nvSpPr>
            <xdr:cNvPr id="235" name="テキスト ボックス 13"/>
            <xdr:cNvSpPr txBox="1"/>
          </xdr:nvSpPr>
          <xdr:spPr>
            <a:xfrm>
              <a:off x="3347864" y="2177248"/>
              <a:ext cx="937692"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236" name="テキスト ボックス 14"/>
            <xdr:cNvSpPr txBox="1"/>
          </xdr:nvSpPr>
          <xdr:spPr>
            <a:xfrm>
              <a:off x="2604413" y="2996952"/>
              <a:ext cx="2563673" cy="4154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t>Ａ．</a:t>
              </a:r>
              <a:r>
                <a:rPr kumimoji="1" lang="ja-JP" altLang="en-US" sz="1050" b="1"/>
                <a:t>日本人学校運営理事会等９７８百万円</a:t>
              </a:r>
              <a:endParaRPr kumimoji="1" lang="en-US" altLang="ja-JP" sz="1050" b="1"/>
            </a:p>
            <a:p>
              <a:r>
                <a:rPr lang="ja-JP" altLang="en-US" sz="1050" b="1"/>
                <a:t>　　補習授業校運営理事会等２９５百万円</a:t>
              </a:r>
              <a:endParaRPr kumimoji="1" lang="ja-JP" altLang="en-US" sz="1050" b="1"/>
            </a:p>
          </xdr:txBody>
        </xdr:sp>
        <xdr:sp macro="" textlink="">
          <xdr:nvSpPr>
            <xdr:cNvPr id="237" name="テキスト ボックス 15"/>
            <xdr:cNvSpPr txBox="1"/>
          </xdr:nvSpPr>
          <xdr:spPr>
            <a:xfrm>
              <a:off x="2604413" y="3640561"/>
              <a:ext cx="2615659" cy="112133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（費目・使途のイメージ）</a:t>
              </a:r>
              <a:endParaRPr lang="en-US" altLang="ja-JP" sz="1050"/>
            </a:p>
            <a:p>
              <a:r>
                <a:rPr kumimoji="1" lang="ja-JP" altLang="en-US" sz="1050"/>
                <a:t>　　　　　　日本人学校校舎借料</a:t>
              </a:r>
              <a:r>
                <a:rPr lang="ja-JP" altLang="en-US" sz="1050"/>
                <a:t>原契約額</a:t>
              </a:r>
              <a:endParaRPr lang="en-US" altLang="ja-JP" sz="1050"/>
            </a:p>
            <a:p>
              <a:endParaRPr lang="en-US" altLang="ja-JP" sz="1050"/>
            </a:p>
            <a:p>
              <a:r>
                <a:rPr kumimoji="1" lang="ja-JP" altLang="en-US" sz="1050"/>
                <a:t>　　</a:t>
              </a:r>
              <a:r>
                <a:rPr lang="ja-JP" altLang="en-US" sz="1050"/>
                <a:t>　　　５５％　　　　　　　　　４５％</a:t>
              </a:r>
              <a:endParaRPr lang="en-US" altLang="ja-JP" sz="1050"/>
            </a:p>
            <a:p>
              <a:r>
                <a:rPr lang="ja-JP" altLang="en-US" sz="1050"/>
                <a:t>　　　　政府援助　　　　　　学校負担</a:t>
              </a:r>
              <a:endParaRPr lang="en-US" altLang="ja-JP" sz="1050"/>
            </a:p>
            <a:p>
              <a:endParaRPr kumimoji="1" lang="en-US" altLang="ja-JP" sz="1050"/>
            </a:p>
          </xdr:txBody>
        </xdr:sp>
        <xdr:sp macro="" textlink="">
          <xdr:nvSpPr>
            <xdr:cNvPr id="238" name="角丸四角形 237"/>
            <xdr:cNvSpPr/>
          </xdr:nvSpPr>
          <xdr:spPr>
            <a:xfrm flipV="1">
              <a:off x="2553464" y="641198"/>
              <a:ext cx="2614622" cy="1076040"/>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39" name="円/楕円 238"/>
            <xdr:cNvSpPr/>
          </xdr:nvSpPr>
          <xdr:spPr>
            <a:xfrm>
              <a:off x="2987824" y="2018454"/>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40" name="下矢印 239"/>
            <xdr:cNvSpPr/>
          </xdr:nvSpPr>
          <xdr:spPr>
            <a:xfrm>
              <a:off x="3563888" y="1762062"/>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41" name="下矢印 240"/>
            <xdr:cNvSpPr/>
          </xdr:nvSpPr>
          <xdr:spPr>
            <a:xfrm>
              <a:off x="3563888" y="2636912"/>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242" name="直線コネクタ 241"/>
            <xdr:cNvCxnSpPr/>
          </xdr:nvCxnSpPr>
          <xdr:spPr>
            <a:xfrm flipV="1">
              <a:off x="2553464" y="1051147"/>
              <a:ext cx="2614622" cy="1589"/>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43" name="正方形/長方形 242"/>
            <xdr:cNvSpPr/>
          </xdr:nvSpPr>
          <xdr:spPr>
            <a:xfrm>
              <a:off x="2643173" y="2996952"/>
              <a:ext cx="2524913"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44" name="対角する 2 つの角を丸めた四角形 243"/>
            <xdr:cNvSpPr/>
          </xdr:nvSpPr>
          <xdr:spPr>
            <a:xfrm>
              <a:off x="2627784" y="3645024"/>
              <a:ext cx="2520280"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245" name="直線コネクタ 244"/>
            <xdr:cNvCxnSpPr/>
          </xdr:nvCxnSpPr>
          <xdr:spPr>
            <a:xfrm>
              <a:off x="3826412" y="4160286"/>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232" name="テキスト ボックス 25"/>
          <xdr:cNvSpPr txBox="1"/>
        </xdr:nvSpPr>
        <xdr:spPr>
          <a:xfrm>
            <a:off x="2656853" y="1052736"/>
            <a:ext cx="2419203" cy="6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sz="1050" b="1">
                <a:solidFill>
                  <a:prstClr val="black"/>
                </a:solidFill>
              </a:rPr>
              <a:t>海外子女教育施設経費１，２７３百万円</a:t>
            </a:r>
            <a:endParaRPr lang="en-US" altLang="ja-JP" sz="1050" b="1">
              <a:solidFill>
                <a:prstClr val="black"/>
              </a:solidFill>
            </a:endParaRPr>
          </a:p>
          <a:p>
            <a:pPr marL="342900" lvl="0" indent="-342900">
              <a:spcBef>
                <a:spcPct val="20000"/>
              </a:spcBef>
            </a:pPr>
            <a:r>
              <a:rPr lang="ja-JP" altLang="en-US" sz="1050" b="1">
                <a:solidFill>
                  <a:prstClr val="black"/>
                </a:solidFill>
              </a:rPr>
              <a:t>日本人学校校舎借料５５％援助</a:t>
            </a:r>
            <a:endParaRPr lang="en-US" altLang="ja-JP" sz="1050" b="1">
              <a:solidFill>
                <a:prstClr val="black"/>
              </a:solidFill>
            </a:endParaRPr>
          </a:p>
          <a:p>
            <a:pPr marL="342900" lvl="0" indent="-342900">
              <a:spcBef>
                <a:spcPct val="20000"/>
              </a:spcBef>
            </a:pPr>
            <a:r>
              <a:rPr lang="ja-JP" altLang="en-US" sz="1050" b="1">
                <a:solidFill>
                  <a:prstClr val="black"/>
                </a:solidFill>
              </a:rPr>
              <a:t>補習授業校校舎借料５０％援助</a:t>
            </a:r>
            <a:endParaRPr kumimoji="1" lang="ja-JP" altLang="en-US" sz="1050"/>
          </a:p>
        </xdr:txBody>
      </xdr:sp>
      <xdr:sp macro="" textlink="">
        <xdr:nvSpPr>
          <xdr:cNvPr id="233" name="テキスト ボックス 26"/>
          <xdr:cNvSpPr txBox="1"/>
        </xdr:nvSpPr>
        <xdr:spPr>
          <a:xfrm>
            <a:off x="577742" y="271681"/>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海外子女教育施設経費（Ａ．ブロック）</a:t>
            </a:r>
            <a:r>
              <a:rPr lang="ja-JP" altLang="en-US" sz="1050">
                <a:solidFill>
                  <a:prstClr val="black"/>
                </a:solidFill>
              </a:rPr>
              <a:t>　</a:t>
            </a:r>
            <a:endParaRPr kumimoji="1" lang="ja-JP" altLang="en-US" sz="1050"/>
          </a:p>
        </xdr:txBody>
      </xdr:sp>
      <xdr:sp macro="" textlink="">
        <xdr:nvSpPr>
          <xdr:cNvPr id="234" name="テキスト ボックス 27"/>
          <xdr:cNvSpPr txBox="1"/>
        </xdr:nvSpPr>
        <xdr:spPr>
          <a:xfrm>
            <a:off x="3375836" y="683404"/>
            <a:ext cx="90813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0</xdr:colOff>
      <xdr:row>732</xdr:row>
      <xdr:rowOff>0</xdr:rowOff>
    </xdr:from>
    <xdr:to>
      <xdr:col>36</xdr:col>
      <xdr:colOff>93786</xdr:colOff>
      <xdr:row>747</xdr:row>
      <xdr:rowOff>39607</xdr:rowOff>
    </xdr:to>
    <xdr:grpSp>
      <xdr:nvGrpSpPr>
        <xdr:cNvPr id="262" name="グループ化 261"/>
        <xdr:cNvGrpSpPr/>
      </xdr:nvGrpSpPr>
      <xdr:grpSpPr>
        <a:xfrm>
          <a:off x="1104900" y="48990250"/>
          <a:ext cx="5618286" cy="5360907"/>
          <a:chOff x="575788" y="188640"/>
          <a:chExt cx="5472609" cy="5250343"/>
        </a:xfrm>
      </xdr:grpSpPr>
      <xdr:grpSp>
        <xdr:nvGrpSpPr>
          <xdr:cNvPr id="263" name="グループ化 262"/>
          <xdr:cNvGrpSpPr/>
        </xdr:nvGrpSpPr>
        <xdr:grpSpPr>
          <a:xfrm>
            <a:off x="1511892" y="635507"/>
            <a:ext cx="4536505" cy="4803476"/>
            <a:chOff x="1511892" y="635507"/>
            <a:chExt cx="4536505" cy="4803476"/>
          </a:xfrm>
        </xdr:grpSpPr>
        <xdr:sp macro="" textlink="">
          <xdr:nvSpPr>
            <xdr:cNvPr id="268" name="テキスト ボックス 15"/>
            <xdr:cNvSpPr txBox="1"/>
          </xdr:nvSpPr>
          <xdr:spPr>
            <a:xfrm>
              <a:off x="3519063" y="2435070"/>
              <a:ext cx="844221"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269" name="テキスト ボックス 16"/>
            <xdr:cNvSpPr txBox="1"/>
          </xdr:nvSpPr>
          <xdr:spPr>
            <a:xfrm>
              <a:off x="1511892" y="4077072"/>
              <a:ext cx="4536505" cy="1361911"/>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（費目・使途のイメージ）</a:t>
              </a:r>
              <a:endParaRPr lang="en-US" altLang="ja-JP" sz="1050"/>
            </a:p>
            <a:p>
              <a:r>
                <a:rPr lang="ja-JP" altLang="en-US" sz="1050"/>
                <a:t>　</a:t>
              </a:r>
              <a:endParaRPr lang="en-US" altLang="ja-JP" sz="1050"/>
            </a:p>
            <a:p>
              <a:r>
                <a:rPr lang="ja-JP" altLang="en-US" sz="900"/>
                <a:t>　日本人学校現地採用教員・補習授業校現地採用講師の給与の援助給与額</a:t>
              </a:r>
              <a:endParaRPr lang="en-US" altLang="ja-JP" sz="900"/>
            </a:p>
            <a:p>
              <a:r>
                <a:rPr kumimoji="1" lang="ja-JP" altLang="en-US" sz="1050"/>
                <a:t>　　</a:t>
              </a:r>
              <a:r>
                <a:rPr lang="ja-JP" altLang="en-US" sz="1050"/>
                <a:t>　　　　</a:t>
              </a:r>
              <a:endParaRPr lang="en-US" altLang="ja-JP" sz="1050"/>
            </a:p>
            <a:p>
              <a:endParaRPr lang="en-US" altLang="ja-JP" sz="1050"/>
            </a:p>
            <a:p>
              <a:r>
                <a:rPr lang="ja-JP" altLang="en-US" sz="1050"/>
                <a:t>　　　　　　　４５％　　　　　　　　　　　　　　　　　　　　５５％</a:t>
              </a:r>
              <a:endParaRPr lang="en-US" altLang="ja-JP" sz="1050"/>
            </a:p>
            <a:p>
              <a:r>
                <a:rPr lang="ja-JP" altLang="en-US" sz="1050"/>
                <a:t>　　　　　政府援助　　　　　　　　　　　　　　　　　　学校負担</a:t>
              </a:r>
              <a:endParaRPr lang="en-US" altLang="ja-JP" sz="1050"/>
            </a:p>
            <a:p>
              <a:endParaRPr kumimoji="1" lang="ja-JP" altLang="en-US" sz="1050"/>
            </a:p>
          </xdr:txBody>
        </xdr:sp>
        <xdr:sp macro="" textlink="">
          <xdr:nvSpPr>
            <xdr:cNvPr id="270" name="角丸四角形 269"/>
            <xdr:cNvSpPr/>
          </xdr:nvSpPr>
          <xdr:spPr>
            <a:xfrm flipV="1">
              <a:off x="2571737" y="635507"/>
              <a:ext cx="2540555" cy="1368485"/>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71" name="円/楕円 270"/>
            <xdr:cNvSpPr/>
          </xdr:nvSpPr>
          <xdr:spPr>
            <a:xfrm>
              <a:off x="3155356" y="2276276"/>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72" name="下矢印 271"/>
            <xdr:cNvSpPr/>
          </xdr:nvSpPr>
          <xdr:spPr>
            <a:xfrm>
              <a:off x="3668732" y="2037611"/>
              <a:ext cx="484632" cy="208498"/>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73" name="下矢印 272"/>
            <xdr:cNvSpPr/>
          </xdr:nvSpPr>
          <xdr:spPr>
            <a:xfrm>
              <a:off x="3668732" y="2882533"/>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274" name="直線コネクタ 273"/>
            <xdr:cNvCxnSpPr/>
          </xdr:nvCxnSpPr>
          <xdr:spPr>
            <a:xfrm>
              <a:off x="2551447" y="1054325"/>
              <a:ext cx="2560845" cy="7703"/>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75" name="正方形/長方形 274"/>
            <xdr:cNvSpPr/>
          </xdr:nvSpPr>
          <xdr:spPr>
            <a:xfrm>
              <a:off x="2592012" y="3293372"/>
              <a:ext cx="2541750" cy="642942"/>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76" name="対角する 2 つの角を丸めた四角形 275"/>
            <xdr:cNvSpPr/>
          </xdr:nvSpPr>
          <xdr:spPr>
            <a:xfrm>
              <a:off x="1618319" y="4376755"/>
              <a:ext cx="3786215" cy="1042440"/>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277" name="直線コネクタ 276"/>
            <xdr:cNvCxnSpPr/>
          </xdr:nvCxnSpPr>
          <xdr:spPr>
            <a:xfrm flipH="1">
              <a:off x="3501386" y="4663887"/>
              <a:ext cx="7805" cy="754408"/>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264" name="テキスト ボックス 25"/>
          <xdr:cNvSpPr txBox="1"/>
        </xdr:nvSpPr>
        <xdr:spPr>
          <a:xfrm>
            <a:off x="2715181" y="1124744"/>
            <a:ext cx="2325103" cy="89755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sz="1050" b="1">
                <a:solidFill>
                  <a:prstClr val="black"/>
                </a:solidFill>
              </a:rPr>
              <a:t>海外子女教育教員・講師等関係経費</a:t>
            </a:r>
          </a:p>
          <a:p>
            <a:pPr marL="342900" lvl="0" indent="-342900" algn="ctr">
              <a:spcBef>
                <a:spcPct val="20000"/>
              </a:spcBef>
            </a:pPr>
            <a:r>
              <a:rPr lang="ja-JP" altLang="en-US" sz="1050" b="1">
                <a:solidFill>
                  <a:prstClr val="black"/>
                </a:solidFill>
              </a:rPr>
              <a:t>１，１２２百万円</a:t>
            </a:r>
          </a:p>
          <a:p>
            <a:pPr marL="342900" lvl="0" indent="-342900">
              <a:spcBef>
                <a:spcPct val="20000"/>
              </a:spcBef>
            </a:pPr>
            <a:r>
              <a:rPr lang="ja-JP" altLang="en-US" sz="1050" b="1">
                <a:solidFill>
                  <a:prstClr val="black"/>
                </a:solidFill>
              </a:rPr>
              <a:t>日本人学校現地採用教員４５％援助</a:t>
            </a:r>
          </a:p>
          <a:p>
            <a:pPr marL="342900" lvl="0" indent="-342900">
              <a:spcBef>
                <a:spcPct val="20000"/>
              </a:spcBef>
            </a:pPr>
            <a:r>
              <a:rPr lang="ja-JP" altLang="en-US" sz="1050" b="1">
                <a:solidFill>
                  <a:prstClr val="black"/>
                </a:solidFill>
              </a:rPr>
              <a:t>補習授業校現地採用講師４５％援助</a:t>
            </a:r>
            <a:endParaRPr kumimoji="1" lang="ja-JP" altLang="en-US" sz="1050"/>
          </a:p>
        </xdr:txBody>
      </xdr:sp>
      <xdr:sp macro="" textlink="">
        <xdr:nvSpPr>
          <xdr:cNvPr id="265" name="テキスト ボックス 26"/>
          <xdr:cNvSpPr txBox="1"/>
        </xdr:nvSpPr>
        <xdr:spPr>
          <a:xfrm>
            <a:off x="3375784" y="692696"/>
            <a:ext cx="87241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a:p>
        </xdr:txBody>
      </xdr:sp>
      <xdr:sp macro="" textlink="">
        <xdr:nvSpPr>
          <xdr:cNvPr id="266" name="テキスト ボックス 27"/>
          <xdr:cNvSpPr txBox="1"/>
        </xdr:nvSpPr>
        <xdr:spPr>
          <a:xfrm>
            <a:off x="575788" y="188640"/>
            <a:ext cx="4392488"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t>②　海外子女教育教員・講師等関係経費（Ｂ．ブロック）</a:t>
            </a:r>
            <a:r>
              <a:rPr lang="ja-JP" altLang="en-US" sz="1050"/>
              <a:t>　</a:t>
            </a:r>
            <a:r>
              <a:rPr lang="ja-JP" altLang="en-US" sz="1050">
                <a:solidFill>
                  <a:prstClr val="black"/>
                </a:solidFill>
              </a:rPr>
              <a:t>　</a:t>
            </a:r>
            <a:endParaRPr kumimoji="1" lang="ja-JP" altLang="en-US" sz="1050"/>
          </a:p>
        </xdr:txBody>
      </xdr:sp>
      <xdr:sp macro="" textlink="">
        <xdr:nvSpPr>
          <xdr:cNvPr id="267" name="テキスト ボックス 28"/>
          <xdr:cNvSpPr txBox="1"/>
        </xdr:nvSpPr>
        <xdr:spPr>
          <a:xfrm>
            <a:off x="2570542" y="3407094"/>
            <a:ext cx="2541750" cy="44242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b="1"/>
              <a:t>Ｂ．日本人学校運営理事会等４０３百万円</a:t>
            </a:r>
            <a:endParaRPr kumimoji="1" lang="en-US" altLang="ja-JP" sz="1050" b="1"/>
          </a:p>
          <a:p>
            <a:r>
              <a:rPr lang="ja-JP" altLang="en-US" sz="1050" b="1"/>
              <a:t>　　補習授業校運営理事会等７１９百万円</a:t>
            </a:r>
            <a:endParaRPr kumimoji="1" lang="ja-JP" altLang="en-US" sz="1050" b="1"/>
          </a:p>
        </xdr:txBody>
      </xdr:sp>
    </xdr:grpSp>
    <xdr:clientData/>
  </xdr:twoCellAnchor>
  <xdr:twoCellAnchor>
    <xdr:from>
      <xdr:col>6</xdr:col>
      <xdr:colOff>0</xdr:colOff>
      <xdr:row>748</xdr:row>
      <xdr:rowOff>0</xdr:rowOff>
    </xdr:from>
    <xdr:to>
      <xdr:col>32</xdr:col>
      <xdr:colOff>128315</xdr:colOff>
      <xdr:row>753</xdr:row>
      <xdr:rowOff>627101</xdr:rowOff>
    </xdr:to>
    <xdr:grpSp>
      <xdr:nvGrpSpPr>
        <xdr:cNvPr id="278" name="グループ化 277"/>
        <xdr:cNvGrpSpPr/>
      </xdr:nvGrpSpPr>
      <xdr:grpSpPr>
        <a:xfrm>
          <a:off x="1104900" y="54660800"/>
          <a:ext cx="4916215" cy="3027401"/>
          <a:chOff x="646134" y="288271"/>
          <a:chExt cx="4789962" cy="3013954"/>
        </a:xfrm>
      </xdr:grpSpPr>
      <xdr:sp macro="" textlink="">
        <xdr:nvSpPr>
          <xdr:cNvPr id="279" name="テキスト ボックス 10"/>
          <xdr:cNvSpPr txBox="1"/>
        </xdr:nvSpPr>
        <xdr:spPr>
          <a:xfrm>
            <a:off x="3588568" y="716699"/>
            <a:ext cx="970575"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a:p>
        </xdr:txBody>
      </xdr:sp>
      <xdr:sp macro="" textlink="">
        <xdr:nvSpPr>
          <xdr:cNvPr id="280" name="テキスト ボックス 22"/>
          <xdr:cNvSpPr txBox="1"/>
        </xdr:nvSpPr>
        <xdr:spPr>
          <a:xfrm>
            <a:off x="2597903" y="1141294"/>
            <a:ext cx="2766185" cy="44242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50" b="1"/>
              <a:t>海外子女教育施設安全対策費４６３百万円</a:t>
            </a:r>
          </a:p>
          <a:p>
            <a:pPr algn="ctr"/>
            <a:r>
              <a:rPr lang="ja-JP" altLang="en-US" sz="1050" b="1"/>
              <a:t>日本人学校の安全対策援助</a:t>
            </a:r>
            <a:endParaRPr kumimoji="1" lang="ja-JP" altLang="en-US" sz="1050" b="1"/>
          </a:p>
        </xdr:txBody>
      </xdr:sp>
      <xdr:cxnSp macro="">
        <xdr:nvCxnSpPr>
          <xdr:cNvPr id="281" name="直線コネクタ 280"/>
          <xdr:cNvCxnSpPr/>
        </xdr:nvCxnSpPr>
        <xdr:spPr>
          <a:xfrm flipV="1">
            <a:off x="2483768" y="1051147"/>
            <a:ext cx="2952328" cy="159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82" name="テキスト ボックス 15"/>
          <xdr:cNvSpPr txBox="1"/>
        </xdr:nvSpPr>
        <xdr:spPr>
          <a:xfrm>
            <a:off x="3288714" y="1988840"/>
            <a:ext cx="1499310"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283" name="テキスト ボックス 16"/>
          <xdr:cNvSpPr txBox="1"/>
        </xdr:nvSpPr>
        <xdr:spPr>
          <a:xfrm>
            <a:off x="2483768" y="3034844"/>
            <a:ext cx="2520279" cy="2673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Ｃ．日本人学校運営理事会等４６３</a:t>
            </a:r>
            <a:r>
              <a:rPr lang="ja-JP" altLang="en-US" sz="1050"/>
              <a:t>百万円　　　　</a:t>
            </a:r>
            <a:endParaRPr kumimoji="1" lang="ja-JP" altLang="en-US" sz="1050"/>
          </a:p>
        </xdr:txBody>
      </xdr:sp>
      <xdr:sp macro="" textlink="">
        <xdr:nvSpPr>
          <xdr:cNvPr id="284" name="角丸四角形 283"/>
          <xdr:cNvSpPr/>
        </xdr:nvSpPr>
        <xdr:spPr>
          <a:xfrm flipV="1">
            <a:off x="2458303" y="710499"/>
            <a:ext cx="2977793" cy="846291"/>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5" name="円/楕円 284"/>
          <xdr:cNvSpPr/>
        </xdr:nvSpPr>
        <xdr:spPr>
          <a:xfrm>
            <a:off x="3288037" y="1844824"/>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6" name="下矢印 285"/>
          <xdr:cNvSpPr/>
        </xdr:nvSpPr>
        <xdr:spPr>
          <a:xfrm>
            <a:off x="3831539" y="1587343"/>
            <a:ext cx="484632" cy="285752"/>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7" name="下矢印 286"/>
          <xdr:cNvSpPr/>
        </xdr:nvSpPr>
        <xdr:spPr>
          <a:xfrm>
            <a:off x="3831539" y="2420888"/>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8" name="正方形/長方形 287"/>
          <xdr:cNvSpPr/>
        </xdr:nvSpPr>
        <xdr:spPr>
          <a:xfrm>
            <a:off x="2371095" y="3034844"/>
            <a:ext cx="3065001" cy="253916"/>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9" name="テキスト ボックス 23"/>
          <xdr:cNvSpPr txBox="1"/>
        </xdr:nvSpPr>
        <xdr:spPr>
          <a:xfrm>
            <a:off x="646134" y="288271"/>
            <a:ext cx="3805584"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t>③　海外子女教育施設安全対策費（Ｃ．ブロック）</a:t>
            </a:r>
            <a:r>
              <a:rPr lang="ja-JP" altLang="en-US" sz="1050"/>
              <a:t>　</a:t>
            </a:r>
            <a:r>
              <a:rPr lang="ja-JP" altLang="en-US" sz="1050">
                <a:solidFill>
                  <a:prstClr val="black"/>
                </a:solidFill>
              </a:rPr>
              <a:t>　</a:t>
            </a:r>
            <a:endParaRPr kumimoji="1" lang="ja-JP" altLang="en-US" sz="1050"/>
          </a:p>
        </xdr:txBody>
      </xdr:sp>
      <xdr:sp macro="" textlink="">
        <xdr:nvSpPr>
          <xdr:cNvPr id="290" name="正方形/長方形 289"/>
          <xdr:cNvSpPr/>
        </xdr:nvSpPr>
        <xdr:spPr>
          <a:xfrm>
            <a:off x="2411760" y="2780928"/>
            <a:ext cx="1396536" cy="253916"/>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日本人学校実施校数</a:t>
            </a:r>
          </a:p>
        </xdr:txBody>
      </xdr:sp>
    </xdr:grpSp>
    <xdr:clientData/>
  </xdr:twoCellAnchor>
  <xdr:twoCellAnchor>
    <xdr:from>
      <xdr:col>17</xdr:col>
      <xdr:colOff>77807</xdr:colOff>
      <xdr:row>730</xdr:row>
      <xdr:rowOff>20189</xdr:rowOff>
    </xdr:from>
    <xdr:to>
      <xdr:col>31</xdr:col>
      <xdr:colOff>87969</xdr:colOff>
      <xdr:row>730</xdr:row>
      <xdr:rowOff>20189</xdr:rowOff>
    </xdr:to>
    <xdr:cxnSp macro="">
      <xdr:nvCxnSpPr>
        <xdr:cNvPr id="291" name="直線コネクタ 290"/>
        <xdr:cNvCxnSpPr>
          <a:stCxn id="244" idx="0"/>
          <a:endCxn id="244" idx="2"/>
        </xdr:cNvCxnSpPr>
      </xdr:nvCxnSpPr>
      <xdr:spPr>
        <a:xfrm flipH="1">
          <a:off x="3125807" y="232262101"/>
          <a:ext cx="2520280" cy="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140561</xdr:colOff>
      <xdr:row>744</xdr:row>
      <xdr:rowOff>324970</xdr:rowOff>
    </xdr:from>
    <xdr:to>
      <xdr:col>32</xdr:col>
      <xdr:colOff>134470</xdr:colOff>
      <xdr:row>744</xdr:row>
      <xdr:rowOff>329471</xdr:rowOff>
    </xdr:to>
    <xdr:cxnSp macro="">
      <xdr:nvCxnSpPr>
        <xdr:cNvPr id="298" name="直線コネクタ 297"/>
        <xdr:cNvCxnSpPr/>
      </xdr:nvCxnSpPr>
      <xdr:spPr>
        <a:xfrm flipH="1">
          <a:off x="2112796" y="237430235"/>
          <a:ext cx="3759086" cy="4501"/>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719</xdr:row>
      <xdr:rowOff>336177</xdr:rowOff>
    </xdr:from>
    <xdr:to>
      <xdr:col>13</xdr:col>
      <xdr:colOff>156883</xdr:colOff>
      <xdr:row>721</xdr:row>
      <xdr:rowOff>10744</xdr:rowOff>
    </xdr:to>
    <xdr:sp macro="" textlink="">
      <xdr:nvSpPr>
        <xdr:cNvPr id="52" name="テキスト ボックス 27"/>
        <xdr:cNvSpPr txBox="1"/>
      </xdr:nvSpPr>
      <xdr:spPr>
        <a:xfrm>
          <a:off x="1445559" y="60354883"/>
          <a:ext cx="1333500" cy="3693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twoCellAnchor>
    <xdr:from>
      <xdr:col>7</xdr:col>
      <xdr:colOff>0</xdr:colOff>
      <xdr:row>733</xdr:row>
      <xdr:rowOff>0</xdr:rowOff>
    </xdr:from>
    <xdr:to>
      <xdr:col>13</xdr:col>
      <xdr:colOff>123265</xdr:colOff>
      <xdr:row>734</xdr:row>
      <xdr:rowOff>21950</xdr:rowOff>
    </xdr:to>
    <xdr:sp macro="" textlink="">
      <xdr:nvSpPr>
        <xdr:cNvPr id="53" name="テキスト ボックス 27"/>
        <xdr:cNvSpPr txBox="1"/>
      </xdr:nvSpPr>
      <xdr:spPr>
        <a:xfrm>
          <a:off x="1411941" y="64882059"/>
          <a:ext cx="1333500" cy="3693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twoCellAnchor>
    <xdr:from>
      <xdr:col>7</xdr:col>
      <xdr:colOff>0</xdr:colOff>
      <xdr:row>749</xdr:row>
      <xdr:rowOff>0</xdr:rowOff>
    </xdr:from>
    <xdr:to>
      <xdr:col>13</xdr:col>
      <xdr:colOff>123265</xdr:colOff>
      <xdr:row>750</xdr:row>
      <xdr:rowOff>21949</xdr:rowOff>
    </xdr:to>
    <xdr:sp macro="" textlink="">
      <xdr:nvSpPr>
        <xdr:cNvPr id="54" name="テキスト ボックス 27"/>
        <xdr:cNvSpPr txBox="1"/>
      </xdr:nvSpPr>
      <xdr:spPr>
        <a:xfrm>
          <a:off x="1411941" y="70440176"/>
          <a:ext cx="1333500" cy="3693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9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6" t="s">
        <v>410</v>
      </c>
      <c r="AR2" s="786"/>
      <c r="AS2" s="43" t="str">
        <f>IF(OR(AQ2="　", AQ2=""), "", "-")</f>
        <v/>
      </c>
      <c r="AT2" s="787">
        <v>114</v>
      </c>
      <c r="AU2" s="787"/>
      <c r="AV2" s="44" t="str">
        <f>IF(AW2="", "", "-")</f>
        <v/>
      </c>
      <c r="AW2" s="788"/>
      <c r="AX2" s="788"/>
    </row>
    <row r="3" spans="1:50" ht="21" customHeight="1" thickBot="1">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435</v>
      </c>
      <c r="AK3" s="712"/>
      <c r="AL3" s="712"/>
      <c r="AM3" s="712"/>
      <c r="AN3" s="712"/>
      <c r="AO3" s="712"/>
      <c r="AP3" s="712"/>
      <c r="AQ3" s="712"/>
      <c r="AR3" s="712"/>
      <c r="AS3" s="712"/>
      <c r="AT3" s="712"/>
      <c r="AU3" s="712"/>
      <c r="AV3" s="712"/>
      <c r="AW3" s="712"/>
      <c r="AX3" s="24" t="s">
        <v>74</v>
      </c>
    </row>
    <row r="4" spans="1:50" ht="24.75" customHeight="1">
      <c r="A4" s="551" t="s">
        <v>29</v>
      </c>
      <c r="B4" s="552"/>
      <c r="C4" s="552"/>
      <c r="D4" s="552"/>
      <c r="E4" s="552"/>
      <c r="F4" s="552"/>
      <c r="G4" s="529" t="s">
        <v>436</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438</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c r="A5" s="539" t="s">
        <v>76</v>
      </c>
      <c r="B5" s="540"/>
      <c r="C5" s="540"/>
      <c r="D5" s="540"/>
      <c r="E5" s="540"/>
      <c r="F5" s="541"/>
      <c r="G5" s="695" t="s">
        <v>143</v>
      </c>
      <c r="H5" s="696"/>
      <c r="I5" s="696"/>
      <c r="J5" s="696"/>
      <c r="K5" s="696"/>
      <c r="L5" s="696"/>
      <c r="M5" s="697" t="s">
        <v>75</v>
      </c>
      <c r="N5" s="698"/>
      <c r="O5" s="698"/>
      <c r="P5" s="698"/>
      <c r="Q5" s="698"/>
      <c r="R5" s="699"/>
      <c r="S5" s="700" t="s">
        <v>140</v>
      </c>
      <c r="T5" s="696"/>
      <c r="U5" s="696"/>
      <c r="V5" s="696"/>
      <c r="W5" s="696"/>
      <c r="X5" s="701"/>
      <c r="Y5" s="545" t="s">
        <v>3</v>
      </c>
      <c r="Z5" s="281"/>
      <c r="AA5" s="281"/>
      <c r="AB5" s="281"/>
      <c r="AC5" s="281"/>
      <c r="AD5" s="282"/>
      <c r="AE5" s="546" t="s">
        <v>439</v>
      </c>
      <c r="AF5" s="546"/>
      <c r="AG5" s="546"/>
      <c r="AH5" s="546"/>
      <c r="AI5" s="546"/>
      <c r="AJ5" s="546"/>
      <c r="AK5" s="546"/>
      <c r="AL5" s="546"/>
      <c r="AM5" s="546"/>
      <c r="AN5" s="546"/>
      <c r="AO5" s="546"/>
      <c r="AP5" s="547"/>
      <c r="AQ5" s="548" t="s">
        <v>589</v>
      </c>
      <c r="AR5" s="549"/>
      <c r="AS5" s="549"/>
      <c r="AT5" s="549"/>
      <c r="AU5" s="549"/>
      <c r="AV5" s="549"/>
      <c r="AW5" s="549"/>
      <c r="AX5" s="550"/>
    </row>
    <row r="6" spans="1:50" ht="30.75" customHeight="1">
      <c r="A6" s="553" t="s">
        <v>4</v>
      </c>
      <c r="B6" s="554"/>
      <c r="C6" s="554"/>
      <c r="D6" s="554"/>
      <c r="E6" s="554"/>
      <c r="F6" s="554"/>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437</v>
      </c>
      <c r="H7" s="325"/>
      <c r="I7" s="325"/>
      <c r="J7" s="325"/>
      <c r="K7" s="325"/>
      <c r="L7" s="325"/>
      <c r="M7" s="325"/>
      <c r="N7" s="325"/>
      <c r="O7" s="325"/>
      <c r="P7" s="325"/>
      <c r="Q7" s="325"/>
      <c r="R7" s="325"/>
      <c r="S7" s="325"/>
      <c r="T7" s="325"/>
      <c r="U7" s="325"/>
      <c r="V7" s="325"/>
      <c r="W7" s="325"/>
      <c r="X7" s="326"/>
      <c r="Y7" s="800" t="s">
        <v>5</v>
      </c>
      <c r="Z7" s="307"/>
      <c r="AA7" s="307"/>
      <c r="AB7" s="307"/>
      <c r="AC7" s="307"/>
      <c r="AD7" s="801"/>
      <c r="AE7" s="791" t="s">
        <v>474</v>
      </c>
      <c r="AF7" s="792"/>
      <c r="AG7" s="792"/>
      <c r="AH7" s="792"/>
      <c r="AI7" s="792"/>
      <c r="AJ7" s="792"/>
      <c r="AK7" s="792"/>
      <c r="AL7" s="792"/>
      <c r="AM7" s="792"/>
      <c r="AN7" s="792"/>
      <c r="AO7" s="792"/>
      <c r="AP7" s="792"/>
      <c r="AQ7" s="792"/>
      <c r="AR7" s="792"/>
      <c r="AS7" s="792"/>
      <c r="AT7" s="792"/>
      <c r="AU7" s="792"/>
      <c r="AV7" s="792"/>
      <c r="AW7" s="792"/>
      <c r="AX7" s="793"/>
    </row>
    <row r="8" spans="1:50" ht="39.75" customHeight="1">
      <c r="A8" s="321" t="s">
        <v>367</v>
      </c>
      <c r="B8" s="322"/>
      <c r="C8" s="322"/>
      <c r="D8" s="322"/>
      <c r="E8" s="322"/>
      <c r="F8" s="323"/>
      <c r="G8" s="855" t="str">
        <f>入力規則等!A26</f>
        <v>-</v>
      </c>
      <c r="H8" s="568"/>
      <c r="I8" s="568"/>
      <c r="J8" s="568"/>
      <c r="K8" s="568"/>
      <c r="L8" s="568"/>
      <c r="M8" s="568"/>
      <c r="N8" s="568"/>
      <c r="O8" s="568"/>
      <c r="P8" s="568"/>
      <c r="Q8" s="568"/>
      <c r="R8" s="568"/>
      <c r="S8" s="568"/>
      <c r="T8" s="568"/>
      <c r="U8" s="568"/>
      <c r="V8" s="568"/>
      <c r="W8" s="568"/>
      <c r="X8" s="856"/>
      <c r="Y8" s="702" t="s">
        <v>368</v>
      </c>
      <c r="Z8" s="703"/>
      <c r="AA8" s="703"/>
      <c r="AB8" s="703"/>
      <c r="AC8" s="703"/>
      <c r="AD8" s="704"/>
      <c r="AE8" s="567" t="str">
        <f>入力規則等!K13</f>
        <v>文教及び科学振興</v>
      </c>
      <c r="AF8" s="568"/>
      <c r="AG8" s="568"/>
      <c r="AH8" s="568"/>
      <c r="AI8" s="568"/>
      <c r="AJ8" s="568"/>
      <c r="AK8" s="568"/>
      <c r="AL8" s="568"/>
      <c r="AM8" s="568"/>
      <c r="AN8" s="568"/>
      <c r="AO8" s="568"/>
      <c r="AP8" s="568"/>
      <c r="AQ8" s="568"/>
      <c r="AR8" s="568"/>
      <c r="AS8" s="568"/>
      <c r="AT8" s="568"/>
      <c r="AU8" s="568"/>
      <c r="AV8" s="568"/>
      <c r="AW8" s="568"/>
      <c r="AX8" s="569"/>
    </row>
    <row r="9" spans="1:50" ht="69" customHeight="1">
      <c r="A9" s="636" t="s">
        <v>25</v>
      </c>
      <c r="B9" s="637"/>
      <c r="C9" s="637"/>
      <c r="D9" s="637"/>
      <c r="E9" s="637"/>
      <c r="F9" s="637"/>
      <c r="G9" s="705" t="s">
        <v>440</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84" customHeight="1">
      <c r="A10" s="500" t="s">
        <v>34</v>
      </c>
      <c r="B10" s="501"/>
      <c r="C10" s="501"/>
      <c r="D10" s="501"/>
      <c r="E10" s="501"/>
      <c r="F10" s="501"/>
      <c r="G10" s="595" t="s">
        <v>553</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c r="A11" s="500" t="s">
        <v>6</v>
      </c>
      <c r="B11" s="501"/>
      <c r="C11" s="501"/>
      <c r="D11" s="501"/>
      <c r="E11" s="501"/>
      <c r="F11" s="502"/>
      <c r="G11" s="542" t="str">
        <f>入力規則等!P10</f>
        <v>その他</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c r="A12" s="633" t="s">
        <v>26</v>
      </c>
      <c r="B12" s="634"/>
      <c r="C12" s="634"/>
      <c r="D12" s="634"/>
      <c r="E12" s="634"/>
      <c r="F12" s="635"/>
      <c r="G12" s="603"/>
      <c r="H12" s="604"/>
      <c r="I12" s="604"/>
      <c r="J12" s="604"/>
      <c r="K12" s="604"/>
      <c r="L12" s="604"/>
      <c r="M12" s="604"/>
      <c r="N12" s="604"/>
      <c r="O12" s="604"/>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2"/>
    </row>
    <row r="13" spans="1:50" ht="21" customHeight="1">
      <c r="A13" s="585"/>
      <c r="B13" s="586"/>
      <c r="C13" s="586"/>
      <c r="D13" s="586"/>
      <c r="E13" s="586"/>
      <c r="F13" s="587"/>
      <c r="G13" s="573" t="s">
        <v>7</v>
      </c>
      <c r="H13" s="574"/>
      <c r="I13" s="579" t="s">
        <v>8</v>
      </c>
      <c r="J13" s="580"/>
      <c r="K13" s="580"/>
      <c r="L13" s="580"/>
      <c r="M13" s="580"/>
      <c r="N13" s="580"/>
      <c r="O13" s="581"/>
      <c r="P13" s="243">
        <v>2096</v>
      </c>
      <c r="Q13" s="244"/>
      <c r="R13" s="244"/>
      <c r="S13" s="244"/>
      <c r="T13" s="244"/>
      <c r="U13" s="244"/>
      <c r="V13" s="245"/>
      <c r="W13" s="243">
        <v>2527</v>
      </c>
      <c r="X13" s="244"/>
      <c r="Y13" s="244"/>
      <c r="Z13" s="244"/>
      <c r="AA13" s="244"/>
      <c r="AB13" s="244"/>
      <c r="AC13" s="245"/>
      <c r="AD13" s="243">
        <v>2897</v>
      </c>
      <c r="AE13" s="244"/>
      <c r="AF13" s="244"/>
      <c r="AG13" s="244"/>
      <c r="AH13" s="244"/>
      <c r="AI13" s="244"/>
      <c r="AJ13" s="245"/>
      <c r="AK13" s="243">
        <v>3237</v>
      </c>
      <c r="AL13" s="244"/>
      <c r="AM13" s="244"/>
      <c r="AN13" s="244"/>
      <c r="AO13" s="244"/>
      <c r="AP13" s="244"/>
      <c r="AQ13" s="245"/>
      <c r="AR13" s="797">
        <v>5286</v>
      </c>
      <c r="AS13" s="798"/>
      <c r="AT13" s="798"/>
      <c r="AU13" s="798"/>
      <c r="AV13" s="798"/>
      <c r="AW13" s="798"/>
      <c r="AX13" s="799"/>
    </row>
    <row r="14" spans="1:50" ht="21" customHeight="1">
      <c r="A14" s="585"/>
      <c r="B14" s="586"/>
      <c r="C14" s="586"/>
      <c r="D14" s="586"/>
      <c r="E14" s="586"/>
      <c r="F14" s="587"/>
      <c r="G14" s="575"/>
      <c r="H14" s="576"/>
      <c r="I14" s="558" t="s">
        <v>9</v>
      </c>
      <c r="J14" s="570"/>
      <c r="K14" s="570"/>
      <c r="L14" s="570"/>
      <c r="M14" s="570"/>
      <c r="N14" s="570"/>
      <c r="O14" s="571"/>
      <c r="P14" s="243">
        <v>-30</v>
      </c>
      <c r="Q14" s="244"/>
      <c r="R14" s="244"/>
      <c r="S14" s="244"/>
      <c r="T14" s="244"/>
      <c r="U14" s="244"/>
      <c r="V14" s="245"/>
      <c r="W14" s="243" t="s">
        <v>441</v>
      </c>
      <c r="X14" s="244"/>
      <c r="Y14" s="244"/>
      <c r="Z14" s="244"/>
      <c r="AA14" s="244"/>
      <c r="AB14" s="244"/>
      <c r="AC14" s="245"/>
      <c r="AD14" s="243" t="s">
        <v>441</v>
      </c>
      <c r="AE14" s="244"/>
      <c r="AF14" s="244"/>
      <c r="AG14" s="244"/>
      <c r="AH14" s="244"/>
      <c r="AI14" s="244"/>
      <c r="AJ14" s="245"/>
      <c r="AK14" s="243" t="s">
        <v>571</v>
      </c>
      <c r="AL14" s="244"/>
      <c r="AM14" s="244"/>
      <c r="AN14" s="244"/>
      <c r="AO14" s="244"/>
      <c r="AP14" s="244"/>
      <c r="AQ14" s="245"/>
      <c r="AR14" s="631"/>
      <c r="AS14" s="631"/>
      <c r="AT14" s="631"/>
      <c r="AU14" s="631"/>
      <c r="AV14" s="631"/>
      <c r="AW14" s="631"/>
      <c r="AX14" s="632"/>
    </row>
    <row r="15" spans="1:50" ht="21" customHeight="1">
      <c r="A15" s="585"/>
      <c r="B15" s="586"/>
      <c r="C15" s="586"/>
      <c r="D15" s="586"/>
      <c r="E15" s="586"/>
      <c r="F15" s="587"/>
      <c r="G15" s="575"/>
      <c r="H15" s="576"/>
      <c r="I15" s="558" t="s">
        <v>58</v>
      </c>
      <c r="J15" s="559"/>
      <c r="K15" s="559"/>
      <c r="L15" s="559"/>
      <c r="M15" s="559"/>
      <c r="N15" s="559"/>
      <c r="O15" s="560"/>
      <c r="P15" s="243" t="s">
        <v>441</v>
      </c>
      <c r="Q15" s="244"/>
      <c r="R15" s="244"/>
      <c r="S15" s="244"/>
      <c r="T15" s="244"/>
      <c r="U15" s="244"/>
      <c r="V15" s="245"/>
      <c r="W15" s="243" t="s">
        <v>441</v>
      </c>
      <c r="X15" s="244"/>
      <c r="Y15" s="244"/>
      <c r="Z15" s="244"/>
      <c r="AA15" s="244"/>
      <c r="AB15" s="244"/>
      <c r="AC15" s="245"/>
      <c r="AD15" s="243" t="s">
        <v>441</v>
      </c>
      <c r="AE15" s="244"/>
      <c r="AF15" s="244"/>
      <c r="AG15" s="244"/>
      <c r="AH15" s="244"/>
      <c r="AI15" s="244"/>
      <c r="AJ15" s="245"/>
      <c r="AK15" s="243" t="s">
        <v>572</v>
      </c>
      <c r="AL15" s="244"/>
      <c r="AM15" s="244"/>
      <c r="AN15" s="244"/>
      <c r="AO15" s="244"/>
      <c r="AP15" s="244"/>
      <c r="AQ15" s="245"/>
      <c r="AR15" s="243" t="s">
        <v>578</v>
      </c>
      <c r="AS15" s="244"/>
      <c r="AT15" s="244"/>
      <c r="AU15" s="244"/>
      <c r="AV15" s="244"/>
      <c r="AW15" s="244"/>
      <c r="AX15" s="639"/>
    </row>
    <row r="16" spans="1:50" ht="21" customHeight="1">
      <c r="A16" s="585"/>
      <c r="B16" s="586"/>
      <c r="C16" s="586"/>
      <c r="D16" s="586"/>
      <c r="E16" s="586"/>
      <c r="F16" s="587"/>
      <c r="G16" s="575"/>
      <c r="H16" s="576"/>
      <c r="I16" s="558" t="s">
        <v>59</v>
      </c>
      <c r="J16" s="559"/>
      <c r="K16" s="559"/>
      <c r="L16" s="559"/>
      <c r="M16" s="559"/>
      <c r="N16" s="559"/>
      <c r="O16" s="560"/>
      <c r="P16" s="243" t="s">
        <v>441</v>
      </c>
      <c r="Q16" s="244"/>
      <c r="R16" s="244"/>
      <c r="S16" s="244"/>
      <c r="T16" s="244"/>
      <c r="U16" s="244"/>
      <c r="V16" s="245"/>
      <c r="W16" s="243" t="s">
        <v>441</v>
      </c>
      <c r="X16" s="244"/>
      <c r="Y16" s="244"/>
      <c r="Z16" s="244"/>
      <c r="AA16" s="244"/>
      <c r="AB16" s="244"/>
      <c r="AC16" s="245"/>
      <c r="AD16" s="243" t="s">
        <v>441</v>
      </c>
      <c r="AE16" s="244"/>
      <c r="AF16" s="244"/>
      <c r="AG16" s="244"/>
      <c r="AH16" s="244"/>
      <c r="AI16" s="244"/>
      <c r="AJ16" s="245"/>
      <c r="AK16" s="243" t="s">
        <v>573</v>
      </c>
      <c r="AL16" s="244"/>
      <c r="AM16" s="244"/>
      <c r="AN16" s="244"/>
      <c r="AO16" s="244"/>
      <c r="AP16" s="244"/>
      <c r="AQ16" s="245"/>
      <c r="AR16" s="598"/>
      <c r="AS16" s="599"/>
      <c r="AT16" s="599"/>
      <c r="AU16" s="599"/>
      <c r="AV16" s="599"/>
      <c r="AW16" s="599"/>
      <c r="AX16" s="600"/>
    </row>
    <row r="17" spans="1:50" ht="24.75" customHeight="1">
      <c r="A17" s="585"/>
      <c r="B17" s="586"/>
      <c r="C17" s="586"/>
      <c r="D17" s="586"/>
      <c r="E17" s="586"/>
      <c r="F17" s="587"/>
      <c r="G17" s="575"/>
      <c r="H17" s="576"/>
      <c r="I17" s="558" t="s">
        <v>57</v>
      </c>
      <c r="J17" s="570"/>
      <c r="K17" s="570"/>
      <c r="L17" s="570"/>
      <c r="M17" s="570"/>
      <c r="N17" s="570"/>
      <c r="O17" s="571"/>
      <c r="P17" s="243" t="s">
        <v>441</v>
      </c>
      <c r="Q17" s="244"/>
      <c r="R17" s="244"/>
      <c r="S17" s="244"/>
      <c r="T17" s="244"/>
      <c r="U17" s="244"/>
      <c r="V17" s="245"/>
      <c r="W17" s="243" t="s">
        <v>441</v>
      </c>
      <c r="X17" s="244"/>
      <c r="Y17" s="244"/>
      <c r="Z17" s="244"/>
      <c r="AA17" s="244"/>
      <c r="AB17" s="244"/>
      <c r="AC17" s="245"/>
      <c r="AD17" s="243" t="s">
        <v>441</v>
      </c>
      <c r="AE17" s="244"/>
      <c r="AF17" s="244"/>
      <c r="AG17" s="244"/>
      <c r="AH17" s="244"/>
      <c r="AI17" s="244"/>
      <c r="AJ17" s="245"/>
      <c r="AK17" s="243" t="s">
        <v>574</v>
      </c>
      <c r="AL17" s="244"/>
      <c r="AM17" s="244"/>
      <c r="AN17" s="244"/>
      <c r="AO17" s="244"/>
      <c r="AP17" s="244"/>
      <c r="AQ17" s="245"/>
      <c r="AR17" s="795"/>
      <c r="AS17" s="795"/>
      <c r="AT17" s="795"/>
      <c r="AU17" s="795"/>
      <c r="AV17" s="795"/>
      <c r="AW17" s="795"/>
      <c r="AX17" s="796"/>
    </row>
    <row r="18" spans="1:50" ht="24.75" customHeight="1">
      <c r="A18" s="585"/>
      <c r="B18" s="586"/>
      <c r="C18" s="586"/>
      <c r="D18" s="586"/>
      <c r="E18" s="586"/>
      <c r="F18" s="587"/>
      <c r="G18" s="577"/>
      <c r="H18" s="578"/>
      <c r="I18" s="564" t="s">
        <v>22</v>
      </c>
      <c r="J18" s="565"/>
      <c r="K18" s="565"/>
      <c r="L18" s="565"/>
      <c r="M18" s="565"/>
      <c r="N18" s="565"/>
      <c r="O18" s="566"/>
      <c r="P18" s="721">
        <f>SUM(P13:V17)</f>
        <v>2066</v>
      </c>
      <c r="Q18" s="722"/>
      <c r="R18" s="722"/>
      <c r="S18" s="722"/>
      <c r="T18" s="722"/>
      <c r="U18" s="722"/>
      <c r="V18" s="723"/>
      <c r="W18" s="721">
        <f>SUM(W13:AC17)</f>
        <v>2527</v>
      </c>
      <c r="X18" s="722"/>
      <c r="Y18" s="722"/>
      <c r="Z18" s="722"/>
      <c r="AA18" s="722"/>
      <c r="AB18" s="722"/>
      <c r="AC18" s="723"/>
      <c r="AD18" s="721">
        <f>SUM(AD13:AJ17)</f>
        <v>2897</v>
      </c>
      <c r="AE18" s="722"/>
      <c r="AF18" s="722"/>
      <c r="AG18" s="722"/>
      <c r="AH18" s="722"/>
      <c r="AI18" s="722"/>
      <c r="AJ18" s="723"/>
      <c r="AK18" s="721">
        <f>SUM(AK13:AQ17)</f>
        <v>3237</v>
      </c>
      <c r="AL18" s="722"/>
      <c r="AM18" s="722"/>
      <c r="AN18" s="722"/>
      <c r="AO18" s="722"/>
      <c r="AP18" s="722"/>
      <c r="AQ18" s="723"/>
      <c r="AR18" s="721">
        <f>SUM(AR13:AX17)</f>
        <v>5286</v>
      </c>
      <c r="AS18" s="722"/>
      <c r="AT18" s="722"/>
      <c r="AU18" s="722"/>
      <c r="AV18" s="722"/>
      <c r="AW18" s="722"/>
      <c r="AX18" s="724"/>
    </row>
    <row r="19" spans="1:50" ht="24.75" customHeight="1">
      <c r="A19" s="585"/>
      <c r="B19" s="586"/>
      <c r="C19" s="586"/>
      <c r="D19" s="586"/>
      <c r="E19" s="586"/>
      <c r="F19" s="587"/>
      <c r="G19" s="719" t="s">
        <v>10</v>
      </c>
      <c r="H19" s="720"/>
      <c r="I19" s="720"/>
      <c r="J19" s="720"/>
      <c r="K19" s="720"/>
      <c r="L19" s="720"/>
      <c r="M19" s="720"/>
      <c r="N19" s="720"/>
      <c r="O19" s="720"/>
      <c r="P19" s="243">
        <v>1930</v>
      </c>
      <c r="Q19" s="244"/>
      <c r="R19" s="244"/>
      <c r="S19" s="244"/>
      <c r="T19" s="244"/>
      <c r="U19" s="244"/>
      <c r="V19" s="245"/>
      <c r="W19" s="243">
        <v>2335</v>
      </c>
      <c r="X19" s="244"/>
      <c r="Y19" s="244"/>
      <c r="Z19" s="244"/>
      <c r="AA19" s="244"/>
      <c r="AB19" s="244"/>
      <c r="AC19" s="245"/>
      <c r="AD19" s="243">
        <v>2858</v>
      </c>
      <c r="AE19" s="244"/>
      <c r="AF19" s="244"/>
      <c r="AG19" s="244"/>
      <c r="AH19" s="244"/>
      <c r="AI19" s="244"/>
      <c r="AJ19" s="245"/>
      <c r="AK19" s="562"/>
      <c r="AL19" s="562"/>
      <c r="AM19" s="562"/>
      <c r="AN19" s="562"/>
      <c r="AO19" s="562"/>
      <c r="AP19" s="562"/>
      <c r="AQ19" s="562"/>
      <c r="AR19" s="562"/>
      <c r="AS19" s="562"/>
      <c r="AT19" s="562"/>
      <c r="AU19" s="562"/>
      <c r="AV19" s="562"/>
      <c r="AW19" s="562"/>
      <c r="AX19" s="563"/>
    </row>
    <row r="20" spans="1:50" ht="24.75" customHeight="1">
      <c r="A20" s="636"/>
      <c r="B20" s="637"/>
      <c r="C20" s="637"/>
      <c r="D20" s="637"/>
      <c r="E20" s="637"/>
      <c r="F20" s="638"/>
      <c r="G20" s="719" t="s">
        <v>11</v>
      </c>
      <c r="H20" s="720"/>
      <c r="I20" s="720"/>
      <c r="J20" s="720"/>
      <c r="K20" s="720"/>
      <c r="L20" s="720"/>
      <c r="M20" s="720"/>
      <c r="N20" s="720"/>
      <c r="O20" s="720"/>
      <c r="P20" s="725">
        <f>IF(P18=0, "-", P19/P18)</f>
        <v>0.93417231364956432</v>
      </c>
      <c r="Q20" s="725"/>
      <c r="R20" s="725"/>
      <c r="S20" s="725"/>
      <c r="T20" s="725"/>
      <c r="U20" s="725"/>
      <c r="V20" s="725"/>
      <c r="W20" s="725">
        <f>IF(W18=0, "-", W19/W18)</f>
        <v>0.92402057776018998</v>
      </c>
      <c r="X20" s="725"/>
      <c r="Y20" s="725"/>
      <c r="Z20" s="725"/>
      <c r="AA20" s="725"/>
      <c r="AB20" s="725"/>
      <c r="AC20" s="725"/>
      <c r="AD20" s="725">
        <f>IF(AD18=0, "-", AD19/AD18)</f>
        <v>0.98653779772178118</v>
      </c>
      <c r="AE20" s="725"/>
      <c r="AF20" s="725"/>
      <c r="AG20" s="725"/>
      <c r="AH20" s="725"/>
      <c r="AI20" s="725"/>
      <c r="AJ20" s="725"/>
      <c r="AK20" s="562"/>
      <c r="AL20" s="562"/>
      <c r="AM20" s="562"/>
      <c r="AN20" s="562"/>
      <c r="AO20" s="562"/>
      <c r="AP20" s="562"/>
      <c r="AQ20" s="561"/>
      <c r="AR20" s="561"/>
      <c r="AS20" s="561"/>
      <c r="AT20" s="561"/>
      <c r="AU20" s="562"/>
      <c r="AV20" s="562"/>
      <c r="AW20" s="562"/>
      <c r="AX20" s="563"/>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1" t="s">
        <v>325</v>
      </c>
      <c r="AF21" s="601"/>
      <c r="AG21" s="601"/>
      <c r="AH21" s="601"/>
      <c r="AI21" s="601" t="s">
        <v>326</v>
      </c>
      <c r="AJ21" s="601"/>
      <c r="AK21" s="601"/>
      <c r="AL21" s="601"/>
      <c r="AM21" s="601" t="s">
        <v>327</v>
      </c>
      <c r="AN21" s="601"/>
      <c r="AO21" s="601"/>
      <c r="AP21" s="273"/>
      <c r="AQ21" s="132" t="s">
        <v>323</v>
      </c>
      <c r="AR21" s="135"/>
      <c r="AS21" s="135"/>
      <c r="AT21" s="136"/>
      <c r="AU21" s="345" t="s">
        <v>262</v>
      </c>
      <c r="AV21" s="345"/>
      <c r="AW21" s="345"/>
      <c r="AX21" s="794"/>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2"/>
      <c r="AF22" s="602"/>
      <c r="AG22" s="602"/>
      <c r="AH22" s="602"/>
      <c r="AI22" s="602"/>
      <c r="AJ22" s="602"/>
      <c r="AK22" s="602"/>
      <c r="AL22" s="602"/>
      <c r="AM22" s="602"/>
      <c r="AN22" s="602"/>
      <c r="AO22" s="602"/>
      <c r="AP22" s="276"/>
      <c r="AQ22" s="188">
        <v>28</v>
      </c>
      <c r="AR22" s="137"/>
      <c r="AS22" s="138" t="s">
        <v>324</v>
      </c>
      <c r="AT22" s="139"/>
      <c r="AU22" s="262" t="s">
        <v>579</v>
      </c>
      <c r="AV22" s="262"/>
      <c r="AW22" s="260" t="s">
        <v>310</v>
      </c>
      <c r="AX22" s="261"/>
    </row>
    <row r="23" spans="1:50" ht="22.5" customHeight="1">
      <c r="A23" s="266"/>
      <c r="B23" s="264"/>
      <c r="C23" s="264"/>
      <c r="D23" s="264"/>
      <c r="E23" s="264"/>
      <c r="F23" s="265"/>
      <c r="G23" s="386" t="s">
        <v>561</v>
      </c>
      <c r="H23" s="387"/>
      <c r="I23" s="387"/>
      <c r="J23" s="387"/>
      <c r="K23" s="387"/>
      <c r="L23" s="387"/>
      <c r="M23" s="387"/>
      <c r="N23" s="387"/>
      <c r="O23" s="388"/>
      <c r="P23" s="96" t="s">
        <v>564</v>
      </c>
      <c r="Q23" s="97"/>
      <c r="R23" s="97"/>
      <c r="S23" s="97"/>
      <c r="T23" s="97"/>
      <c r="U23" s="97"/>
      <c r="V23" s="97"/>
      <c r="W23" s="97"/>
      <c r="X23" s="117"/>
      <c r="Y23" s="362" t="s">
        <v>14</v>
      </c>
      <c r="Z23" s="363"/>
      <c r="AA23" s="364"/>
      <c r="AB23" s="312" t="s">
        <v>560</v>
      </c>
      <c r="AC23" s="312"/>
      <c r="AD23" s="312"/>
      <c r="AE23" s="378">
        <v>201</v>
      </c>
      <c r="AF23" s="349"/>
      <c r="AG23" s="349"/>
      <c r="AH23" s="349"/>
      <c r="AI23" s="378">
        <v>201</v>
      </c>
      <c r="AJ23" s="349"/>
      <c r="AK23" s="349"/>
      <c r="AL23" s="349"/>
      <c r="AM23" s="378">
        <v>206</v>
      </c>
      <c r="AN23" s="349"/>
      <c r="AO23" s="349"/>
      <c r="AP23" s="349"/>
      <c r="AQ23" s="258" t="s">
        <v>579</v>
      </c>
      <c r="AR23" s="194"/>
      <c r="AS23" s="194"/>
      <c r="AT23" s="259"/>
      <c r="AU23" s="349" t="s">
        <v>580</v>
      </c>
      <c r="AV23" s="349"/>
      <c r="AW23" s="349"/>
      <c r="AX23" s="350"/>
    </row>
    <row r="24" spans="1:50" ht="22.5" customHeight="1">
      <c r="A24" s="267"/>
      <c r="B24" s="268"/>
      <c r="C24" s="268"/>
      <c r="D24" s="268"/>
      <c r="E24" s="268"/>
      <c r="F24" s="269"/>
      <c r="G24" s="389"/>
      <c r="H24" s="390"/>
      <c r="I24" s="390"/>
      <c r="J24" s="390"/>
      <c r="K24" s="390"/>
      <c r="L24" s="390"/>
      <c r="M24" s="390"/>
      <c r="N24" s="390"/>
      <c r="O24" s="391"/>
      <c r="P24" s="435"/>
      <c r="Q24" s="119"/>
      <c r="R24" s="119"/>
      <c r="S24" s="119"/>
      <c r="T24" s="119"/>
      <c r="U24" s="119"/>
      <c r="V24" s="119"/>
      <c r="W24" s="119"/>
      <c r="X24" s="120"/>
      <c r="Y24" s="249" t="s">
        <v>61</v>
      </c>
      <c r="Z24" s="250"/>
      <c r="AA24" s="251"/>
      <c r="AB24" s="357" t="s">
        <v>560</v>
      </c>
      <c r="AC24" s="357"/>
      <c r="AD24" s="357"/>
      <c r="AE24" s="378">
        <v>201</v>
      </c>
      <c r="AF24" s="349"/>
      <c r="AG24" s="349"/>
      <c r="AH24" s="349"/>
      <c r="AI24" s="378">
        <v>201</v>
      </c>
      <c r="AJ24" s="349"/>
      <c r="AK24" s="349"/>
      <c r="AL24" s="349"/>
      <c r="AM24" s="378">
        <v>208</v>
      </c>
      <c r="AN24" s="349"/>
      <c r="AO24" s="349"/>
      <c r="AP24" s="349"/>
      <c r="AQ24" s="258">
        <v>215</v>
      </c>
      <c r="AR24" s="194"/>
      <c r="AS24" s="194"/>
      <c r="AT24" s="259"/>
      <c r="AU24" s="349" t="s">
        <v>581</v>
      </c>
      <c r="AV24" s="349"/>
      <c r="AW24" s="349"/>
      <c r="AX24" s="350"/>
    </row>
    <row r="25" spans="1:50" ht="22.5" customHeight="1">
      <c r="A25" s="270"/>
      <c r="B25" s="271"/>
      <c r="C25" s="271"/>
      <c r="D25" s="271"/>
      <c r="E25" s="271"/>
      <c r="F25" s="272"/>
      <c r="G25" s="392"/>
      <c r="H25" s="393"/>
      <c r="I25" s="393"/>
      <c r="J25" s="393"/>
      <c r="K25" s="393"/>
      <c r="L25" s="393"/>
      <c r="M25" s="393"/>
      <c r="N25" s="393"/>
      <c r="O25" s="394"/>
      <c r="P25" s="99"/>
      <c r="Q25" s="100"/>
      <c r="R25" s="100"/>
      <c r="S25" s="100"/>
      <c r="T25" s="100"/>
      <c r="U25" s="100"/>
      <c r="V25" s="100"/>
      <c r="W25" s="100"/>
      <c r="X25" s="122"/>
      <c r="Y25" s="249" t="s">
        <v>15</v>
      </c>
      <c r="Z25" s="250"/>
      <c r="AA25" s="251"/>
      <c r="AB25" s="366" t="s">
        <v>312</v>
      </c>
      <c r="AC25" s="366"/>
      <c r="AD25" s="366"/>
      <c r="AE25" s="378">
        <v>100</v>
      </c>
      <c r="AF25" s="349"/>
      <c r="AG25" s="349"/>
      <c r="AH25" s="349"/>
      <c r="AI25" s="378">
        <v>100</v>
      </c>
      <c r="AJ25" s="349"/>
      <c r="AK25" s="349"/>
      <c r="AL25" s="349"/>
      <c r="AM25" s="378">
        <v>99</v>
      </c>
      <c r="AN25" s="349"/>
      <c r="AO25" s="349"/>
      <c r="AP25" s="349"/>
      <c r="AQ25" s="258" t="s">
        <v>580</v>
      </c>
      <c r="AR25" s="194"/>
      <c r="AS25" s="194"/>
      <c r="AT25" s="259"/>
      <c r="AU25" s="349" t="s">
        <v>581</v>
      </c>
      <c r="AV25" s="349"/>
      <c r="AW25" s="349"/>
      <c r="AX25" s="350"/>
    </row>
    <row r="26" spans="1:50" ht="18.75"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1" t="s">
        <v>325</v>
      </c>
      <c r="AF26" s="601"/>
      <c r="AG26" s="601"/>
      <c r="AH26" s="601"/>
      <c r="AI26" s="601" t="s">
        <v>326</v>
      </c>
      <c r="AJ26" s="601"/>
      <c r="AK26" s="601"/>
      <c r="AL26" s="601"/>
      <c r="AM26" s="601" t="s">
        <v>327</v>
      </c>
      <c r="AN26" s="601"/>
      <c r="AO26" s="601"/>
      <c r="AP26" s="273"/>
      <c r="AQ26" s="132" t="s">
        <v>323</v>
      </c>
      <c r="AR26" s="135"/>
      <c r="AS26" s="135"/>
      <c r="AT26" s="136"/>
      <c r="AU26" s="789" t="s">
        <v>262</v>
      </c>
      <c r="AV26" s="789"/>
      <c r="AW26" s="789"/>
      <c r="AX26" s="790"/>
    </row>
    <row r="27" spans="1:50" ht="18.75"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2"/>
      <c r="AF27" s="602"/>
      <c r="AG27" s="602"/>
      <c r="AH27" s="602"/>
      <c r="AI27" s="602"/>
      <c r="AJ27" s="602"/>
      <c r="AK27" s="602"/>
      <c r="AL27" s="602"/>
      <c r="AM27" s="602"/>
      <c r="AN27" s="602"/>
      <c r="AO27" s="602"/>
      <c r="AP27" s="276"/>
      <c r="AQ27" s="188">
        <v>28</v>
      </c>
      <c r="AR27" s="137"/>
      <c r="AS27" s="138" t="s">
        <v>324</v>
      </c>
      <c r="AT27" s="139"/>
      <c r="AU27" s="262" t="s">
        <v>582</v>
      </c>
      <c r="AV27" s="262"/>
      <c r="AW27" s="260" t="s">
        <v>310</v>
      </c>
      <c r="AX27" s="261"/>
    </row>
    <row r="28" spans="1:50" ht="22.5" customHeight="1">
      <c r="A28" s="266"/>
      <c r="B28" s="264"/>
      <c r="C28" s="264"/>
      <c r="D28" s="264"/>
      <c r="E28" s="264"/>
      <c r="F28" s="265"/>
      <c r="G28" s="386" t="s">
        <v>562</v>
      </c>
      <c r="H28" s="387"/>
      <c r="I28" s="387"/>
      <c r="J28" s="387"/>
      <c r="K28" s="387"/>
      <c r="L28" s="387"/>
      <c r="M28" s="387"/>
      <c r="N28" s="387"/>
      <c r="O28" s="388"/>
      <c r="P28" s="97" t="s">
        <v>565</v>
      </c>
      <c r="Q28" s="97"/>
      <c r="R28" s="97"/>
      <c r="S28" s="97"/>
      <c r="T28" s="97"/>
      <c r="U28" s="97"/>
      <c r="V28" s="97"/>
      <c r="W28" s="97"/>
      <c r="X28" s="117"/>
      <c r="Y28" s="362" t="s">
        <v>14</v>
      </c>
      <c r="Z28" s="363"/>
      <c r="AA28" s="364"/>
      <c r="AB28" s="312" t="s">
        <v>560</v>
      </c>
      <c r="AC28" s="312"/>
      <c r="AD28" s="312"/>
      <c r="AE28" s="378">
        <v>285</v>
      </c>
      <c r="AF28" s="349"/>
      <c r="AG28" s="349"/>
      <c r="AH28" s="349"/>
      <c r="AI28" s="378">
        <v>285</v>
      </c>
      <c r="AJ28" s="349"/>
      <c r="AK28" s="349"/>
      <c r="AL28" s="349"/>
      <c r="AM28" s="378">
        <v>290</v>
      </c>
      <c r="AN28" s="349"/>
      <c r="AO28" s="349"/>
      <c r="AP28" s="349"/>
      <c r="AQ28" s="258" t="s">
        <v>581</v>
      </c>
      <c r="AR28" s="194"/>
      <c r="AS28" s="194"/>
      <c r="AT28" s="259"/>
      <c r="AU28" s="349" t="s">
        <v>581</v>
      </c>
      <c r="AV28" s="349"/>
      <c r="AW28" s="349"/>
      <c r="AX28" s="350"/>
    </row>
    <row r="29" spans="1:50" ht="22.5" customHeight="1">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t="s">
        <v>560</v>
      </c>
      <c r="AC29" s="357"/>
      <c r="AD29" s="357"/>
      <c r="AE29" s="378">
        <v>285</v>
      </c>
      <c r="AF29" s="349"/>
      <c r="AG29" s="349"/>
      <c r="AH29" s="349"/>
      <c r="AI29" s="378">
        <v>285</v>
      </c>
      <c r="AJ29" s="349"/>
      <c r="AK29" s="349"/>
      <c r="AL29" s="349"/>
      <c r="AM29" s="378">
        <v>290</v>
      </c>
      <c r="AN29" s="349"/>
      <c r="AO29" s="349"/>
      <c r="AP29" s="349"/>
      <c r="AQ29" s="258">
        <v>300</v>
      </c>
      <c r="AR29" s="194"/>
      <c r="AS29" s="194"/>
      <c r="AT29" s="259"/>
      <c r="AU29" s="349" t="s">
        <v>583</v>
      </c>
      <c r="AV29" s="349"/>
      <c r="AW29" s="349"/>
      <c r="AX29" s="350"/>
    </row>
    <row r="30" spans="1:50" ht="22.5" customHeight="1">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v>100</v>
      </c>
      <c r="AF30" s="349"/>
      <c r="AG30" s="349"/>
      <c r="AH30" s="349"/>
      <c r="AI30" s="378">
        <v>100</v>
      </c>
      <c r="AJ30" s="349"/>
      <c r="AK30" s="349"/>
      <c r="AL30" s="349"/>
      <c r="AM30" s="378">
        <v>100</v>
      </c>
      <c r="AN30" s="349"/>
      <c r="AO30" s="349"/>
      <c r="AP30" s="349"/>
      <c r="AQ30" s="258" t="s">
        <v>582</v>
      </c>
      <c r="AR30" s="194"/>
      <c r="AS30" s="194"/>
      <c r="AT30" s="259"/>
      <c r="AU30" s="349" t="s">
        <v>584</v>
      </c>
      <c r="AV30" s="349"/>
      <c r="AW30" s="349"/>
      <c r="AX30" s="350"/>
    </row>
    <row r="31" spans="1:50" ht="18.75"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1" t="s">
        <v>325</v>
      </c>
      <c r="AF31" s="601"/>
      <c r="AG31" s="601"/>
      <c r="AH31" s="601"/>
      <c r="AI31" s="601" t="s">
        <v>326</v>
      </c>
      <c r="AJ31" s="601"/>
      <c r="AK31" s="601"/>
      <c r="AL31" s="601"/>
      <c r="AM31" s="601" t="s">
        <v>327</v>
      </c>
      <c r="AN31" s="601"/>
      <c r="AO31" s="601"/>
      <c r="AP31" s="273"/>
      <c r="AQ31" s="132" t="s">
        <v>323</v>
      </c>
      <c r="AR31" s="135"/>
      <c r="AS31" s="135"/>
      <c r="AT31" s="136"/>
      <c r="AU31" s="789" t="s">
        <v>262</v>
      </c>
      <c r="AV31" s="789"/>
      <c r="AW31" s="789"/>
      <c r="AX31" s="790"/>
    </row>
    <row r="32" spans="1:50" ht="18.75"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2"/>
      <c r="AF32" s="602"/>
      <c r="AG32" s="602"/>
      <c r="AH32" s="602"/>
      <c r="AI32" s="602"/>
      <c r="AJ32" s="602"/>
      <c r="AK32" s="602"/>
      <c r="AL32" s="602"/>
      <c r="AM32" s="602"/>
      <c r="AN32" s="602"/>
      <c r="AO32" s="602"/>
      <c r="AP32" s="276"/>
      <c r="AQ32" s="188">
        <v>28</v>
      </c>
      <c r="AR32" s="137"/>
      <c r="AS32" s="138" t="s">
        <v>324</v>
      </c>
      <c r="AT32" s="139"/>
      <c r="AU32" s="262" t="s">
        <v>583</v>
      </c>
      <c r="AV32" s="262"/>
      <c r="AW32" s="260" t="s">
        <v>310</v>
      </c>
      <c r="AX32" s="261"/>
    </row>
    <row r="33" spans="1:50" ht="22.5" customHeight="1">
      <c r="A33" s="266"/>
      <c r="B33" s="264"/>
      <c r="C33" s="264"/>
      <c r="D33" s="264"/>
      <c r="E33" s="264"/>
      <c r="F33" s="265"/>
      <c r="G33" s="386" t="s">
        <v>563</v>
      </c>
      <c r="H33" s="387"/>
      <c r="I33" s="387"/>
      <c r="J33" s="387"/>
      <c r="K33" s="387"/>
      <c r="L33" s="387"/>
      <c r="M33" s="387"/>
      <c r="N33" s="387"/>
      <c r="O33" s="388"/>
      <c r="P33" s="97" t="s">
        <v>565</v>
      </c>
      <c r="Q33" s="97"/>
      <c r="R33" s="97"/>
      <c r="S33" s="97"/>
      <c r="T33" s="97"/>
      <c r="U33" s="97"/>
      <c r="V33" s="97"/>
      <c r="W33" s="97"/>
      <c r="X33" s="117"/>
      <c r="Y33" s="362" t="s">
        <v>14</v>
      </c>
      <c r="Z33" s="363"/>
      <c r="AA33" s="364"/>
      <c r="AB33" s="312" t="s">
        <v>560</v>
      </c>
      <c r="AC33" s="312"/>
      <c r="AD33" s="312"/>
      <c r="AE33" s="378">
        <v>45</v>
      </c>
      <c r="AF33" s="349"/>
      <c r="AG33" s="349"/>
      <c r="AH33" s="349"/>
      <c r="AI33" s="378">
        <v>65</v>
      </c>
      <c r="AJ33" s="349"/>
      <c r="AK33" s="349"/>
      <c r="AL33" s="349"/>
      <c r="AM33" s="378">
        <v>76</v>
      </c>
      <c r="AN33" s="349"/>
      <c r="AO33" s="349"/>
      <c r="AP33" s="349"/>
      <c r="AQ33" s="258" t="s">
        <v>581</v>
      </c>
      <c r="AR33" s="194"/>
      <c r="AS33" s="194"/>
      <c r="AT33" s="259"/>
      <c r="AU33" s="349" t="s">
        <v>585</v>
      </c>
      <c r="AV33" s="349"/>
      <c r="AW33" s="349"/>
      <c r="AX33" s="350"/>
    </row>
    <row r="34" spans="1:50" ht="22.5" customHeight="1">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t="s">
        <v>560</v>
      </c>
      <c r="AC34" s="357"/>
      <c r="AD34" s="357"/>
      <c r="AE34" s="378">
        <v>45</v>
      </c>
      <c r="AF34" s="349"/>
      <c r="AG34" s="349"/>
      <c r="AH34" s="349"/>
      <c r="AI34" s="378">
        <v>50</v>
      </c>
      <c r="AJ34" s="349"/>
      <c r="AK34" s="349"/>
      <c r="AL34" s="349"/>
      <c r="AM34" s="378">
        <v>76</v>
      </c>
      <c r="AN34" s="349"/>
      <c r="AO34" s="349"/>
      <c r="AP34" s="349"/>
      <c r="AQ34" s="258">
        <v>109</v>
      </c>
      <c r="AR34" s="194"/>
      <c r="AS34" s="194"/>
      <c r="AT34" s="259"/>
      <c r="AU34" s="349" t="s">
        <v>586</v>
      </c>
      <c r="AV34" s="349"/>
      <c r="AW34" s="349"/>
      <c r="AX34" s="350"/>
    </row>
    <row r="35" spans="1:50" ht="22.5" customHeight="1">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v>100</v>
      </c>
      <c r="AF35" s="349"/>
      <c r="AG35" s="349"/>
      <c r="AH35" s="349"/>
      <c r="AI35" s="378">
        <v>130</v>
      </c>
      <c r="AJ35" s="349"/>
      <c r="AK35" s="349"/>
      <c r="AL35" s="349"/>
      <c r="AM35" s="378">
        <v>100</v>
      </c>
      <c r="AN35" s="349"/>
      <c r="AO35" s="349"/>
      <c r="AP35" s="349"/>
      <c r="AQ35" s="258" t="s">
        <v>582</v>
      </c>
      <c r="AR35" s="194"/>
      <c r="AS35" s="194"/>
      <c r="AT35" s="259"/>
      <c r="AU35" s="349" t="s">
        <v>581</v>
      </c>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1" t="s">
        <v>325</v>
      </c>
      <c r="AF36" s="601"/>
      <c r="AG36" s="601"/>
      <c r="AH36" s="601"/>
      <c r="AI36" s="601" t="s">
        <v>326</v>
      </c>
      <c r="AJ36" s="601"/>
      <c r="AK36" s="601"/>
      <c r="AL36" s="601"/>
      <c r="AM36" s="601" t="s">
        <v>327</v>
      </c>
      <c r="AN36" s="601"/>
      <c r="AO36" s="601"/>
      <c r="AP36" s="273"/>
      <c r="AQ36" s="132" t="s">
        <v>323</v>
      </c>
      <c r="AR36" s="135"/>
      <c r="AS36" s="135"/>
      <c r="AT36" s="136"/>
      <c r="AU36" s="789" t="s">
        <v>262</v>
      </c>
      <c r="AV36" s="789"/>
      <c r="AW36" s="789"/>
      <c r="AX36" s="790"/>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2"/>
      <c r="AF37" s="602"/>
      <c r="AG37" s="602"/>
      <c r="AH37" s="602"/>
      <c r="AI37" s="602"/>
      <c r="AJ37" s="602"/>
      <c r="AK37" s="602"/>
      <c r="AL37" s="602"/>
      <c r="AM37" s="602"/>
      <c r="AN37" s="602"/>
      <c r="AO37" s="602"/>
      <c r="AP37" s="276"/>
      <c r="AQ37" s="188"/>
      <c r="AR37" s="137"/>
      <c r="AS37" s="138" t="s">
        <v>324</v>
      </c>
      <c r="AT37" s="139"/>
      <c r="AU37" s="262"/>
      <c r="AV37" s="262"/>
      <c r="AW37" s="260" t="s">
        <v>310</v>
      </c>
      <c r="AX37" s="261"/>
    </row>
    <row r="38" spans="1:50" ht="22.5" hidden="1" customHeight="1">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1" t="s">
        <v>325</v>
      </c>
      <c r="AF41" s="601"/>
      <c r="AG41" s="601"/>
      <c r="AH41" s="601"/>
      <c r="AI41" s="601" t="s">
        <v>326</v>
      </c>
      <c r="AJ41" s="601"/>
      <c r="AK41" s="601"/>
      <c r="AL41" s="601"/>
      <c r="AM41" s="601" t="s">
        <v>327</v>
      </c>
      <c r="AN41" s="601"/>
      <c r="AO41" s="601"/>
      <c r="AP41" s="273"/>
      <c r="AQ41" s="132" t="s">
        <v>323</v>
      </c>
      <c r="AR41" s="135"/>
      <c r="AS41" s="135"/>
      <c r="AT41" s="136"/>
      <c r="AU41" s="789" t="s">
        <v>262</v>
      </c>
      <c r="AV41" s="789"/>
      <c r="AW41" s="789"/>
      <c r="AX41" s="790"/>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2"/>
      <c r="AF42" s="602"/>
      <c r="AG42" s="602"/>
      <c r="AH42" s="602"/>
      <c r="AI42" s="602"/>
      <c r="AJ42" s="602"/>
      <c r="AK42" s="602"/>
      <c r="AL42" s="602"/>
      <c r="AM42" s="602"/>
      <c r="AN42" s="602"/>
      <c r="AO42" s="602"/>
      <c r="AP42" s="276"/>
      <c r="AQ42" s="188"/>
      <c r="AR42" s="137"/>
      <c r="AS42" s="138" t="s">
        <v>324</v>
      </c>
      <c r="AT42" s="139"/>
      <c r="AU42" s="262"/>
      <c r="AV42" s="262"/>
      <c r="AW42" s="260" t="s">
        <v>310</v>
      </c>
      <c r="AX42" s="261"/>
    </row>
    <row r="43" spans="1:50" ht="22.5" hidden="1" customHeight="1">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7" t="s">
        <v>16</v>
      </c>
      <c r="AC45" s="727"/>
      <c r="AD45" s="727"/>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c r="A46" s="338" t="s">
        <v>411</v>
      </c>
      <c r="B46" s="339"/>
      <c r="C46" s="339"/>
      <c r="D46" s="339"/>
      <c r="E46" s="339"/>
      <c r="F46" s="340"/>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1"/>
      <c r="B47" s="342"/>
      <c r="C47" s="342"/>
      <c r="D47" s="342"/>
      <c r="E47" s="342"/>
      <c r="F47" s="343"/>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8"/>
      <c r="AF50" s="809"/>
      <c r="AG50" s="809"/>
      <c r="AH50" s="809"/>
      <c r="AI50" s="808"/>
      <c r="AJ50" s="809"/>
      <c r="AK50" s="809"/>
      <c r="AL50" s="809"/>
      <c r="AM50" s="808"/>
      <c r="AN50" s="809"/>
      <c r="AO50" s="809"/>
      <c r="AP50" s="809"/>
      <c r="AQ50" s="258"/>
      <c r="AR50" s="194"/>
      <c r="AS50" s="194"/>
      <c r="AT50" s="259"/>
      <c r="AU50" s="349"/>
      <c r="AV50" s="349"/>
      <c r="AW50" s="349"/>
      <c r="AX50" s="350"/>
    </row>
    <row r="51" spans="1:50" ht="57" hidden="1" customHeight="1">
      <c r="A51" s="78" t="s">
        <v>433</v>
      </c>
      <c r="B51" s="79"/>
      <c r="C51" s="79"/>
      <c r="D51" s="79"/>
      <c r="E51" s="76" t="s">
        <v>427</v>
      </c>
      <c r="F51" s="77"/>
      <c r="G51" s="50" t="s">
        <v>340</v>
      </c>
      <c r="H51" s="383"/>
      <c r="I51" s="384"/>
      <c r="J51" s="384"/>
      <c r="K51" s="384"/>
      <c r="L51" s="384"/>
      <c r="M51" s="384"/>
      <c r="N51" s="384"/>
      <c r="O51" s="385"/>
      <c r="P51" s="92"/>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customHeight="1" thickBot="1">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c r="A53" s="708"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08"/>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08"/>
      <c r="B55" s="358"/>
      <c r="C55" s="292"/>
      <c r="D55" s="292"/>
      <c r="E55" s="292"/>
      <c r="F55" s="293"/>
      <c r="G55" s="518"/>
      <c r="H55" s="518"/>
      <c r="I55" s="518"/>
      <c r="J55" s="518"/>
      <c r="K55" s="518"/>
      <c r="L55" s="518"/>
      <c r="M55" s="518"/>
      <c r="N55" s="518"/>
      <c r="O55" s="518"/>
      <c r="P55" s="518"/>
      <c r="Q55" s="518"/>
      <c r="R55" s="518"/>
      <c r="S55" s="518"/>
      <c r="T55" s="518"/>
      <c r="U55" s="518"/>
      <c r="V55" s="518"/>
      <c r="W55" s="518"/>
      <c r="X55" s="518"/>
      <c r="Y55" s="518"/>
      <c r="Z55" s="518"/>
      <c r="AA55" s="519"/>
      <c r="AB55" s="802"/>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3"/>
    </row>
    <row r="56" spans="1:50" ht="22.5" hidden="1" customHeight="1">
      <c r="A56" s="708"/>
      <c r="B56" s="358"/>
      <c r="C56" s="292"/>
      <c r="D56" s="292"/>
      <c r="E56" s="292"/>
      <c r="F56" s="293"/>
      <c r="G56" s="520"/>
      <c r="H56" s="520"/>
      <c r="I56" s="520"/>
      <c r="J56" s="520"/>
      <c r="K56" s="520"/>
      <c r="L56" s="520"/>
      <c r="M56" s="520"/>
      <c r="N56" s="520"/>
      <c r="O56" s="520"/>
      <c r="P56" s="520"/>
      <c r="Q56" s="520"/>
      <c r="R56" s="520"/>
      <c r="S56" s="520"/>
      <c r="T56" s="520"/>
      <c r="U56" s="520"/>
      <c r="V56" s="520"/>
      <c r="W56" s="520"/>
      <c r="X56" s="520"/>
      <c r="Y56" s="520"/>
      <c r="Z56" s="520"/>
      <c r="AA56" s="521"/>
      <c r="AB56" s="804"/>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5"/>
    </row>
    <row r="57" spans="1:50" ht="51" hidden="1" customHeight="1">
      <c r="A57" s="708"/>
      <c r="B57" s="359"/>
      <c r="C57" s="360"/>
      <c r="D57" s="360"/>
      <c r="E57" s="360"/>
      <c r="F57" s="361"/>
      <c r="G57" s="522"/>
      <c r="H57" s="522"/>
      <c r="I57" s="522"/>
      <c r="J57" s="522"/>
      <c r="K57" s="522"/>
      <c r="L57" s="522"/>
      <c r="M57" s="522"/>
      <c r="N57" s="522"/>
      <c r="O57" s="522"/>
      <c r="P57" s="522"/>
      <c r="Q57" s="522"/>
      <c r="R57" s="522"/>
      <c r="S57" s="522"/>
      <c r="T57" s="522"/>
      <c r="U57" s="522"/>
      <c r="V57" s="522"/>
      <c r="W57" s="522"/>
      <c r="X57" s="522"/>
      <c r="Y57" s="522"/>
      <c r="Z57" s="522"/>
      <c r="AA57" s="523"/>
      <c r="AB57" s="806"/>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7"/>
    </row>
    <row r="58" spans="1:50" ht="18.75" hidden="1" customHeight="1">
      <c r="A58" s="708"/>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1" t="s">
        <v>325</v>
      </c>
      <c r="AF58" s="601"/>
      <c r="AG58" s="601"/>
      <c r="AH58" s="601"/>
      <c r="AI58" s="601" t="s">
        <v>326</v>
      </c>
      <c r="AJ58" s="601"/>
      <c r="AK58" s="601"/>
      <c r="AL58" s="601"/>
      <c r="AM58" s="601" t="s">
        <v>327</v>
      </c>
      <c r="AN58" s="601"/>
      <c r="AO58" s="601"/>
      <c r="AP58" s="273"/>
      <c r="AQ58" s="132" t="s">
        <v>323</v>
      </c>
      <c r="AR58" s="135"/>
      <c r="AS58" s="135"/>
      <c r="AT58" s="136"/>
      <c r="AU58" s="789" t="s">
        <v>262</v>
      </c>
      <c r="AV58" s="789"/>
      <c r="AW58" s="789"/>
      <c r="AX58" s="790"/>
    </row>
    <row r="59" spans="1:50" ht="18.75" hidden="1" customHeight="1">
      <c r="A59" s="708"/>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2"/>
      <c r="AF59" s="602"/>
      <c r="AG59" s="602"/>
      <c r="AH59" s="602"/>
      <c r="AI59" s="602"/>
      <c r="AJ59" s="602"/>
      <c r="AK59" s="602"/>
      <c r="AL59" s="602"/>
      <c r="AM59" s="602"/>
      <c r="AN59" s="602"/>
      <c r="AO59" s="602"/>
      <c r="AP59" s="276"/>
      <c r="AQ59" s="399"/>
      <c r="AR59" s="262"/>
      <c r="AS59" s="138" t="s">
        <v>324</v>
      </c>
      <c r="AT59" s="139"/>
      <c r="AU59" s="262"/>
      <c r="AV59" s="262"/>
      <c r="AW59" s="260" t="s">
        <v>310</v>
      </c>
      <c r="AX59" s="261"/>
    </row>
    <row r="60" spans="1:50" ht="22.5" hidden="1" customHeight="1">
      <c r="A60" s="708"/>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c r="A61" s="708"/>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c r="A62" s="708"/>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c r="A63" s="708"/>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1" t="s">
        <v>325</v>
      </c>
      <c r="AF63" s="601"/>
      <c r="AG63" s="601"/>
      <c r="AH63" s="601"/>
      <c r="AI63" s="601" t="s">
        <v>326</v>
      </c>
      <c r="AJ63" s="601"/>
      <c r="AK63" s="601"/>
      <c r="AL63" s="601"/>
      <c r="AM63" s="601" t="s">
        <v>327</v>
      </c>
      <c r="AN63" s="601"/>
      <c r="AO63" s="601"/>
      <c r="AP63" s="273"/>
      <c r="AQ63" s="132" t="s">
        <v>323</v>
      </c>
      <c r="AR63" s="135"/>
      <c r="AS63" s="135"/>
      <c r="AT63" s="136"/>
      <c r="AU63" s="789" t="s">
        <v>262</v>
      </c>
      <c r="AV63" s="789"/>
      <c r="AW63" s="789"/>
      <c r="AX63" s="790"/>
    </row>
    <row r="64" spans="1:50" ht="18.75" hidden="1" customHeight="1">
      <c r="A64" s="708"/>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2"/>
      <c r="AF64" s="602"/>
      <c r="AG64" s="602"/>
      <c r="AH64" s="602"/>
      <c r="AI64" s="602"/>
      <c r="AJ64" s="602"/>
      <c r="AK64" s="602"/>
      <c r="AL64" s="602"/>
      <c r="AM64" s="602"/>
      <c r="AN64" s="602"/>
      <c r="AO64" s="602"/>
      <c r="AP64" s="276"/>
      <c r="AQ64" s="399"/>
      <c r="AR64" s="262"/>
      <c r="AS64" s="138" t="s">
        <v>324</v>
      </c>
      <c r="AT64" s="139"/>
      <c r="AU64" s="262"/>
      <c r="AV64" s="262"/>
      <c r="AW64" s="260" t="s">
        <v>310</v>
      </c>
      <c r="AX64" s="261"/>
    </row>
    <row r="65" spans="1:60" ht="22.5" hidden="1" customHeight="1">
      <c r="A65" s="708"/>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c r="A66" s="708"/>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c r="A67" s="708"/>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c r="A68" s="708"/>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9" t="s">
        <v>262</v>
      </c>
      <c r="AV68" s="789"/>
      <c r="AW68" s="789"/>
      <c r="AX68" s="790"/>
    </row>
    <row r="69" spans="1:60" ht="18.75" hidden="1" customHeight="1">
      <c r="A69" s="708"/>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c r="A70" s="708"/>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6"/>
      <c r="AC70" s="737"/>
      <c r="AD70" s="738"/>
      <c r="AE70" s="378"/>
      <c r="AF70" s="349"/>
      <c r="AG70" s="349"/>
      <c r="AH70" s="810"/>
      <c r="AI70" s="378"/>
      <c r="AJ70" s="349"/>
      <c r="AK70" s="349"/>
      <c r="AL70" s="810"/>
      <c r="AM70" s="378"/>
      <c r="AN70" s="349"/>
      <c r="AO70" s="349"/>
      <c r="AP70" s="349"/>
      <c r="AQ70" s="258"/>
      <c r="AR70" s="194"/>
      <c r="AS70" s="194"/>
      <c r="AT70" s="259"/>
      <c r="AU70" s="349"/>
      <c r="AV70" s="349"/>
      <c r="AW70" s="349"/>
      <c r="AX70" s="350"/>
    </row>
    <row r="71" spans="1:60" ht="22.5" hidden="1" customHeight="1">
      <c r="A71" s="708"/>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0"/>
      <c r="AI71" s="378"/>
      <c r="AJ71" s="349"/>
      <c r="AK71" s="349"/>
      <c r="AL71" s="810"/>
      <c r="AM71" s="378"/>
      <c r="AN71" s="349"/>
      <c r="AO71" s="349"/>
      <c r="AP71" s="349"/>
      <c r="AQ71" s="258"/>
      <c r="AR71" s="194"/>
      <c r="AS71" s="194"/>
      <c r="AT71" s="259"/>
      <c r="AU71" s="349"/>
      <c r="AV71" s="349"/>
      <c r="AW71" s="349"/>
      <c r="AX71" s="350"/>
    </row>
    <row r="72" spans="1:60" ht="22.5" hidden="1" customHeight="1" thickBot="1">
      <c r="A72" s="709"/>
      <c r="B72" s="294"/>
      <c r="C72" s="294"/>
      <c r="D72" s="294"/>
      <c r="E72" s="294"/>
      <c r="F72" s="295"/>
      <c r="G72" s="728"/>
      <c r="H72" s="729"/>
      <c r="I72" s="729"/>
      <c r="J72" s="729"/>
      <c r="K72" s="729"/>
      <c r="L72" s="729"/>
      <c r="M72" s="729"/>
      <c r="N72" s="729"/>
      <c r="O72" s="730"/>
      <c r="P72" s="355"/>
      <c r="Q72" s="355"/>
      <c r="R72" s="355"/>
      <c r="S72" s="355"/>
      <c r="T72" s="355"/>
      <c r="U72" s="355"/>
      <c r="V72" s="355"/>
      <c r="W72" s="355"/>
      <c r="X72" s="356"/>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5"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18" t="s">
        <v>328</v>
      </c>
      <c r="AR73" s="818"/>
      <c r="AS73" s="818"/>
      <c r="AT73" s="818"/>
      <c r="AU73" s="818"/>
      <c r="AV73" s="818"/>
      <c r="AW73" s="818"/>
      <c r="AX73" s="819"/>
    </row>
    <row r="74" spans="1:60" ht="22.5" customHeight="1">
      <c r="A74" s="286"/>
      <c r="B74" s="287"/>
      <c r="C74" s="287"/>
      <c r="D74" s="287"/>
      <c r="E74" s="287"/>
      <c r="F74" s="288"/>
      <c r="G74" s="97" t="s">
        <v>443</v>
      </c>
      <c r="H74" s="97"/>
      <c r="I74" s="97"/>
      <c r="J74" s="97"/>
      <c r="K74" s="97"/>
      <c r="L74" s="97"/>
      <c r="M74" s="97"/>
      <c r="N74" s="97"/>
      <c r="O74" s="97"/>
      <c r="P74" s="97"/>
      <c r="Q74" s="97"/>
      <c r="R74" s="97"/>
      <c r="S74" s="97"/>
      <c r="T74" s="97"/>
      <c r="U74" s="97"/>
      <c r="V74" s="97"/>
      <c r="W74" s="97"/>
      <c r="X74" s="117"/>
      <c r="Y74" s="280" t="s">
        <v>62</v>
      </c>
      <c r="Z74" s="281"/>
      <c r="AA74" s="282"/>
      <c r="AB74" s="312" t="s">
        <v>445</v>
      </c>
      <c r="AC74" s="312"/>
      <c r="AD74" s="312"/>
      <c r="AE74" s="237">
        <v>200</v>
      </c>
      <c r="AF74" s="237"/>
      <c r="AG74" s="237"/>
      <c r="AH74" s="237"/>
      <c r="AI74" s="237">
        <v>199</v>
      </c>
      <c r="AJ74" s="237"/>
      <c r="AK74" s="237"/>
      <c r="AL74" s="237"/>
      <c r="AM74" s="237">
        <v>220</v>
      </c>
      <c r="AN74" s="237"/>
      <c r="AO74" s="237"/>
      <c r="AP74" s="237"/>
      <c r="AQ74" s="237" t="s">
        <v>442</v>
      </c>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445</v>
      </c>
      <c r="AC75" s="312"/>
      <c r="AD75" s="312"/>
      <c r="AE75" s="237">
        <v>295</v>
      </c>
      <c r="AF75" s="237"/>
      <c r="AG75" s="237"/>
      <c r="AH75" s="237"/>
      <c r="AI75" s="237">
        <v>295</v>
      </c>
      <c r="AJ75" s="237"/>
      <c r="AK75" s="237"/>
      <c r="AL75" s="237"/>
      <c r="AM75" s="237">
        <v>299</v>
      </c>
      <c r="AN75" s="237"/>
      <c r="AO75" s="237"/>
      <c r="AP75" s="237"/>
      <c r="AQ75" s="237">
        <v>303</v>
      </c>
      <c r="AR75" s="237"/>
      <c r="AS75" s="237"/>
      <c r="AT75" s="237"/>
      <c r="AU75" s="237"/>
      <c r="AV75" s="237"/>
      <c r="AW75" s="237"/>
      <c r="AX75" s="254"/>
      <c r="AY75" s="10"/>
      <c r="AZ75" s="10"/>
      <c r="BA75" s="10"/>
      <c r="BB75" s="10"/>
      <c r="BC75" s="10"/>
      <c r="BD75" s="10"/>
      <c r="BE75" s="10"/>
      <c r="BF75" s="10"/>
      <c r="BG75" s="10"/>
      <c r="BH75" s="10"/>
    </row>
    <row r="76" spans="1:60" ht="33"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customHeight="1">
      <c r="A77" s="286"/>
      <c r="B77" s="287"/>
      <c r="C77" s="287"/>
      <c r="D77" s="287"/>
      <c r="E77" s="287"/>
      <c r="F77" s="288"/>
      <c r="G77" s="97" t="s">
        <v>444</v>
      </c>
      <c r="H77" s="97"/>
      <c r="I77" s="97"/>
      <c r="J77" s="97"/>
      <c r="K77" s="97"/>
      <c r="L77" s="97"/>
      <c r="M77" s="97"/>
      <c r="N77" s="97"/>
      <c r="O77" s="97"/>
      <c r="P77" s="97"/>
      <c r="Q77" s="97"/>
      <c r="R77" s="97"/>
      <c r="S77" s="97"/>
      <c r="T77" s="97"/>
      <c r="U77" s="97"/>
      <c r="V77" s="97"/>
      <c r="W77" s="97"/>
      <c r="X77" s="117"/>
      <c r="Y77" s="524" t="s">
        <v>62</v>
      </c>
      <c r="Z77" s="525"/>
      <c r="AA77" s="526"/>
      <c r="AB77" s="731" t="s">
        <v>445</v>
      </c>
      <c r="AC77" s="732"/>
      <c r="AD77" s="733"/>
      <c r="AE77" s="237">
        <v>247</v>
      </c>
      <c r="AF77" s="237"/>
      <c r="AG77" s="237"/>
      <c r="AH77" s="237"/>
      <c r="AI77" s="237">
        <v>285</v>
      </c>
      <c r="AJ77" s="237"/>
      <c r="AK77" s="237"/>
      <c r="AL77" s="237"/>
      <c r="AM77" s="237">
        <v>288</v>
      </c>
      <c r="AN77" s="237"/>
      <c r="AO77" s="237"/>
      <c r="AP77" s="237"/>
      <c r="AQ77" s="237" t="s">
        <v>484</v>
      </c>
      <c r="AR77" s="237"/>
      <c r="AS77" s="237"/>
      <c r="AT77" s="237"/>
      <c r="AU77" s="237"/>
      <c r="AV77" s="237"/>
      <c r="AW77" s="237"/>
      <c r="AX77" s="254"/>
      <c r="AY77" s="10"/>
      <c r="AZ77" s="10"/>
      <c r="BA77" s="10"/>
      <c r="BB77" s="10"/>
      <c r="BC77" s="10"/>
    </row>
    <row r="78" spans="1:60" ht="22.5"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4"/>
      <c r="AA78" s="735"/>
      <c r="AB78" s="736" t="s">
        <v>445</v>
      </c>
      <c r="AC78" s="737"/>
      <c r="AD78" s="738"/>
      <c r="AE78" s="237">
        <v>295</v>
      </c>
      <c r="AF78" s="237"/>
      <c r="AG78" s="237"/>
      <c r="AH78" s="237"/>
      <c r="AI78" s="237">
        <v>295</v>
      </c>
      <c r="AJ78" s="237"/>
      <c r="AK78" s="237"/>
      <c r="AL78" s="237"/>
      <c r="AM78" s="237">
        <v>299</v>
      </c>
      <c r="AN78" s="237"/>
      <c r="AO78" s="237"/>
      <c r="AP78" s="237"/>
      <c r="AQ78" s="237">
        <v>303</v>
      </c>
      <c r="AR78" s="237"/>
      <c r="AS78" s="237"/>
      <c r="AT78" s="237"/>
      <c r="AU78" s="237"/>
      <c r="AV78" s="237"/>
      <c r="AW78" s="237"/>
      <c r="AX78" s="254"/>
      <c r="AY78" s="10"/>
      <c r="AZ78" s="10"/>
      <c r="BA78" s="10"/>
      <c r="BB78" s="10"/>
      <c r="BC78" s="10"/>
      <c r="BD78" s="10"/>
      <c r="BE78" s="10"/>
      <c r="BF78" s="10"/>
      <c r="BG78" s="10"/>
      <c r="BH78" s="10"/>
    </row>
    <row r="79" spans="1:60" ht="31.75"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customHeight="1">
      <c r="A80" s="286"/>
      <c r="B80" s="287"/>
      <c r="C80" s="287"/>
      <c r="D80" s="287"/>
      <c r="E80" s="287"/>
      <c r="F80" s="288"/>
      <c r="G80" s="97" t="s">
        <v>556</v>
      </c>
      <c r="H80" s="97"/>
      <c r="I80" s="97"/>
      <c r="J80" s="97"/>
      <c r="K80" s="97"/>
      <c r="L80" s="97"/>
      <c r="M80" s="97"/>
      <c r="N80" s="97"/>
      <c r="O80" s="97"/>
      <c r="P80" s="97"/>
      <c r="Q80" s="97"/>
      <c r="R80" s="97"/>
      <c r="S80" s="97"/>
      <c r="T80" s="97"/>
      <c r="U80" s="97"/>
      <c r="V80" s="97"/>
      <c r="W80" s="97"/>
      <c r="X80" s="117"/>
      <c r="Y80" s="524" t="s">
        <v>62</v>
      </c>
      <c r="Z80" s="525"/>
      <c r="AA80" s="526"/>
      <c r="AB80" s="731" t="s">
        <v>445</v>
      </c>
      <c r="AC80" s="732"/>
      <c r="AD80" s="733"/>
      <c r="AE80" s="237">
        <v>45</v>
      </c>
      <c r="AF80" s="237"/>
      <c r="AG80" s="237"/>
      <c r="AH80" s="237"/>
      <c r="AI80" s="237">
        <v>65</v>
      </c>
      <c r="AJ80" s="237"/>
      <c r="AK80" s="237"/>
      <c r="AL80" s="237"/>
      <c r="AM80" s="237">
        <v>75</v>
      </c>
      <c r="AN80" s="237"/>
      <c r="AO80" s="237"/>
      <c r="AP80" s="237"/>
      <c r="AQ80" s="237" t="s">
        <v>484</v>
      </c>
      <c r="AR80" s="237"/>
      <c r="AS80" s="237"/>
      <c r="AT80" s="237"/>
      <c r="AU80" s="237"/>
      <c r="AV80" s="237"/>
      <c r="AW80" s="237"/>
      <c r="AX80" s="254"/>
      <c r="AY80" s="10"/>
      <c r="AZ80" s="10"/>
      <c r="BA80" s="10"/>
      <c r="BB80" s="10"/>
      <c r="BC80" s="10"/>
    </row>
    <row r="81" spans="1:60" ht="22.5"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4"/>
      <c r="AA81" s="735"/>
      <c r="AB81" s="736" t="s">
        <v>445</v>
      </c>
      <c r="AC81" s="737"/>
      <c r="AD81" s="738"/>
      <c r="AE81" s="237">
        <v>45</v>
      </c>
      <c r="AF81" s="237"/>
      <c r="AG81" s="237"/>
      <c r="AH81" s="237"/>
      <c r="AI81" s="237">
        <v>50</v>
      </c>
      <c r="AJ81" s="237"/>
      <c r="AK81" s="237"/>
      <c r="AL81" s="237"/>
      <c r="AM81" s="237">
        <v>91</v>
      </c>
      <c r="AN81" s="237"/>
      <c r="AO81" s="237"/>
      <c r="AP81" s="237"/>
      <c r="AQ81" s="237">
        <v>303</v>
      </c>
      <c r="AR81" s="237"/>
      <c r="AS81" s="237"/>
      <c r="AT81" s="237"/>
      <c r="AU81" s="237"/>
      <c r="AV81" s="237"/>
      <c r="AW81" s="237"/>
      <c r="AX81" s="254"/>
      <c r="AY81" s="10"/>
      <c r="AZ81" s="10"/>
      <c r="BA81" s="10"/>
      <c r="BB81" s="10"/>
      <c r="BC81" s="10"/>
      <c r="BD81" s="10"/>
      <c r="BE81" s="10"/>
      <c r="BF81" s="10"/>
      <c r="BG81" s="10"/>
      <c r="BH81" s="10"/>
    </row>
    <row r="82" spans="1:60" ht="31.75"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4" t="s">
        <v>62</v>
      </c>
      <c r="Z83" s="525"/>
      <c r="AA83" s="526"/>
      <c r="AB83" s="731"/>
      <c r="AC83" s="732"/>
      <c r="AD83" s="733"/>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4"/>
      <c r="AA84" s="735"/>
      <c r="AB84" s="736"/>
      <c r="AC84" s="737"/>
      <c r="AD84" s="738"/>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5"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4" t="s">
        <v>62</v>
      </c>
      <c r="Z86" s="525"/>
      <c r="AA86" s="526"/>
      <c r="AB86" s="731"/>
      <c r="AC86" s="732"/>
      <c r="AD86" s="733"/>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4"/>
      <c r="AA87" s="735"/>
      <c r="AB87" s="736"/>
      <c r="AC87" s="737"/>
      <c r="AD87" s="738"/>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4"/>
      <c r="Z88" s="625"/>
      <c r="AA88" s="626"/>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c r="A89" s="303"/>
      <c r="B89" s="304"/>
      <c r="C89" s="304"/>
      <c r="D89" s="304"/>
      <c r="E89" s="304"/>
      <c r="F89" s="305"/>
      <c r="G89" s="371" t="s">
        <v>446</v>
      </c>
      <c r="H89" s="371"/>
      <c r="I89" s="371"/>
      <c r="J89" s="371"/>
      <c r="K89" s="371"/>
      <c r="L89" s="371"/>
      <c r="M89" s="371"/>
      <c r="N89" s="371"/>
      <c r="O89" s="371"/>
      <c r="P89" s="371"/>
      <c r="Q89" s="371"/>
      <c r="R89" s="371"/>
      <c r="S89" s="371"/>
      <c r="T89" s="371"/>
      <c r="U89" s="371"/>
      <c r="V89" s="371"/>
      <c r="W89" s="371"/>
      <c r="X89" s="371"/>
      <c r="Y89" s="246" t="s">
        <v>17</v>
      </c>
      <c r="Z89" s="247"/>
      <c r="AA89" s="248"/>
      <c r="AB89" s="313" t="s">
        <v>449</v>
      </c>
      <c r="AC89" s="314"/>
      <c r="AD89" s="315"/>
      <c r="AE89" s="237">
        <v>4517</v>
      </c>
      <c r="AF89" s="237"/>
      <c r="AG89" s="237"/>
      <c r="AH89" s="237"/>
      <c r="AI89" s="237">
        <v>6018</v>
      </c>
      <c r="AJ89" s="237"/>
      <c r="AK89" s="237"/>
      <c r="AL89" s="237"/>
      <c r="AM89" s="237">
        <v>5786</v>
      </c>
      <c r="AN89" s="237"/>
      <c r="AO89" s="237"/>
      <c r="AP89" s="237"/>
      <c r="AQ89" s="378">
        <v>5778</v>
      </c>
      <c r="AR89" s="349"/>
      <c r="AS89" s="349"/>
      <c r="AT89" s="349"/>
      <c r="AU89" s="349"/>
      <c r="AV89" s="349"/>
      <c r="AW89" s="349"/>
      <c r="AX89" s="350"/>
    </row>
    <row r="90" spans="1:60" ht="47.15"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2" t="s">
        <v>450</v>
      </c>
      <c r="AC90" s="683"/>
      <c r="AD90" s="684"/>
      <c r="AE90" s="367" t="s">
        <v>554</v>
      </c>
      <c r="AF90" s="367"/>
      <c r="AG90" s="367"/>
      <c r="AH90" s="367"/>
      <c r="AI90" s="367" t="s">
        <v>451</v>
      </c>
      <c r="AJ90" s="367"/>
      <c r="AK90" s="367"/>
      <c r="AL90" s="367"/>
      <c r="AM90" s="367" t="s">
        <v>480</v>
      </c>
      <c r="AN90" s="367"/>
      <c r="AO90" s="367"/>
      <c r="AP90" s="367"/>
      <c r="AQ90" s="367" t="s">
        <v>485</v>
      </c>
      <c r="AR90" s="367"/>
      <c r="AS90" s="367"/>
      <c r="AT90" s="367"/>
      <c r="AU90" s="367"/>
      <c r="AV90" s="367"/>
      <c r="AW90" s="367"/>
      <c r="AX90" s="368"/>
    </row>
    <row r="91" spans="1:60" ht="32.25"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4"/>
      <c r="Z91" s="625"/>
      <c r="AA91" s="626"/>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customHeight="1">
      <c r="A92" s="303"/>
      <c r="B92" s="304"/>
      <c r="C92" s="304"/>
      <c r="D92" s="304"/>
      <c r="E92" s="304"/>
      <c r="F92" s="305"/>
      <c r="G92" s="371" t="s">
        <v>447</v>
      </c>
      <c r="H92" s="371"/>
      <c r="I92" s="371"/>
      <c r="J92" s="371"/>
      <c r="K92" s="371"/>
      <c r="L92" s="371"/>
      <c r="M92" s="371"/>
      <c r="N92" s="371"/>
      <c r="O92" s="371"/>
      <c r="P92" s="371"/>
      <c r="Q92" s="371"/>
      <c r="R92" s="371"/>
      <c r="S92" s="371"/>
      <c r="T92" s="371"/>
      <c r="U92" s="371"/>
      <c r="V92" s="371"/>
      <c r="W92" s="371"/>
      <c r="X92" s="371"/>
      <c r="Y92" s="246" t="s">
        <v>17</v>
      </c>
      <c r="Z92" s="247"/>
      <c r="AA92" s="248"/>
      <c r="AB92" s="313" t="s">
        <v>449</v>
      </c>
      <c r="AC92" s="314"/>
      <c r="AD92" s="315"/>
      <c r="AE92" s="237">
        <v>3251</v>
      </c>
      <c r="AF92" s="237"/>
      <c r="AG92" s="237"/>
      <c r="AH92" s="237"/>
      <c r="AI92" s="237">
        <v>3777</v>
      </c>
      <c r="AJ92" s="237"/>
      <c r="AK92" s="237"/>
      <c r="AL92" s="237"/>
      <c r="AM92" s="237">
        <v>3897</v>
      </c>
      <c r="AN92" s="237"/>
      <c r="AO92" s="237"/>
      <c r="AP92" s="237"/>
      <c r="AQ92" s="237">
        <v>4450</v>
      </c>
      <c r="AR92" s="237"/>
      <c r="AS92" s="237"/>
      <c r="AT92" s="237"/>
      <c r="AU92" s="237"/>
      <c r="AV92" s="237"/>
      <c r="AW92" s="237"/>
      <c r="AX92" s="254"/>
    </row>
    <row r="93" spans="1:60" ht="39.75"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2" t="s">
        <v>450</v>
      </c>
      <c r="AC93" s="683"/>
      <c r="AD93" s="684"/>
      <c r="AE93" s="367" t="s">
        <v>452</v>
      </c>
      <c r="AF93" s="367"/>
      <c r="AG93" s="367"/>
      <c r="AH93" s="367"/>
      <c r="AI93" s="367" t="s">
        <v>453</v>
      </c>
      <c r="AJ93" s="367"/>
      <c r="AK93" s="367"/>
      <c r="AL93" s="367"/>
      <c r="AM93" s="367" t="s">
        <v>481</v>
      </c>
      <c r="AN93" s="367"/>
      <c r="AO93" s="367"/>
      <c r="AP93" s="367"/>
      <c r="AQ93" s="367" t="s">
        <v>486</v>
      </c>
      <c r="AR93" s="367"/>
      <c r="AS93" s="367"/>
      <c r="AT93" s="367"/>
      <c r="AU93" s="367"/>
      <c r="AV93" s="367"/>
      <c r="AW93" s="367"/>
      <c r="AX93" s="368"/>
    </row>
    <row r="94" spans="1:60" ht="32.25"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4"/>
      <c r="Z94" s="625"/>
      <c r="AA94" s="626"/>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customHeight="1">
      <c r="A95" s="303"/>
      <c r="B95" s="304"/>
      <c r="C95" s="304"/>
      <c r="D95" s="304"/>
      <c r="E95" s="304"/>
      <c r="F95" s="305"/>
      <c r="G95" s="371" t="s">
        <v>448</v>
      </c>
      <c r="H95" s="371"/>
      <c r="I95" s="371"/>
      <c r="J95" s="371"/>
      <c r="K95" s="371"/>
      <c r="L95" s="371"/>
      <c r="M95" s="371"/>
      <c r="N95" s="371"/>
      <c r="O95" s="371"/>
      <c r="P95" s="371"/>
      <c r="Q95" s="371"/>
      <c r="R95" s="371"/>
      <c r="S95" s="371"/>
      <c r="T95" s="371"/>
      <c r="U95" s="371"/>
      <c r="V95" s="371"/>
      <c r="W95" s="371"/>
      <c r="X95" s="371"/>
      <c r="Y95" s="246" t="s">
        <v>17</v>
      </c>
      <c r="Z95" s="247"/>
      <c r="AA95" s="248"/>
      <c r="AB95" s="313" t="s">
        <v>449</v>
      </c>
      <c r="AC95" s="314"/>
      <c r="AD95" s="315"/>
      <c r="AE95" s="237">
        <v>4978</v>
      </c>
      <c r="AF95" s="237"/>
      <c r="AG95" s="237"/>
      <c r="AH95" s="237"/>
      <c r="AI95" s="237">
        <v>3762</v>
      </c>
      <c r="AJ95" s="237"/>
      <c r="AK95" s="237"/>
      <c r="AL95" s="237"/>
      <c r="AM95" s="237">
        <v>6173</v>
      </c>
      <c r="AN95" s="237"/>
      <c r="AO95" s="237"/>
      <c r="AP95" s="237"/>
      <c r="AQ95" s="237">
        <v>4443</v>
      </c>
      <c r="AR95" s="237"/>
      <c r="AS95" s="237"/>
      <c r="AT95" s="237"/>
      <c r="AU95" s="237"/>
      <c r="AV95" s="237"/>
      <c r="AW95" s="237"/>
      <c r="AX95" s="254"/>
    </row>
    <row r="96" spans="1:60" ht="42"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2" t="s">
        <v>450</v>
      </c>
      <c r="AC96" s="683"/>
      <c r="AD96" s="684"/>
      <c r="AE96" s="367" t="s">
        <v>454</v>
      </c>
      <c r="AF96" s="367"/>
      <c r="AG96" s="367"/>
      <c r="AH96" s="367"/>
      <c r="AI96" s="367" t="s">
        <v>455</v>
      </c>
      <c r="AJ96" s="367"/>
      <c r="AK96" s="367"/>
      <c r="AL96" s="367"/>
      <c r="AM96" s="367" t="s">
        <v>482</v>
      </c>
      <c r="AN96" s="367"/>
      <c r="AO96" s="367"/>
      <c r="AP96" s="367"/>
      <c r="AQ96" s="367" t="s">
        <v>487</v>
      </c>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4"/>
      <c r="Z97" s="625"/>
      <c r="AA97" s="626"/>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1"/>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5"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2"/>
      <c r="Y99" s="362" t="s">
        <v>55</v>
      </c>
      <c r="Z99" s="310"/>
      <c r="AA99" s="311"/>
      <c r="AB99" s="682" t="s">
        <v>56</v>
      </c>
      <c r="AC99" s="683"/>
      <c r="AD99" s="684"/>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7"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2"/>
      <c r="Z100" s="823"/>
      <c r="AA100" s="824"/>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c r="A101" s="303"/>
      <c r="B101" s="304"/>
      <c r="C101" s="304"/>
      <c r="D101" s="304"/>
      <c r="E101" s="304"/>
      <c r="F101" s="305"/>
      <c r="G101" s="371" t="s">
        <v>434</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5"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2" t="s">
        <v>321</v>
      </c>
      <c r="AC102" s="683"/>
      <c r="AD102" s="684"/>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5" customHeight="1">
      <c r="A103" s="768" t="s">
        <v>393</v>
      </c>
      <c r="B103" s="769"/>
      <c r="C103" s="783" t="s">
        <v>370</v>
      </c>
      <c r="D103" s="784"/>
      <c r="E103" s="784"/>
      <c r="F103" s="784"/>
      <c r="G103" s="784"/>
      <c r="H103" s="784"/>
      <c r="I103" s="784"/>
      <c r="J103" s="784"/>
      <c r="K103" s="785"/>
      <c r="L103" s="694" t="s">
        <v>387</v>
      </c>
      <c r="M103" s="694"/>
      <c r="N103" s="694"/>
      <c r="O103" s="694"/>
      <c r="P103" s="694"/>
      <c r="Q103" s="694"/>
      <c r="R103" s="423" t="s">
        <v>335</v>
      </c>
      <c r="S103" s="423"/>
      <c r="T103" s="423"/>
      <c r="U103" s="423"/>
      <c r="V103" s="423"/>
      <c r="W103" s="423"/>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23.15" customHeight="1">
      <c r="A104" s="770"/>
      <c r="B104" s="771"/>
      <c r="C104" s="833" t="s">
        <v>456</v>
      </c>
      <c r="D104" s="834"/>
      <c r="E104" s="834"/>
      <c r="F104" s="834"/>
      <c r="G104" s="834"/>
      <c r="H104" s="834"/>
      <c r="I104" s="834"/>
      <c r="J104" s="834"/>
      <c r="K104" s="835"/>
      <c r="L104" s="243">
        <v>1347</v>
      </c>
      <c r="M104" s="244"/>
      <c r="N104" s="244"/>
      <c r="O104" s="244"/>
      <c r="P104" s="244"/>
      <c r="Q104" s="245"/>
      <c r="R104" s="243">
        <v>1301</v>
      </c>
      <c r="S104" s="244"/>
      <c r="T104" s="244"/>
      <c r="U104" s="244"/>
      <c r="V104" s="244"/>
      <c r="W104" s="245"/>
      <c r="X104" s="424" t="s">
        <v>593</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30.75" customHeight="1">
      <c r="A105" s="770"/>
      <c r="B105" s="771"/>
      <c r="C105" s="333" t="s">
        <v>457</v>
      </c>
      <c r="D105" s="334"/>
      <c r="E105" s="334"/>
      <c r="F105" s="334"/>
      <c r="G105" s="334"/>
      <c r="H105" s="334"/>
      <c r="I105" s="334"/>
      <c r="J105" s="334"/>
      <c r="K105" s="335"/>
      <c r="L105" s="243">
        <v>1308</v>
      </c>
      <c r="M105" s="244"/>
      <c r="N105" s="244"/>
      <c r="O105" s="244"/>
      <c r="P105" s="244"/>
      <c r="Q105" s="245"/>
      <c r="R105" s="243">
        <v>1196</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33.75" customHeight="1">
      <c r="A106" s="770"/>
      <c r="B106" s="771"/>
      <c r="C106" s="333" t="s">
        <v>458</v>
      </c>
      <c r="D106" s="334"/>
      <c r="E106" s="334"/>
      <c r="F106" s="334"/>
      <c r="G106" s="334"/>
      <c r="H106" s="334"/>
      <c r="I106" s="334"/>
      <c r="J106" s="334"/>
      <c r="K106" s="335"/>
      <c r="L106" s="243">
        <v>582</v>
      </c>
      <c r="M106" s="244"/>
      <c r="N106" s="244"/>
      <c r="O106" s="244"/>
      <c r="P106" s="244"/>
      <c r="Q106" s="245"/>
      <c r="R106" s="243">
        <v>2789</v>
      </c>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5" customHeight="1">
      <c r="A107" s="770"/>
      <c r="B107" s="771"/>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5" hidden="1" customHeight="1">
      <c r="A108" s="770"/>
      <c r="B108" s="771"/>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5" customHeight="1">
      <c r="A109" s="770"/>
      <c r="B109" s="771"/>
      <c r="C109" s="774"/>
      <c r="D109" s="775"/>
      <c r="E109" s="775"/>
      <c r="F109" s="775"/>
      <c r="G109" s="775"/>
      <c r="H109" s="775"/>
      <c r="I109" s="775"/>
      <c r="J109" s="775"/>
      <c r="K109" s="776"/>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c r="A110" s="772"/>
      <c r="B110" s="773"/>
      <c r="C110" s="828" t="s">
        <v>22</v>
      </c>
      <c r="D110" s="829"/>
      <c r="E110" s="829"/>
      <c r="F110" s="829"/>
      <c r="G110" s="829"/>
      <c r="H110" s="829"/>
      <c r="I110" s="829"/>
      <c r="J110" s="829"/>
      <c r="K110" s="830"/>
      <c r="L110" s="330">
        <f>SUM(L104:Q109)</f>
        <v>3237</v>
      </c>
      <c r="M110" s="331"/>
      <c r="N110" s="331"/>
      <c r="O110" s="331"/>
      <c r="P110" s="331"/>
      <c r="Q110" s="332"/>
      <c r="R110" s="330">
        <f>SUM(R104:W109)</f>
        <v>5286</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34.5" customHeight="1">
      <c r="A111" s="846" t="s">
        <v>344</v>
      </c>
      <c r="B111" s="847"/>
      <c r="C111" s="850" t="s">
        <v>341</v>
      </c>
      <c r="D111" s="847"/>
      <c r="E111" s="836" t="s">
        <v>382</v>
      </c>
      <c r="F111" s="837"/>
      <c r="G111" s="838" t="s">
        <v>546</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30.75" customHeight="1">
      <c r="A112" s="848"/>
      <c r="B112" s="843"/>
      <c r="C112" s="150"/>
      <c r="D112" s="843"/>
      <c r="E112" s="172" t="s">
        <v>381</v>
      </c>
      <c r="F112" s="177"/>
      <c r="G112" s="121" t="s">
        <v>547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48"/>
      <c r="B113" s="843"/>
      <c r="C113" s="150"/>
      <c r="D113" s="84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596</v>
      </c>
      <c r="AR114" s="262"/>
      <c r="AS114" s="138" t="s">
        <v>324</v>
      </c>
      <c r="AT114" s="139"/>
      <c r="AU114" s="137" t="s">
        <v>596</v>
      </c>
      <c r="AV114" s="137"/>
      <c r="AW114" s="138" t="s">
        <v>310</v>
      </c>
      <c r="AX114" s="189"/>
    </row>
    <row r="115" spans="1:50" ht="24" customHeight="1">
      <c r="A115" s="848"/>
      <c r="B115" s="843"/>
      <c r="C115" s="150"/>
      <c r="D115" s="843"/>
      <c r="E115" s="150"/>
      <c r="F115" s="151"/>
      <c r="G115" s="116" t="s">
        <v>570</v>
      </c>
      <c r="H115" s="97"/>
      <c r="I115" s="97"/>
      <c r="J115" s="97"/>
      <c r="K115" s="97"/>
      <c r="L115" s="97"/>
      <c r="M115" s="97"/>
      <c r="N115" s="97"/>
      <c r="O115" s="97"/>
      <c r="P115" s="97"/>
      <c r="Q115" s="97"/>
      <c r="R115" s="97"/>
      <c r="S115" s="97"/>
      <c r="T115" s="97"/>
      <c r="U115" s="97"/>
      <c r="V115" s="97"/>
      <c r="W115" s="97"/>
      <c r="X115" s="117"/>
      <c r="Y115" s="190" t="s">
        <v>356</v>
      </c>
      <c r="Z115" s="191"/>
      <c r="AA115" s="192"/>
      <c r="AB115" s="166" t="s">
        <v>594</v>
      </c>
      <c r="AC115" s="193"/>
      <c r="AD115" s="193"/>
      <c r="AE115" s="167" t="s">
        <v>596</v>
      </c>
      <c r="AF115" s="194"/>
      <c r="AG115" s="194"/>
      <c r="AH115" s="194"/>
      <c r="AI115" s="167" t="s">
        <v>596</v>
      </c>
      <c r="AJ115" s="194"/>
      <c r="AK115" s="194"/>
      <c r="AL115" s="194"/>
      <c r="AM115" s="167" t="s">
        <v>598</v>
      </c>
      <c r="AN115" s="194"/>
      <c r="AO115" s="194"/>
      <c r="AP115" s="194"/>
      <c r="AQ115" s="167" t="s">
        <v>596</v>
      </c>
      <c r="AR115" s="194"/>
      <c r="AS115" s="194"/>
      <c r="AT115" s="194"/>
      <c r="AU115" s="167" t="s">
        <v>596</v>
      </c>
      <c r="AV115" s="194"/>
      <c r="AW115" s="194"/>
      <c r="AX115" s="195"/>
    </row>
    <row r="116" spans="1:50" ht="24" customHeight="1">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595</v>
      </c>
      <c r="AC116" s="199"/>
      <c r="AD116" s="199"/>
      <c r="AE116" s="167" t="s">
        <v>596</v>
      </c>
      <c r="AF116" s="194"/>
      <c r="AG116" s="194"/>
      <c r="AH116" s="194"/>
      <c r="AI116" s="167" t="s">
        <v>597</v>
      </c>
      <c r="AJ116" s="194"/>
      <c r="AK116" s="194"/>
      <c r="AL116" s="194"/>
      <c r="AM116" s="167" t="s">
        <v>596</v>
      </c>
      <c r="AN116" s="194"/>
      <c r="AO116" s="194"/>
      <c r="AP116" s="194"/>
      <c r="AQ116" s="167" t="s">
        <v>596</v>
      </c>
      <c r="AR116" s="194"/>
      <c r="AS116" s="194"/>
      <c r="AT116" s="194"/>
      <c r="AU116" s="167" t="s">
        <v>596</v>
      </c>
      <c r="AV116" s="194"/>
      <c r="AW116" s="194"/>
      <c r="AX116" s="195"/>
    </row>
    <row r="117" spans="1:50" ht="18.75" hidden="1" customHeight="1">
      <c r="A117" s="848"/>
      <c r="B117" s="843"/>
      <c r="C117" s="150"/>
      <c r="D117" s="84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48"/>
      <c r="B119" s="843"/>
      <c r="C119" s="150"/>
      <c r="D119" s="84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48"/>
      <c r="B121" s="843"/>
      <c r="C121" s="150"/>
      <c r="D121" s="84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8"/>
      <c r="B125" s="843"/>
      <c r="C125" s="150"/>
      <c r="D125" s="84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8"/>
      <c r="B129" s="843"/>
      <c r="C129" s="150"/>
      <c r="D129" s="84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c r="A133" s="848"/>
      <c r="B133" s="843"/>
      <c r="C133" s="150"/>
      <c r="D133" s="84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c r="A135" s="848"/>
      <c r="B135" s="843"/>
      <c r="C135" s="150"/>
      <c r="D135" s="843"/>
      <c r="E135" s="150"/>
      <c r="F135" s="151"/>
      <c r="G135" s="116" t="s">
        <v>548</v>
      </c>
      <c r="H135" s="97"/>
      <c r="I135" s="97"/>
      <c r="J135" s="97"/>
      <c r="K135" s="97"/>
      <c r="L135" s="97"/>
      <c r="M135" s="97"/>
      <c r="N135" s="97"/>
      <c r="O135" s="97"/>
      <c r="P135" s="97"/>
      <c r="Q135" s="97"/>
      <c r="R135" s="97"/>
      <c r="S135" s="97"/>
      <c r="T135" s="97"/>
      <c r="U135" s="97"/>
      <c r="V135" s="97"/>
      <c r="W135" s="97"/>
      <c r="X135" s="117"/>
      <c r="Y135" s="123" t="s">
        <v>550</v>
      </c>
      <c r="Z135" s="87"/>
      <c r="AA135" s="87"/>
      <c r="AB135" s="86"/>
      <c r="AC135" s="87"/>
      <c r="AD135" s="87"/>
      <c r="AE135" s="92" t="s">
        <v>551</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53.25" customHeight="1">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552</v>
      </c>
      <c r="AF138" s="97"/>
      <c r="AG138" s="97"/>
      <c r="AH138" s="97"/>
      <c r="AI138" s="97"/>
      <c r="AJ138" s="97"/>
      <c r="AK138" s="97"/>
      <c r="AL138" s="97"/>
      <c r="AM138" s="97"/>
      <c r="AN138" s="97"/>
      <c r="AO138" s="97"/>
      <c r="AP138" s="97"/>
      <c r="AQ138" s="97"/>
      <c r="AR138" s="97"/>
      <c r="AS138" s="97"/>
      <c r="AT138" s="97"/>
      <c r="AU138" s="97"/>
      <c r="AV138" s="97"/>
      <c r="AW138" s="97"/>
      <c r="AX138" s="98"/>
    </row>
    <row r="139" spans="1:50" ht="45.75" customHeight="1">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8"/>
      <c r="B140" s="843"/>
      <c r="C140" s="150"/>
      <c r="D140" s="84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8"/>
      <c r="B147" s="843"/>
      <c r="C147" s="150"/>
      <c r="D147" s="84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8"/>
      <c r="B154" s="843"/>
      <c r="C154" s="150"/>
      <c r="D154" s="84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8"/>
      <c r="B161" s="843"/>
      <c r="C161" s="150"/>
      <c r="D161" s="84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8"/>
      <c r="B168" s="843"/>
      <c r="C168" s="150"/>
      <c r="D168" s="84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48"/>
      <c r="B169" s="843"/>
      <c r="C169" s="150"/>
      <c r="D169" s="843"/>
      <c r="E169" s="96" t="s">
        <v>549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8"/>
      <c r="B171" s="843"/>
      <c r="C171" s="150"/>
      <c r="D171" s="84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48"/>
      <c r="B172" s="843"/>
      <c r="C172" s="150"/>
      <c r="D172" s="84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48"/>
      <c r="B173" s="843"/>
      <c r="C173" s="150"/>
      <c r="D173" s="84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48"/>
      <c r="B175" s="843"/>
      <c r="C175" s="150"/>
      <c r="D175" s="84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48"/>
      <c r="B177" s="843"/>
      <c r="C177" s="150"/>
      <c r="D177" s="84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8"/>
      <c r="B181" s="843"/>
      <c r="C181" s="150"/>
      <c r="D181" s="84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8"/>
      <c r="B185" s="843"/>
      <c r="C185" s="150"/>
      <c r="D185" s="84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8"/>
      <c r="B189" s="843"/>
      <c r="C189" s="150"/>
      <c r="D189" s="84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48"/>
      <c r="B193" s="843"/>
      <c r="C193" s="150"/>
      <c r="D193" s="84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48"/>
      <c r="B195" s="843"/>
      <c r="C195" s="150"/>
      <c r="D195" s="84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8"/>
      <c r="B200" s="843"/>
      <c r="C200" s="150"/>
      <c r="D200" s="84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8"/>
      <c r="B207" s="843"/>
      <c r="C207" s="150"/>
      <c r="D207" s="84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8"/>
      <c r="B214" s="843"/>
      <c r="C214" s="150"/>
      <c r="D214" s="84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8"/>
      <c r="B221" s="843"/>
      <c r="C221" s="150"/>
      <c r="D221" s="84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48"/>
      <c r="B228" s="843"/>
      <c r="C228" s="150"/>
      <c r="D228" s="84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48"/>
      <c r="B229" s="843"/>
      <c r="C229" s="150"/>
      <c r="D229" s="84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8"/>
      <c r="B231" s="843"/>
      <c r="C231" s="150"/>
      <c r="D231" s="84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8"/>
      <c r="B232" s="843"/>
      <c r="C232" s="150"/>
      <c r="D232" s="84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8"/>
      <c r="B233" s="843"/>
      <c r="C233" s="150"/>
      <c r="D233" s="84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8"/>
      <c r="B237" s="843"/>
      <c r="C237" s="150"/>
      <c r="D237" s="84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8"/>
      <c r="B241" s="843"/>
      <c r="C241" s="150"/>
      <c r="D241" s="84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8"/>
      <c r="B245" s="843"/>
      <c r="C245" s="150"/>
      <c r="D245" s="84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8"/>
      <c r="B249" s="843"/>
      <c r="C249" s="150"/>
      <c r="D249" s="84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8"/>
      <c r="B253" s="843"/>
      <c r="C253" s="150"/>
      <c r="D253" s="84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8"/>
      <c r="B260" s="843"/>
      <c r="C260" s="150"/>
      <c r="D260" s="84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8"/>
      <c r="B267" s="843"/>
      <c r="C267" s="150"/>
      <c r="D267" s="84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8"/>
      <c r="B274" s="843"/>
      <c r="C274" s="150"/>
      <c r="D274" s="84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8"/>
      <c r="B281" s="843"/>
      <c r="C281" s="150"/>
      <c r="D281" s="84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8"/>
      <c r="B288" s="843"/>
      <c r="C288" s="150"/>
      <c r="D288" s="84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8"/>
      <c r="B291" s="843"/>
      <c r="C291" s="150"/>
      <c r="D291" s="84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8"/>
      <c r="B292" s="843"/>
      <c r="C292" s="150"/>
      <c r="D292" s="84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8"/>
      <c r="B293" s="843"/>
      <c r="C293" s="150"/>
      <c r="D293" s="84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8"/>
      <c r="B297" s="843"/>
      <c r="C297" s="150"/>
      <c r="D297" s="84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8"/>
      <c r="B301" s="843"/>
      <c r="C301" s="150"/>
      <c r="D301" s="84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8"/>
      <c r="B305" s="843"/>
      <c r="C305" s="150"/>
      <c r="D305" s="84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8"/>
      <c r="B309" s="843"/>
      <c r="C309" s="150"/>
      <c r="D309" s="84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8"/>
      <c r="B313" s="843"/>
      <c r="C313" s="150"/>
      <c r="D313" s="84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8"/>
      <c r="B320" s="843"/>
      <c r="C320" s="150"/>
      <c r="D320" s="84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8"/>
      <c r="B327" s="843"/>
      <c r="C327" s="150"/>
      <c r="D327" s="84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8"/>
      <c r="B334" s="843"/>
      <c r="C334" s="150"/>
      <c r="D334" s="84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8"/>
      <c r="B341" s="843"/>
      <c r="C341" s="150"/>
      <c r="D341" s="84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8"/>
      <c r="B348" s="843"/>
      <c r="C348" s="150"/>
      <c r="D348" s="84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8"/>
      <c r="B351" s="843"/>
      <c r="C351" s="150"/>
      <c r="D351" s="84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8"/>
      <c r="B352" s="843"/>
      <c r="C352" s="150"/>
      <c r="D352" s="84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8"/>
      <c r="B353" s="843"/>
      <c r="C353" s="150"/>
      <c r="D353" s="84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8"/>
      <c r="B357" s="843"/>
      <c r="C357" s="150"/>
      <c r="D357" s="84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8"/>
      <c r="B361" s="843"/>
      <c r="C361" s="150"/>
      <c r="D361" s="84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8"/>
      <c r="B365" s="843"/>
      <c r="C365" s="150"/>
      <c r="D365" s="84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8"/>
      <c r="B369" s="843"/>
      <c r="C369" s="150"/>
      <c r="D369" s="84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8"/>
      <c r="B373" s="843"/>
      <c r="C373" s="150"/>
      <c r="D373" s="84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8"/>
      <c r="B380" s="843"/>
      <c r="C380" s="150"/>
      <c r="D380" s="84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8"/>
      <c r="B387" s="843"/>
      <c r="C387" s="150"/>
      <c r="D387" s="84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8"/>
      <c r="B394" s="843"/>
      <c r="C394" s="150"/>
      <c r="D394" s="84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8"/>
      <c r="B401" s="843"/>
      <c r="C401" s="150"/>
      <c r="D401" s="84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8"/>
      <c r="B408" s="843"/>
      <c r="C408" s="150"/>
      <c r="D408" s="84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8"/>
      <c r="B409" s="843"/>
      <c r="C409" s="150"/>
      <c r="D409" s="84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8"/>
      <c r="B410" s="843"/>
      <c r="C410" s="152"/>
      <c r="D410" s="85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48"/>
      <c r="B411" s="843"/>
      <c r="C411" s="148" t="s">
        <v>343</v>
      </c>
      <c r="D411" s="842"/>
      <c r="E411" s="172" t="s">
        <v>366</v>
      </c>
      <c r="F411" s="177"/>
      <c r="G411" s="763" t="s">
        <v>362</v>
      </c>
      <c r="H411" s="146"/>
      <c r="I411" s="146"/>
      <c r="J411" s="764"/>
      <c r="K411" s="765"/>
      <c r="L411" s="765"/>
      <c r="M411" s="765"/>
      <c r="N411" s="765"/>
      <c r="O411" s="765"/>
      <c r="P411" s="765"/>
      <c r="Q411" s="765"/>
      <c r="R411" s="765"/>
      <c r="S411" s="765"/>
      <c r="T411" s="766"/>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7"/>
    </row>
    <row r="412" spans="1:50" ht="18.75" customHeight="1">
      <c r="A412" s="848"/>
      <c r="B412" s="843"/>
      <c r="C412" s="150"/>
      <c r="D412" s="84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575</v>
      </c>
      <c r="AF413" s="137"/>
      <c r="AG413" s="138" t="s">
        <v>324</v>
      </c>
      <c r="AH413" s="139"/>
      <c r="AI413" s="133"/>
      <c r="AJ413" s="133"/>
      <c r="AK413" s="133"/>
      <c r="AL413" s="134"/>
      <c r="AM413" s="133"/>
      <c r="AN413" s="133"/>
      <c r="AO413" s="133"/>
      <c r="AP413" s="134"/>
      <c r="AQ413" s="188" t="s">
        <v>575</v>
      </c>
      <c r="AR413" s="137"/>
      <c r="AS413" s="138" t="s">
        <v>324</v>
      </c>
      <c r="AT413" s="139"/>
      <c r="AU413" s="137" t="s">
        <v>575</v>
      </c>
      <c r="AV413" s="137"/>
      <c r="AW413" s="138" t="s">
        <v>310</v>
      </c>
      <c r="AX413" s="189"/>
    </row>
    <row r="414" spans="1:50" ht="22.5" customHeight="1">
      <c r="A414" s="848"/>
      <c r="B414" s="843"/>
      <c r="C414" s="150"/>
      <c r="D414" s="843"/>
      <c r="E414" s="140"/>
      <c r="F414" s="141"/>
      <c r="G414" s="116" t="s">
        <v>575</v>
      </c>
      <c r="H414" s="97"/>
      <c r="I414" s="97"/>
      <c r="J414" s="97"/>
      <c r="K414" s="97"/>
      <c r="L414" s="97"/>
      <c r="M414" s="97"/>
      <c r="N414" s="97"/>
      <c r="O414" s="97"/>
      <c r="P414" s="97"/>
      <c r="Q414" s="97"/>
      <c r="R414" s="97"/>
      <c r="S414" s="97"/>
      <c r="T414" s="97"/>
      <c r="U414" s="97"/>
      <c r="V414" s="97"/>
      <c r="W414" s="97"/>
      <c r="X414" s="117"/>
      <c r="Y414" s="190" t="s">
        <v>14</v>
      </c>
      <c r="Z414" s="191"/>
      <c r="AA414" s="192"/>
      <c r="AB414" s="199" t="s">
        <v>575</v>
      </c>
      <c r="AC414" s="199"/>
      <c r="AD414" s="199"/>
      <c r="AE414" s="258" t="s">
        <v>576</v>
      </c>
      <c r="AF414" s="194"/>
      <c r="AG414" s="194"/>
      <c r="AH414" s="194"/>
      <c r="AI414" s="258" t="s">
        <v>575</v>
      </c>
      <c r="AJ414" s="194"/>
      <c r="AK414" s="194"/>
      <c r="AL414" s="194"/>
      <c r="AM414" s="258" t="s">
        <v>575</v>
      </c>
      <c r="AN414" s="194"/>
      <c r="AO414" s="194"/>
      <c r="AP414" s="259"/>
      <c r="AQ414" s="258" t="s">
        <v>577</v>
      </c>
      <c r="AR414" s="194"/>
      <c r="AS414" s="194"/>
      <c r="AT414" s="259"/>
      <c r="AU414" s="194" t="s">
        <v>575</v>
      </c>
      <c r="AV414" s="194"/>
      <c r="AW414" s="194"/>
      <c r="AX414" s="195"/>
    </row>
    <row r="415" spans="1:50" ht="22.5" customHeight="1">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575</v>
      </c>
      <c r="AC415" s="193"/>
      <c r="AD415" s="193"/>
      <c r="AE415" s="258" t="s">
        <v>575</v>
      </c>
      <c r="AF415" s="194"/>
      <c r="AG415" s="194"/>
      <c r="AH415" s="259"/>
      <c r="AI415" s="258" t="s">
        <v>575</v>
      </c>
      <c r="AJ415" s="194"/>
      <c r="AK415" s="194"/>
      <c r="AL415" s="194"/>
      <c r="AM415" s="258" t="s">
        <v>575</v>
      </c>
      <c r="AN415" s="194"/>
      <c r="AO415" s="194"/>
      <c r="AP415" s="259"/>
      <c r="AQ415" s="258" t="s">
        <v>575</v>
      </c>
      <c r="AR415" s="194"/>
      <c r="AS415" s="194"/>
      <c r="AT415" s="259"/>
      <c r="AU415" s="194" t="s">
        <v>575</v>
      </c>
      <c r="AV415" s="194"/>
      <c r="AW415" s="194"/>
      <c r="AX415" s="195"/>
    </row>
    <row r="416" spans="1:50" ht="22.5" customHeight="1">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575</v>
      </c>
      <c r="AF416" s="194"/>
      <c r="AG416" s="194"/>
      <c r="AH416" s="259"/>
      <c r="AI416" s="258" t="s">
        <v>575</v>
      </c>
      <c r="AJ416" s="194"/>
      <c r="AK416" s="194"/>
      <c r="AL416" s="194"/>
      <c r="AM416" s="258" t="s">
        <v>575</v>
      </c>
      <c r="AN416" s="194"/>
      <c r="AO416" s="194"/>
      <c r="AP416" s="259"/>
      <c r="AQ416" s="258" t="s">
        <v>575</v>
      </c>
      <c r="AR416" s="194"/>
      <c r="AS416" s="194"/>
      <c r="AT416" s="259"/>
      <c r="AU416" s="194" t="s">
        <v>575</v>
      </c>
      <c r="AV416" s="194"/>
      <c r="AW416" s="194"/>
      <c r="AX416" s="195"/>
    </row>
    <row r="417" spans="1:50" ht="18.75" hidden="1" customHeight="1">
      <c r="A417" s="848"/>
      <c r="B417" s="843"/>
      <c r="C417" s="150"/>
      <c r="D417" s="84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c r="A422" s="848"/>
      <c r="B422" s="843"/>
      <c r="C422" s="150"/>
      <c r="D422" s="84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c r="A427" s="848"/>
      <c r="B427" s="843"/>
      <c r="C427" s="150"/>
      <c r="D427" s="84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c r="A432" s="848"/>
      <c r="B432" s="843"/>
      <c r="C432" s="150"/>
      <c r="D432" s="84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c r="A437" s="848"/>
      <c r="B437" s="843"/>
      <c r="C437" s="150"/>
      <c r="D437" s="84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583</v>
      </c>
      <c r="AF438" s="137"/>
      <c r="AG438" s="138" t="s">
        <v>324</v>
      </c>
      <c r="AH438" s="139"/>
      <c r="AI438" s="133"/>
      <c r="AJ438" s="133"/>
      <c r="AK438" s="133"/>
      <c r="AL438" s="134"/>
      <c r="AM438" s="133"/>
      <c r="AN438" s="133"/>
      <c r="AO438" s="133"/>
      <c r="AP438" s="134"/>
      <c r="AQ438" s="188" t="s">
        <v>588</v>
      </c>
      <c r="AR438" s="137"/>
      <c r="AS438" s="138" t="s">
        <v>324</v>
      </c>
      <c r="AT438" s="139"/>
      <c r="AU438" s="137" t="s">
        <v>583</v>
      </c>
      <c r="AV438" s="137"/>
      <c r="AW438" s="138" t="s">
        <v>310</v>
      </c>
      <c r="AX438" s="189"/>
    </row>
    <row r="439" spans="1:50" ht="22.5" hidden="1" customHeight="1">
      <c r="A439" s="848"/>
      <c r="B439" s="843"/>
      <c r="C439" s="150"/>
      <c r="D439" s="843"/>
      <c r="E439" s="140"/>
      <c r="F439" s="141"/>
      <c r="G439" s="116" t="s">
        <v>587</v>
      </c>
      <c r="H439" s="97"/>
      <c r="I439" s="97"/>
      <c r="J439" s="97"/>
      <c r="K439" s="97"/>
      <c r="L439" s="97"/>
      <c r="M439" s="97"/>
      <c r="N439" s="97"/>
      <c r="O439" s="97"/>
      <c r="P439" s="97"/>
      <c r="Q439" s="97"/>
      <c r="R439" s="97"/>
      <c r="S439" s="97"/>
      <c r="T439" s="97"/>
      <c r="U439" s="97"/>
      <c r="V439" s="97"/>
      <c r="W439" s="97"/>
      <c r="X439" s="117"/>
      <c r="Y439" s="190" t="s">
        <v>14</v>
      </c>
      <c r="Z439" s="191"/>
      <c r="AA439" s="192"/>
      <c r="AB439" s="199" t="s">
        <v>587</v>
      </c>
      <c r="AC439" s="199"/>
      <c r="AD439" s="199"/>
      <c r="AE439" s="258" t="s">
        <v>587</v>
      </c>
      <c r="AF439" s="194"/>
      <c r="AG439" s="194"/>
      <c r="AH439" s="194"/>
      <c r="AI439" s="258" t="s">
        <v>587</v>
      </c>
      <c r="AJ439" s="194"/>
      <c r="AK439" s="194"/>
      <c r="AL439" s="194"/>
      <c r="AM439" s="258" t="s">
        <v>587</v>
      </c>
      <c r="AN439" s="194"/>
      <c r="AO439" s="194"/>
      <c r="AP439" s="259"/>
      <c r="AQ439" s="258" t="s">
        <v>587</v>
      </c>
      <c r="AR439" s="194"/>
      <c r="AS439" s="194"/>
      <c r="AT439" s="259"/>
      <c r="AU439" s="194" t="s">
        <v>587</v>
      </c>
      <c r="AV439" s="194"/>
      <c r="AW439" s="194"/>
      <c r="AX439" s="195"/>
    </row>
    <row r="440" spans="1:50" ht="22.5" hidden="1" customHeight="1">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587</v>
      </c>
      <c r="AC440" s="193"/>
      <c r="AD440" s="193"/>
      <c r="AE440" s="258" t="s">
        <v>587</v>
      </c>
      <c r="AF440" s="194"/>
      <c r="AG440" s="194"/>
      <c r="AH440" s="259"/>
      <c r="AI440" s="258" t="s">
        <v>587</v>
      </c>
      <c r="AJ440" s="194"/>
      <c r="AK440" s="194"/>
      <c r="AL440" s="194"/>
      <c r="AM440" s="258" t="s">
        <v>587</v>
      </c>
      <c r="AN440" s="194"/>
      <c r="AO440" s="194"/>
      <c r="AP440" s="259"/>
      <c r="AQ440" s="258" t="s">
        <v>587</v>
      </c>
      <c r="AR440" s="194"/>
      <c r="AS440" s="194"/>
      <c r="AT440" s="259"/>
      <c r="AU440" s="194" t="s">
        <v>586</v>
      </c>
      <c r="AV440" s="194"/>
      <c r="AW440" s="194"/>
      <c r="AX440" s="195"/>
    </row>
    <row r="441" spans="1:50" ht="22.5" hidden="1" customHeight="1">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579</v>
      </c>
      <c r="AF441" s="194"/>
      <c r="AG441" s="194"/>
      <c r="AH441" s="259"/>
      <c r="AI441" s="258" t="s">
        <v>586</v>
      </c>
      <c r="AJ441" s="194"/>
      <c r="AK441" s="194"/>
      <c r="AL441" s="194"/>
      <c r="AM441" s="258" t="s">
        <v>586</v>
      </c>
      <c r="AN441" s="194"/>
      <c r="AO441" s="194"/>
      <c r="AP441" s="259"/>
      <c r="AQ441" s="258" t="s">
        <v>587</v>
      </c>
      <c r="AR441" s="194"/>
      <c r="AS441" s="194"/>
      <c r="AT441" s="259"/>
      <c r="AU441" s="194" t="s">
        <v>587</v>
      </c>
      <c r="AV441" s="194"/>
      <c r="AW441" s="194"/>
      <c r="AX441" s="195"/>
    </row>
    <row r="442" spans="1:50" ht="18.75" hidden="1" customHeight="1">
      <c r="A442" s="848"/>
      <c r="B442" s="843"/>
      <c r="C442" s="150"/>
      <c r="D442" s="84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c r="A447" s="848"/>
      <c r="B447" s="843"/>
      <c r="C447" s="150"/>
      <c r="D447" s="84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8"/>
      <c r="B449" s="843"/>
      <c r="C449" s="150"/>
      <c r="D449" s="84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c r="A452" s="848"/>
      <c r="B452" s="843"/>
      <c r="C452" s="150"/>
      <c r="D452" s="84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c r="A457" s="848"/>
      <c r="B457" s="843"/>
      <c r="C457" s="150"/>
      <c r="D457" s="84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48"/>
      <c r="B459" s="843"/>
      <c r="C459" s="150"/>
      <c r="D459" s="84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c r="A462" s="848"/>
      <c r="B462" s="843"/>
      <c r="C462" s="150"/>
      <c r="D462" s="84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48"/>
      <c r="B463" s="843"/>
      <c r="C463" s="150"/>
      <c r="D463" s="84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8"/>
      <c r="B465" s="843"/>
      <c r="C465" s="150"/>
      <c r="D465" s="843"/>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2"/>
    </row>
    <row r="466" spans="1:50" ht="18.75" hidden="1" customHeight="1">
      <c r="A466" s="848"/>
      <c r="B466" s="843"/>
      <c r="C466" s="150"/>
      <c r="D466" s="84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c r="A471" s="848"/>
      <c r="B471" s="843"/>
      <c r="C471" s="150"/>
      <c r="D471" s="84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c r="A476" s="848"/>
      <c r="B476" s="843"/>
      <c r="C476" s="150"/>
      <c r="D476" s="84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c r="A481" s="848"/>
      <c r="B481" s="843"/>
      <c r="C481" s="150"/>
      <c r="D481" s="84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c r="A486" s="848"/>
      <c r="B486" s="843"/>
      <c r="C486" s="150"/>
      <c r="D486" s="84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c r="A491" s="848"/>
      <c r="B491" s="843"/>
      <c r="C491" s="150"/>
      <c r="D491" s="84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c r="A496" s="848"/>
      <c r="B496" s="843"/>
      <c r="C496" s="150"/>
      <c r="D496" s="84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c r="A501" s="848"/>
      <c r="B501" s="843"/>
      <c r="C501" s="150"/>
      <c r="D501" s="84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c r="A506" s="848"/>
      <c r="B506" s="843"/>
      <c r="C506" s="150"/>
      <c r="D506" s="84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c r="A511" s="848"/>
      <c r="B511" s="843"/>
      <c r="C511" s="150"/>
      <c r="D511" s="84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c r="A516" s="848"/>
      <c r="B516" s="843"/>
      <c r="C516" s="150"/>
      <c r="D516" s="84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8"/>
      <c r="B519" s="843"/>
      <c r="C519" s="150"/>
      <c r="D519" s="843"/>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2"/>
    </row>
    <row r="520" spans="1:50" ht="18.75" hidden="1" customHeight="1">
      <c r="A520" s="848"/>
      <c r="B520" s="843"/>
      <c r="C520" s="150"/>
      <c r="D520" s="84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c r="A525" s="848"/>
      <c r="B525" s="843"/>
      <c r="C525" s="150"/>
      <c r="D525" s="84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c r="A530" s="848"/>
      <c r="B530" s="843"/>
      <c r="C530" s="150"/>
      <c r="D530" s="84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c r="A535" s="848"/>
      <c r="B535" s="843"/>
      <c r="C535" s="150"/>
      <c r="D535" s="84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c r="A540" s="848"/>
      <c r="B540" s="843"/>
      <c r="C540" s="150"/>
      <c r="D540" s="84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c r="A545" s="848"/>
      <c r="B545" s="843"/>
      <c r="C545" s="150"/>
      <c r="D545" s="84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c r="A550" s="848"/>
      <c r="B550" s="843"/>
      <c r="C550" s="150"/>
      <c r="D550" s="84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c r="A555" s="848"/>
      <c r="B555" s="843"/>
      <c r="C555" s="150"/>
      <c r="D555" s="84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c r="A560" s="848"/>
      <c r="B560" s="843"/>
      <c r="C560" s="150"/>
      <c r="D560" s="84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c r="A565" s="848"/>
      <c r="B565" s="843"/>
      <c r="C565" s="150"/>
      <c r="D565" s="84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c r="A570" s="848"/>
      <c r="B570" s="843"/>
      <c r="C570" s="150"/>
      <c r="D570" s="84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8"/>
      <c r="B573" s="843"/>
      <c r="C573" s="150"/>
      <c r="D573" s="843"/>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2"/>
    </row>
    <row r="574" spans="1:50" ht="18.75" hidden="1" customHeight="1">
      <c r="A574" s="848"/>
      <c r="B574" s="843"/>
      <c r="C574" s="150"/>
      <c r="D574" s="84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c r="A579" s="848"/>
      <c r="B579" s="843"/>
      <c r="C579" s="150"/>
      <c r="D579" s="84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c r="A584" s="848"/>
      <c r="B584" s="843"/>
      <c r="C584" s="150"/>
      <c r="D584" s="84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c r="A589" s="848"/>
      <c r="B589" s="843"/>
      <c r="C589" s="150"/>
      <c r="D589" s="84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c r="A594" s="848"/>
      <c r="B594" s="843"/>
      <c r="C594" s="150"/>
      <c r="D594" s="84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c r="A599" s="848"/>
      <c r="B599" s="843"/>
      <c r="C599" s="150"/>
      <c r="D599" s="84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c r="A604" s="848"/>
      <c r="B604" s="843"/>
      <c r="C604" s="150"/>
      <c r="D604" s="84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c r="A609" s="848"/>
      <c r="B609" s="843"/>
      <c r="C609" s="150"/>
      <c r="D609" s="84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c r="A614" s="848"/>
      <c r="B614" s="843"/>
      <c r="C614" s="150"/>
      <c r="D614" s="84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c r="A619" s="848"/>
      <c r="B619" s="843"/>
      <c r="C619" s="150"/>
      <c r="D619" s="84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c r="A624" s="848"/>
      <c r="B624" s="843"/>
      <c r="C624" s="150"/>
      <c r="D624" s="84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8"/>
      <c r="B627" s="843"/>
      <c r="C627" s="150"/>
      <c r="D627" s="843"/>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2"/>
    </row>
    <row r="628" spans="1:50" ht="18.75" hidden="1" customHeight="1">
      <c r="A628" s="848"/>
      <c r="B628" s="843"/>
      <c r="C628" s="150"/>
      <c r="D628" s="84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c r="A633" s="848"/>
      <c r="B633" s="843"/>
      <c r="C633" s="150"/>
      <c r="D633" s="84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c r="A638" s="848"/>
      <c r="B638" s="843"/>
      <c r="C638" s="150"/>
      <c r="D638" s="84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c r="A643" s="848"/>
      <c r="B643" s="843"/>
      <c r="C643" s="150"/>
      <c r="D643" s="84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c r="A648" s="848"/>
      <c r="B648" s="843"/>
      <c r="C648" s="150"/>
      <c r="D648" s="84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c r="A653" s="848"/>
      <c r="B653" s="843"/>
      <c r="C653" s="150"/>
      <c r="D653" s="84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c r="A658" s="848"/>
      <c r="B658" s="843"/>
      <c r="C658" s="150"/>
      <c r="D658" s="84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c r="A663" s="848"/>
      <c r="B663" s="843"/>
      <c r="C663" s="150"/>
      <c r="D663" s="84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c r="A668" s="848"/>
      <c r="B668" s="843"/>
      <c r="C668" s="150"/>
      <c r="D668" s="84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c r="A673" s="848"/>
      <c r="B673" s="843"/>
      <c r="C673" s="150"/>
      <c r="D673" s="84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customHeight="1">
      <c r="A678" s="848"/>
      <c r="B678" s="843"/>
      <c r="C678" s="150"/>
      <c r="D678" s="84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c r="A679" s="848"/>
      <c r="B679" s="843"/>
      <c r="C679" s="150"/>
      <c r="D679" s="843"/>
      <c r="E679" s="96" t="s">
        <v>599</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6" customHeight="1" thickBot="1">
      <c r="A680" s="849"/>
      <c r="B680" s="845"/>
      <c r="C680" s="844"/>
      <c r="D680" s="845"/>
      <c r="E680" s="853"/>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4"/>
    </row>
    <row r="681" spans="1:50" ht="21" customHeight="1">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1" t="s">
        <v>36</v>
      </c>
      <c r="AH682" s="231"/>
      <c r="AI682" s="231"/>
      <c r="AJ682" s="231"/>
      <c r="AK682" s="231"/>
      <c r="AL682" s="231"/>
      <c r="AM682" s="231"/>
      <c r="AN682" s="231"/>
      <c r="AO682" s="231"/>
      <c r="AP682" s="231"/>
      <c r="AQ682" s="231"/>
      <c r="AR682" s="231"/>
      <c r="AS682" s="231"/>
      <c r="AT682" s="231"/>
      <c r="AU682" s="231"/>
      <c r="AV682" s="231"/>
      <c r="AW682" s="231"/>
      <c r="AX682" s="762"/>
    </row>
    <row r="683" spans="1:50" ht="103.5" customHeight="1">
      <c r="A683" s="713" t="s">
        <v>269</v>
      </c>
      <c r="B683" s="714"/>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1" t="s">
        <v>459</v>
      </c>
      <c r="AE683" s="242"/>
      <c r="AF683" s="242"/>
      <c r="AG683" s="234" t="s">
        <v>604</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3"/>
      <c r="AD684" s="129" t="s">
        <v>459</v>
      </c>
      <c r="AE684" s="130"/>
      <c r="AF684" s="130"/>
      <c r="AG684" s="126" t="s">
        <v>605</v>
      </c>
      <c r="AH684" s="127"/>
      <c r="AI684" s="127"/>
      <c r="AJ684" s="127"/>
      <c r="AK684" s="127"/>
      <c r="AL684" s="127"/>
      <c r="AM684" s="127"/>
      <c r="AN684" s="127"/>
      <c r="AO684" s="127"/>
      <c r="AP684" s="127"/>
      <c r="AQ684" s="127"/>
      <c r="AR684" s="127"/>
      <c r="AS684" s="127"/>
      <c r="AT684" s="127"/>
      <c r="AU684" s="127"/>
      <c r="AV684" s="127"/>
      <c r="AW684" s="127"/>
      <c r="AX684" s="128"/>
    </row>
    <row r="685" spans="1:50" ht="71.25" customHeight="1">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2" t="s">
        <v>459</v>
      </c>
      <c r="AE685" s="623"/>
      <c r="AF685" s="623"/>
      <c r="AG685" s="435" t="s">
        <v>569</v>
      </c>
      <c r="AH685" s="119"/>
      <c r="AI685" s="119"/>
      <c r="AJ685" s="119"/>
      <c r="AK685" s="119"/>
      <c r="AL685" s="119"/>
      <c r="AM685" s="119"/>
      <c r="AN685" s="119"/>
      <c r="AO685" s="119"/>
      <c r="AP685" s="119"/>
      <c r="AQ685" s="119"/>
      <c r="AR685" s="119"/>
      <c r="AS685" s="119"/>
      <c r="AT685" s="119"/>
      <c r="AU685" s="119"/>
      <c r="AV685" s="119"/>
      <c r="AW685" s="119"/>
      <c r="AX685" s="436"/>
    </row>
    <row r="686" spans="1:50" ht="19.399999999999999" customHeight="1">
      <c r="A686" s="487" t="s">
        <v>44</v>
      </c>
      <c r="B686" s="488"/>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3" t="s">
        <v>459</v>
      </c>
      <c r="AE686" s="434"/>
      <c r="AF686" s="434"/>
      <c r="AG686" s="96" t="s">
        <v>606</v>
      </c>
      <c r="AH686" s="97"/>
      <c r="AI686" s="97"/>
      <c r="AJ686" s="97"/>
      <c r="AK686" s="97"/>
      <c r="AL686" s="97"/>
      <c r="AM686" s="97"/>
      <c r="AN686" s="97"/>
      <c r="AO686" s="97"/>
      <c r="AP686" s="97"/>
      <c r="AQ686" s="97"/>
      <c r="AR686" s="97"/>
      <c r="AS686" s="97"/>
      <c r="AT686" s="97"/>
      <c r="AU686" s="97"/>
      <c r="AV686" s="97"/>
      <c r="AW686" s="97"/>
      <c r="AX686" s="98"/>
    </row>
    <row r="687" spans="1:50" ht="39.75" customHeight="1">
      <c r="A687" s="489"/>
      <c r="B687" s="490"/>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460</v>
      </c>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25.5" customHeight="1">
      <c r="A688" s="489"/>
      <c r="B688" s="490"/>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460</v>
      </c>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44.25" customHeight="1">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6" t="s">
        <v>459</v>
      </c>
      <c r="AE689" s="407"/>
      <c r="AF689" s="407"/>
      <c r="AG689" s="612" t="s">
        <v>567</v>
      </c>
      <c r="AH689" s="613"/>
      <c r="AI689" s="613"/>
      <c r="AJ689" s="613"/>
      <c r="AK689" s="613"/>
      <c r="AL689" s="613"/>
      <c r="AM689" s="613"/>
      <c r="AN689" s="613"/>
      <c r="AO689" s="613"/>
      <c r="AP689" s="613"/>
      <c r="AQ689" s="613"/>
      <c r="AR689" s="613"/>
      <c r="AS689" s="613"/>
      <c r="AT689" s="613"/>
      <c r="AU689" s="613"/>
      <c r="AV689" s="613"/>
      <c r="AW689" s="613"/>
      <c r="AX689" s="614"/>
    </row>
    <row r="690" spans="1:64" ht="45.75" customHeight="1">
      <c r="A690" s="489"/>
      <c r="B690" s="491"/>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459</v>
      </c>
      <c r="AE690" s="130"/>
      <c r="AF690" s="130"/>
      <c r="AG690" s="126" t="s">
        <v>557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9"/>
      <c r="B691" s="491"/>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461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99999999999999" customHeight="1">
      <c r="A692" s="489"/>
      <c r="B692" s="491"/>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8"/>
      <c r="AD692" s="129" t="s">
        <v>459</v>
      </c>
      <c r="AE692" s="130"/>
      <c r="AF692" s="130"/>
      <c r="AG692" s="126" t="s">
        <v>464</v>
      </c>
      <c r="AH692" s="127"/>
      <c r="AI692" s="127"/>
      <c r="AJ692" s="127"/>
      <c r="AK692" s="127"/>
      <c r="AL692" s="127"/>
      <c r="AM692" s="127"/>
      <c r="AN692" s="127"/>
      <c r="AO692" s="127"/>
      <c r="AP692" s="127"/>
      <c r="AQ692" s="127"/>
      <c r="AR692" s="127"/>
      <c r="AS692" s="127"/>
      <c r="AT692" s="127"/>
      <c r="AU692" s="127"/>
      <c r="AV692" s="127"/>
      <c r="AW692" s="127"/>
      <c r="AX692" s="128"/>
    </row>
    <row r="693" spans="1:64" ht="19.399999999999999" customHeight="1">
      <c r="A693" s="489"/>
      <c r="B693" s="491"/>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8"/>
      <c r="AD693" s="622" t="s">
        <v>461</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30.75" customHeight="1">
      <c r="A694" s="492"/>
      <c r="B694" s="493"/>
      <c r="C694" s="494" t="s">
        <v>421</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459</v>
      </c>
      <c r="AE694" s="675"/>
      <c r="AF694" s="676"/>
      <c r="AG694" s="669" t="s">
        <v>465</v>
      </c>
      <c r="AH694" s="404"/>
      <c r="AI694" s="404"/>
      <c r="AJ694" s="404"/>
      <c r="AK694" s="404"/>
      <c r="AL694" s="404"/>
      <c r="AM694" s="404"/>
      <c r="AN694" s="404"/>
      <c r="AO694" s="404"/>
      <c r="AP694" s="404"/>
      <c r="AQ694" s="404"/>
      <c r="AR694" s="404"/>
      <c r="AS694" s="404"/>
      <c r="AT694" s="404"/>
      <c r="AU694" s="404"/>
      <c r="AV694" s="404"/>
      <c r="AW694" s="404"/>
      <c r="AX694" s="670"/>
      <c r="BG694" s="10"/>
      <c r="BH694" s="10"/>
      <c r="BI694" s="10"/>
      <c r="BJ694" s="10"/>
    </row>
    <row r="695" spans="1:64" ht="30.75" customHeight="1">
      <c r="A695" s="487" t="s">
        <v>45</v>
      </c>
      <c r="B695" s="627"/>
      <c r="C695" s="628" t="s">
        <v>422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6" t="s">
        <v>459</v>
      </c>
      <c r="AE695" s="407"/>
      <c r="AF695" s="640"/>
      <c r="AG695" s="612" t="s">
        <v>568</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t="s">
        <v>459</v>
      </c>
      <c r="AE696" s="473"/>
      <c r="AF696" s="473"/>
      <c r="AG696" s="126" t="s">
        <v>558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89"/>
      <c r="B697" s="491"/>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459</v>
      </c>
      <c r="AE697" s="130"/>
      <c r="AF697" s="130"/>
      <c r="AG697" s="126" t="s">
        <v>559</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2"/>
      <c r="B698" s="493"/>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459</v>
      </c>
      <c r="AE698" s="130"/>
      <c r="AF698" s="130"/>
      <c r="AG698" s="99" t="s">
        <v>466</v>
      </c>
      <c r="AH698" s="100"/>
      <c r="AI698" s="100"/>
      <c r="AJ698" s="100"/>
      <c r="AK698" s="100"/>
      <c r="AL698" s="100"/>
      <c r="AM698" s="100"/>
      <c r="AN698" s="100"/>
      <c r="AO698" s="100"/>
      <c r="AP698" s="100"/>
      <c r="AQ698" s="100"/>
      <c r="AR698" s="100"/>
      <c r="AS698" s="100"/>
      <c r="AT698" s="100"/>
      <c r="AU698" s="100"/>
      <c r="AV698" s="100"/>
      <c r="AW698" s="100"/>
      <c r="AX698" s="101"/>
    </row>
    <row r="699" spans="1:64" ht="33.65" customHeight="1">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6" t="s">
        <v>461</v>
      </c>
      <c r="AE699" s="407"/>
      <c r="AF699" s="407"/>
      <c r="AG699" s="96" t="s">
        <v>470</v>
      </c>
      <c r="AH699" s="97"/>
      <c r="AI699" s="97"/>
      <c r="AJ699" s="97"/>
      <c r="AK699" s="97"/>
      <c r="AL699" s="97"/>
      <c r="AM699" s="97"/>
      <c r="AN699" s="97"/>
      <c r="AO699" s="97"/>
      <c r="AP699" s="97"/>
      <c r="AQ699" s="97"/>
      <c r="AR699" s="97"/>
      <c r="AS699" s="97"/>
      <c r="AT699" s="97"/>
      <c r="AU699" s="97"/>
      <c r="AV699" s="97"/>
      <c r="AW699" s="97"/>
      <c r="AX699" s="98"/>
    </row>
    <row r="700" spans="1:64" ht="15.75" customHeight="1">
      <c r="A700" s="618"/>
      <c r="B700" s="619"/>
      <c r="C700" s="652" t="s">
        <v>70</v>
      </c>
      <c r="D700" s="653"/>
      <c r="E700" s="653"/>
      <c r="F700" s="653"/>
      <c r="G700" s="653"/>
      <c r="H700" s="653"/>
      <c r="I700" s="653"/>
      <c r="J700" s="653"/>
      <c r="K700" s="653"/>
      <c r="L700" s="653"/>
      <c r="M700" s="653"/>
      <c r="N700" s="653"/>
      <c r="O700" s="654"/>
      <c r="P700" s="401" t="s">
        <v>0</v>
      </c>
      <c r="Q700" s="401"/>
      <c r="R700" s="401"/>
      <c r="S700" s="615"/>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c r="A701" s="618"/>
      <c r="B701" s="619"/>
      <c r="C701" s="238" t="s">
        <v>462</v>
      </c>
      <c r="D701" s="239"/>
      <c r="E701" s="239"/>
      <c r="F701" s="239"/>
      <c r="G701" s="239"/>
      <c r="H701" s="239"/>
      <c r="I701" s="239"/>
      <c r="J701" s="239"/>
      <c r="K701" s="239"/>
      <c r="L701" s="239"/>
      <c r="M701" s="239"/>
      <c r="N701" s="239"/>
      <c r="O701" s="240"/>
      <c r="P701" s="437">
        <v>104</v>
      </c>
      <c r="Q701" s="437"/>
      <c r="R701" s="437"/>
      <c r="S701" s="438"/>
      <c r="T701" s="439" t="s">
        <v>463</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c r="A702" s="618"/>
      <c r="B702" s="619"/>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c r="A703" s="618"/>
      <c r="B703" s="619"/>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c r="A704" s="618"/>
      <c r="B704" s="619"/>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c r="A705" s="620"/>
      <c r="B705" s="621"/>
      <c r="C705" s="445"/>
      <c r="D705" s="446"/>
      <c r="E705" s="446"/>
      <c r="F705" s="446"/>
      <c r="G705" s="446"/>
      <c r="H705" s="446"/>
      <c r="I705" s="446"/>
      <c r="J705" s="446"/>
      <c r="K705" s="446"/>
      <c r="L705" s="446"/>
      <c r="M705" s="446"/>
      <c r="N705" s="446"/>
      <c r="O705" s="447"/>
      <c r="P705" s="462"/>
      <c r="Q705" s="462"/>
      <c r="R705" s="462"/>
      <c r="S705" s="463"/>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47.25" customHeight="1">
      <c r="A706" s="487" t="s">
        <v>54</v>
      </c>
      <c r="B706" s="664"/>
      <c r="C706" s="441" t="s">
        <v>60</v>
      </c>
      <c r="D706" s="442"/>
      <c r="E706" s="442"/>
      <c r="F706" s="443"/>
      <c r="G706" s="456" t="s">
        <v>603</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56.25" customHeight="1" thickBot="1">
      <c r="A707" s="665"/>
      <c r="B707" s="666"/>
      <c r="C707" s="451" t="s">
        <v>64</v>
      </c>
      <c r="D707" s="452"/>
      <c r="E707" s="452"/>
      <c r="F707" s="453"/>
      <c r="G707" s="454" t="s">
        <v>566</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45.75" customHeight="1" thickBot="1">
      <c r="A709" s="481" t="s">
        <v>590</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3" customHeight="1" thickBot="1">
      <c r="A711" s="661" t="s">
        <v>266</v>
      </c>
      <c r="B711" s="662"/>
      <c r="C711" s="662"/>
      <c r="D711" s="662"/>
      <c r="E711" s="663"/>
      <c r="F711" s="605" t="s">
        <v>591</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3" customHeight="1" thickBot="1">
      <c r="A713" s="514" t="s">
        <v>592</v>
      </c>
      <c r="B713" s="515"/>
      <c r="C713" s="515"/>
      <c r="D713" s="515"/>
      <c r="E713" s="516"/>
      <c r="F713" s="484"/>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59.25" customHeight="1" thickBot="1">
      <c r="A715" s="649" t="s">
        <v>467</v>
      </c>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5" customHeight="1">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c r="A717" s="668" t="s">
        <v>388</v>
      </c>
      <c r="B717" s="423"/>
      <c r="C717" s="423"/>
      <c r="D717" s="423"/>
      <c r="E717" s="423"/>
      <c r="F717" s="423"/>
      <c r="G717" s="421">
        <v>631</v>
      </c>
      <c r="H717" s="421"/>
      <c r="I717" s="421"/>
      <c r="J717" s="421"/>
      <c r="K717" s="421"/>
      <c r="L717" s="421"/>
      <c r="M717" s="421"/>
      <c r="N717" s="421"/>
      <c r="O717" s="421"/>
      <c r="P717" s="421"/>
      <c r="Q717" s="423" t="s">
        <v>329</v>
      </c>
      <c r="R717" s="423"/>
      <c r="S717" s="423"/>
      <c r="T717" s="423"/>
      <c r="U717" s="423"/>
      <c r="V717" s="423"/>
      <c r="W717" s="517" t="s">
        <v>555</v>
      </c>
      <c r="X717" s="421"/>
      <c r="Y717" s="421"/>
      <c r="Z717" s="421"/>
      <c r="AA717" s="421"/>
      <c r="AB717" s="421"/>
      <c r="AC717" s="421"/>
      <c r="AD717" s="421"/>
      <c r="AE717" s="421"/>
      <c r="AF717" s="421"/>
      <c r="AG717" s="423" t="s">
        <v>330</v>
      </c>
      <c r="AH717" s="423"/>
      <c r="AI717" s="423"/>
      <c r="AJ717" s="423"/>
      <c r="AK717" s="423"/>
      <c r="AL717" s="423"/>
      <c r="AM717" s="421">
        <v>291</v>
      </c>
      <c r="AN717" s="421"/>
      <c r="AO717" s="421"/>
      <c r="AP717" s="421"/>
      <c r="AQ717" s="421"/>
      <c r="AR717" s="421"/>
      <c r="AS717" s="421"/>
      <c r="AT717" s="421"/>
      <c r="AU717" s="421"/>
      <c r="AV717" s="421"/>
      <c r="AW717" s="51"/>
      <c r="AX717" s="52"/>
    </row>
    <row r="718" spans="1:50" ht="19.899999999999999" customHeight="1" thickBot="1">
      <c r="A718" s="504" t="s">
        <v>331</v>
      </c>
      <c r="B718" s="480"/>
      <c r="C718" s="480"/>
      <c r="D718" s="480"/>
      <c r="E718" s="480"/>
      <c r="F718" s="480"/>
      <c r="G718" s="422">
        <v>86</v>
      </c>
      <c r="H718" s="422"/>
      <c r="I718" s="422"/>
      <c r="J718" s="422"/>
      <c r="K718" s="422"/>
      <c r="L718" s="422"/>
      <c r="M718" s="422"/>
      <c r="N718" s="422"/>
      <c r="O718" s="422"/>
      <c r="P718" s="422"/>
      <c r="Q718" s="480" t="s">
        <v>332</v>
      </c>
      <c r="R718" s="480"/>
      <c r="S718" s="480"/>
      <c r="T718" s="480"/>
      <c r="U718" s="480"/>
      <c r="V718" s="480"/>
      <c r="W718" s="591">
        <v>82</v>
      </c>
      <c r="X718" s="591"/>
      <c r="Y718" s="591"/>
      <c r="Z718" s="591"/>
      <c r="AA718" s="591"/>
      <c r="AB718" s="591"/>
      <c r="AC718" s="591"/>
      <c r="AD718" s="591"/>
      <c r="AE718" s="591"/>
      <c r="AF718" s="591"/>
      <c r="AG718" s="480" t="s">
        <v>333</v>
      </c>
      <c r="AH718" s="480"/>
      <c r="AI718" s="480"/>
      <c r="AJ718" s="480"/>
      <c r="AK718" s="480"/>
      <c r="AL718" s="480"/>
      <c r="AM718" s="444">
        <v>86</v>
      </c>
      <c r="AN718" s="444"/>
      <c r="AO718" s="444"/>
      <c r="AP718" s="444"/>
      <c r="AQ718" s="444"/>
      <c r="AR718" s="444"/>
      <c r="AS718" s="444"/>
      <c r="AT718" s="444"/>
      <c r="AU718" s="444"/>
      <c r="AV718" s="444"/>
      <c r="AW718" s="53"/>
      <c r="AX718" s="54"/>
    </row>
    <row r="719" spans="1:50" ht="23.65" customHeight="1">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4" t="s">
        <v>32</v>
      </c>
      <c r="B758" s="475"/>
      <c r="C758" s="475"/>
      <c r="D758" s="475"/>
      <c r="E758" s="475"/>
      <c r="F758" s="476"/>
      <c r="G758" s="464" t="s">
        <v>600</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601</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customHeight="1">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8.5" customHeight="1">
      <c r="A760" s="477"/>
      <c r="B760" s="478"/>
      <c r="C760" s="478"/>
      <c r="D760" s="478"/>
      <c r="E760" s="478"/>
      <c r="F760" s="479"/>
      <c r="G760" s="511" t="s">
        <v>468</v>
      </c>
      <c r="H760" s="512"/>
      <c r="I760" s="512"/>
      <c r="J760" s="512"/>
      <c r="K760" s="513"/>
      <c r="L760" s="505" t="s">
        <v>488</v>
      </c>
      <c r="M760" s="506"/>
      <c r="N760" s="506"/>
      <c r="O760" s="506"/>
      <c r="P760" s="506"/>
      <c r="Q760" s="506"/>
      <c r="R760" s="506"/>
      <c r="S760" s="506"/>
      <c r="T760" s="506"/>
      <c r="U760" s="506"/>
      <c r="V760" s="506"/>
      <c r="W760" s="506"/>
      <c r="X760" s="507"/>
      <c r="Y760" s="467">
        <v>127</v>
      </c>
      <c r="Z760" s="468"/>
      <c r="AA760" s="468"/>
      <c r="AB760" s="667"/>
      <c r="AC760" s="511" t="s">
        <v>472</v>
      </c>
      <c r="AD760" s="512"/>
      <c r="AE760" s="512"/>
      <c r="AF760" s="512"/>
      <c r="AG760" s="513"/>
      <c r="AH760" s="505" t="s">
        <v>507</v>
      </c>
      <c r="AI760" s="506"/>
      <c r="AJ760" s="506"/>
      <c r="AK760" s="506"/>
      <c r="AL760" s="506"/>
      <c r="AM760" s="506"/>
      <c r="AN760" s="506"/>
      <c r="AO760" s="506"/>
      <c r="AP760" s="506"/>
      <c r="AQ760" s="506"/>
      <c r="AR760" s="506"/>
      <c r="AS760" s="506"/>
      <c r="AT760" s="507"/>
      <c r="AU760" s="467">
        <v>46</v>
      </c>
      <c r="AV760" s="468"/>
      <c r="AW760" s="468"/>
      <c r="AX760" s="469"/>
    </row>
    <row r="761" spans="1:50" ht="28.5" customHeight="1">
      <c r="A761" s="477"/>
      <c r="B761" s="478"/>
      <c r="C761" s="478"/>
      <c r="D761" s="478"/>
      <c r="E761" s="478"/>
      <c r="F761" s="479"/>
      <c r="G761" s="414" t="s">
        <v>468</v>
      </c>
      <c r="H761" s="415"/>
      <c r="I761" s="415"/>
      <c r="J761" s="415"/>
      <c r="K761" s="416"/>
      <c r="L761" s="408" t="s">
        <v>489</v>
      </c>
      <c r="M761" s="409"/>
      <c r="N761" s="409"/>
      <c r="O761" s="409"/>
      <c r="P761" s="409"/>
      <c r="Q761" s="409"/>
      <c r="R761" s="409"/>
      <c r="S761" s="409"/>
      <c r="T761" s="409"/>
      <c r="U761" s="409"/>
      <c r="V761" s="409"/>
      <c r="W761" s="409"/>
      <c r="X761" s="410"/>
      <c r="Y761" s="411">
        <v>83</v>
      </c>
      <c r="Z761" s="412"/>
      <c r="AA761" s="412"/>
      <c r="AB761" s="420"/>
      <c r="AC761" s="414" t="s">
        <v>472</v>
      </c>
      <c r="AD761" s="415"/>
      <c r="AE761" s="415"/>
      <c r="AF761" s="415"/>
      <c r="AG761" s="416"/>
      <c r="AH761" s="408" t="s">
        <v>508</v>
      </c>
      <c r="AI761" s="409"/>
      <c r="AJ761" s="409"/>
      <c r="AK761" s="409"/>
      <c r="AL761" s="409"/>
      <c r="AM761" s="409"/>
      <c r="AN761" s="409"/>
      <c r="AO761" s="409"/>
      <c r="AP761" s="409"/>
      <c r="AQ761" s="409"/>
      <c r="AR761" s="409"/>
      <c r="AS761" s="409"/>
      <c r="AT761" s="410"/>
      <c r="AU761" s="411">
        <v>29</v>
      </c>
      <c r="AV761" s="412"/>
      <c r="AW761" s="412"/>
      <c r="AX761" s="413"/>
    </row>
    <row r="762" spans="1:50" ht="28.5" customHeight="1">
      <c r="A762" s="477"/>
      <c r="B762" s="478"/>
      <c r="C762" s="478"/>
      <c r="D762" s="478"/>
      <c r="E762" s="478"/>
      <c r="F762" s="479"/>
      <c r="G762" s="414" t="s">
        <v>468</v>
      </c>
      <c r="H762" s="415"/>
      <c r="I762" s="415"/>
      <c r="J762" s="415"/>
      <c r="K762" s="416"/>
      <c r="L762" s="408" t="s">
        <v>490</v>
      </c>
      <c r="M762" s="409"/>
      <c r="N762" s="409"/>
      <c r="O762" s="409"/>
      <c r="P762" s="409"/>
      <c r="Q762" s="409"/>
      <c r="R762" s="409"/>
      <c r="S762" s="409"/>
      <c r="T762" s="409"/>
      <c r="U762" s="409"/>
      <c r="V762" s="409"/>
      <c r="W762" s="409"/>
      <c r="X762" s="410"/>
      <c r="Y762" s="411">
        <v>69</v>
      </c>
      <c r="Z762" s="412"/>
      <c r="AA762" s="412"/>
      <c r="AB762" s="420"/>
      <c r="AC762" s="414" t="s">
        <v>472</v>
      </c>
      <c r="AD762" s="415"/>
      <c r="AE762" s="415"/>
      <c r="AF762" s="415"/>
      <c r="AG762" s="416"/>
      <c r="AH762" s="408" t="s">
        <v>509</v>
      </c>
      <c r="AI762" s="409"/>
      <c r="AJ762" s="409"/>
      <c r="AK762" s="409"/>
      <c r="AL762" s="409"/>
      <c r="AM762" s="409"/>
      <c r="AN762" s="409"/>
      <c r="AO762" s="409"/>
      <c r="AP762" s="409"/>
      <c r="AQ762" s="409"/>
      <c r="AR762" s="409"/>
      <c r="AS762" s="409"/>
      <c r="AT762" s="410"/>
      <c r="AU762" s="411">
        <v>26</v>
      </c>
      <c r="AV762" s="412"/>
      <c r="AW762" s="412"/>
      <c r="AX762" s="413"/>
    </row>
    <row r="763" spans="1:50" ht="28.5" customHeight="1">
      <c r="A763" s="477"/>
      <c r="B763" s="478"/>
      <c r="C763" s="478"/>
      <c r="D763" s="478"/>
      <c r="E763" s="478"/>
      <c r="F763" s="479"/>
      <c r="G763" s="414" t="s">
        <v>468</v>
      </c>
      <c r="H763" s="415"/>
      <c r="I763" s="415"/>
      <c r="J763" s="415"/>
      <c r="K763" s="416"/>
      <c r="L763" s="408" t="s">
        <v>501</v>
      </c>
      <c r="M763" s="409"/>
      <c r="N763" s="409"/>
      <c r="O763" s="409"/>
      <c r="P763" s="409"/>
      <c r="Q763" s="409"/>
      <c r="R763" s="409"/>
      <c r="S763" s="409"/>
      <c r="T763" s="409"/>
      <c r="U763" s="409"/>
      <c r="V763" s="409"/>
      <c r="W763" s="409"/>
      <c r="X763" s="410"/>
      <c r="Y763" s="411">
        <v>64</v>
      </c>
      <c r="Z763" s="412"/>
      <c r="AA763" s="412"/>
      <c r="AB763" s="420"/>
      <c r="AC763" s="414" t="s">
        <v>472</v>
      </c>
      <c r="AD763" s="415"/>
      <c r="AE763" s="415"/>
      <c r="AF763" s="415"/>
      <c r="AG763" s="416"/>
      <c r="AH763" s="408" t="s">
        <v>510</v>
      </c>
      <c r="AI763" s="409"/>
      <c r="AJ763" s="409"/>
      <c r="AK763" s="409"/>
      <c r="AL763" s="409"/>
      <c r="AM763" s="409"/>
      <c r="AN763" s="409"/>
      <c r="AO763" s="409"/>
      <c r="AP763" s="409"/>
      <c r="AQ763" s="409"/>
      <c r="AR763" s="409"/>
      <c r="AS763" s="409"/>
      <c r="AT763" s="410"/>
      <c r="AU763" s="411">
        <v>22</v>
      </c>
      <c r="AV763" s="412"/>
      <c r="AW763" s="412"/>
      <c r="AX763" s="413"/>
    </row>
    <row r="764" spans="1:50" ht="28.5" customHeight="1">
      <c r="A764" s="477"/>
      <c r="B764" s="478"/>
      <c r="C764" s="478"/>
      <c r="D764" s="478"/>
      <c r="E764" s="478"/>
      <c r="F764" s="479"/>
      <c r="G764" s="414" t="s">
        <v>468</v>
      </c>
      <c r="H764" s="415"/>
      <c r="I764" s="415"/>
      <c r="J764" s="415"/>
      <c r="K764" s="416"/>
      <c r="L764" s="408" t="s">
        <v>492</v>
      </c>
      <c r="M764" s="409"/>
      <c r="N764" s="409"/>
      <c r="O764" s="409"/>
      <c r="P764" s="409"/>
      <c r="Q764" s="409"/>
      <c r="R764" s="409"/>
      <c r="S764" s="409"/>
      <c r="T764" s="409"/>
      <c r="U764" s="409"/>
      <c r="V764" s="409"/>
      <c r="W764" s="409"/>
      <c r="X764" s="410"/>
      <c r="Y764" s="411">
        <v>48</v>
      </c>
      <c r="Z764" s="412"/>
      <c r="AA764" s="412"/>
      <c r="AB764" s="420"/>
      <c r="AC764" s="414" t="s">
        <v>472</v>
      </c>
      <c r="AD764" s="415"/>
      <c r="AE764" s="415"/>
      <c r="AF764" s="415"/>
      <c r="AG764" s="416"/>
      <c r="AH764" s="408" t="s">
        <v>607</v>
      </c>
      <c r="AI764" s="409"/>
      <c r="AJ764" s="409"/>
      <c r="AK764" s="409"/>
      <c r="AL764" s="409"/>
      <c r="AM764" s="409"/>
      <c r="AN764" s="409"/>
      <c r="AO764" s="409"/>
      <c r="AP764" s="409"/>
      <c r="AQ764" s="409"/>
      <c r="AR764" s="409"/>
      <c r="AS764" s="409"/>
      <c r="AT764" s="410"/>
      <c r="AU764" s="411">
        <v>20</v>
      </c>
      <c r="AV764" s="412"/>
      <c r="AW764" s="412"/>
      <c r="AX764" s="413"/>
    </row>
    <row r="765" spans="1:50" ht="28.5" customHeight="1">
      <c r="A765" s="477"/>
      <c r="B765" s="478"/>
      <c r="C765" s="478"/>
      <c r="D765" s="478"/>
      <c r="E765" s="478"/>
      <c r="F765" s="479"/>
      <c r="G765" s="414" t="s">
        <v>468</v>
      </c>
      <c r="H765" s="415"/>
      <c r="I765" s="415"/>
      <c r="J765" s="415"/>
      <c r="K765" s="416"/>
      <c r="L765" s="408" t="s">
        <v>502</v>
      </c>
      <c r="M765" s="409"/>
      <c r="N765" s="409"/>
      <c r="O765" s="409"/>
      <c r="P765" s="409"/>
      <c r="Q765" s="409"/>
      <c r="R765" s="409"/>
      <c r="S765" s="409"/>
      <c r="T765" s="409"/>
      <c r="U765" s="409"/>
      <c r="V765" s="409"/>
      <c r="W765" s="409"/>
      <c r="X765" s="410"/>
      <c r="Y765" s="411">
        <v>33</v>
      </c>
      <c r="Z765" s="412"/>
      <c r="AA765" s="412"/>
      <c r="AB765" s="420"/>
      <c r="AC765" s="414" t="s">
        <v>472</v>
      </c>
      <c r="AD765" s="415"/>
      <c r="AE765" s="415"/>
      <c r="AF765" s="415"/>
      <c r="AG765" s="416"/>
      <c r="AH765" s="408" t="s">
        <v>511</v>
      </c>
      <c r="AI765" s="409"/>
      <c r="AJ765" s="409"/>
      <c r="AK765" s="409"/>
      <c r="AL765" s="409"/>
      <c r="AM765" s="409"/>
      <c r="AN765" s="409"/>
      <c r="AO765" s="409"/>
      <c r="AP765" s="409"/>
      <c r="AQ765" s="409"/>
      <c r="AR765" s="409"/>
      <c r="AS765" s="409"/>
      <c r="AT765" s="410"/>
      <c r="AU765" s="411">
        <v>19</v>
      </c>
      <c r="AV765" s="412"/>
      <c r="AW765" s="412"/>
      <c r="AX765" s="413"/>
    </row>
    <row r="766" spans="1:50" ht="28.5" customHeight="1">
      <c r="A766" s="477"/>
      <c r="B766" s="478"/>
      <c r="C766" s="478"/>
      <c r="D766" s="478"/>
      <c r="E766" s="478"/>
      <c r="F766" s="479"/>
      <c r="G766" s="414" t="s">
        <v>468</v>
      </c>
      <c r="H766" s="415"/>
      <c r="I766" s="415"/>
      <c r="J766" s="415"/>
      <c r="K766" s="416"/>
      <c r="L766" s="408" t="s">
        <v>504</v>
      </c>
      <c r="M766" s="409"/>
      <c r="N766" s="409"/>
      <c r="O766" s="409"/>
      <c r="P766" s="409"/>
      <c r="Q766" s="409"/>
      <c r="R766" s="409"/>
      <c r="S766" s="409"/>
      <c r="T766" s="409"/>
      <c r="U766" s="409"/>
      <c r="V766" s="409"/>
      <c r="W766" s="409"/>
      <c r="X766" s="410"/>
      <c r="Y766" s="411">
        <v>31</v>
      </c>
      <c r="Z766" s="412"/>
      <c r="AA766" s="412"/>
      <c r="AB766" s="420"/>
      <c r="AC766" s="414" t="s">
        <v>472</v>
      </c>
      <c r="AD766" s="415"/>
      <c r="AE766" s="415"/>
      <c r="AF766" s="415"/>
      <c r="AG766" s="416"/>
      <c r="AH766" s="408" t="s">
        <v>512</v>
      </c>
      <c r="AI766" s="409"/>
      <c r="AJ766" s="409"/>
      <c r="AK766" s="409"/>
      <c r="AL766" s="409"/>
      <c r="AM766" s="409"/>
      <c r="AN766" s="409"/>
      <c r="AO766" s="409"/>
      <c r="AP766" s="409"/>
      <c r="AQ766" s="409"/>
      <c r="AR766" s="409"/>
      <c r="AS766" s="409"/>
      <c r="AT766" s="410"/>
      <c r="AU766" s="411">
        <v>18</v>
      </c>
      <c r="AV766" s="412"/>
      <c r="AW766" s="412"/>
      <c r="AX766" s="413"/>
    </row>
    <row r="767" spans="1:50" ht="28.5" customHeight="1">
      <c r="A767" s="477"/>
      <c r="B767" s="478"/>
      <c r="C767" s="478"/>
      <c r="D767" s="478"/>
      <c r="E767" s="478"/>
      <c r="F767" s="479"/>
      <c r="G767" s="414" t="s">
        <v>468</v>
      </c>
      <c r="H767" s="415"/>
      <c r="I767" s="415"/>
      <c r="J767" s="415"/>
      <c r="K767" s="416"/>
      <c r="L767" s="408" t="s">
        <v>491</v>
      </c>
      <c r="M767" s="409"/>
      <c r="N767" s="409"/>
      <c r="O767" s="409"/>
      <c r="P767" s="409"/>
      <c r="Q767" s="409"/>
      <c r="R767" s="409"/>
      <c r="S767" s="409"/>
      <c r="T767" s="409"/>
      <c r="U767" s="409"/>
      <c r="V767" s="409"/>
      <c r="W767" s="409"/>
      <c r="X767" s="410"/>
      <c r="Y767" s="411">
        <v>27</v>
      </c>
      <c r="Z767" s="412"/>
      <c r="AA767" s="412"/>
      <c r="AB767" s="420"/>
      <c r="AC767" s="414" t="s">
        <v>472</v>
      </c>
      <c r="AD767" s="415"/>
      <c r="AE767" s="415"/>
      <c r="AF767" s="415"/>
      <c r="AG767" s="416"/>
      <c r="AH767" s="408" t="s">
        <v>514</v>
      </c>
      <c r="AI767" s="409"/>
      <c r="AJ767" s="409"/>
      <c r="AK767" s="409"/>
      <c r="AL767" s="409"/>
      <c r="AM767" s="409"/>
      <c r="AN767" s="409"/>
      <c r="AO767" s="409"/>
      <c r="AP767" s="409"/>
      <c r="AQ767" s="409"/>
      <c r="AR767" s="409"/>
      <c r="AS767" s="409"/>
      <c r="AT767" s="410"/>
      <c r="AU767" s="411">
        <v>17</v>
      </c>
      <c r="AV767" s="412"/>
      <c r="AW767" s="412"/>
      <c r="AX767" s="413"/>
    </row>
    <row r="768" spans="1:50" ht="28.5" customHeight="1">
      <c r="A768" s="477"/>
      <c r="B768" s="478"/>
      <c r="C768" s="478"/>
      <c r="D768" s="478"/>
      <c r="E768" s="478"/>
      <c r="F768" s="479"/>
      <c r="G768" s="414" t="s">
        <v>468</v>
      </c>
      <c r="H768" s="415"/>
      <c r="I768" s="415"/>
      <c r="J768" s="415"/>
      <c r="K768" s="416"/>
      <c r="L768" s="408" t="s">
        <v>505</v>
      </c>
      <c r="M768" s="409"/>
      <c r="N768" s="409"/>
      <c r="O768" s="409"/>
      <c r="P768" s="409"/>
      <c r="Q768" s="409"/>
      <c r="R768" s="409"/>
      <c r="S768" s="409"/>
      <c r="T768" s="409"/>
      <c r="U768" s="409"/>
      <c r="V768" s="409"/>
      <c r="W768" s="409"/>
      <c r="X768" s="410"/>
      <c r="Y768" s="411">
        <v>26</v>
      </c>
      <c r="Z768" s="412"/>
      <c r="AA768" s="412"/>
      <c r="AB768" s="420"/>
      <c r="AC768" s="414" t="s">
        <v>472</v>
      </c>
      <c r="AD768" s="415"/>
      <c r="AE768" s="415"/>
      <c r="AF768" s="415"/>
      <c r="AG768" s="416"/>
      <c r="AH768" s="408" t="s">
        <v>515</v>
      </c>
      <c r="AI768" s="409"/>
      <c r="AJ768" s="409"/>
      <c r="AK768" s="409"/>
      <c r="AL768" s="409"/>
      <c r="AM768" s="409"/>
      <c r="AN768" s="409"/>
      <c r="AO768" s="409"/>
      <c r="AP768" s="409"/>
      <c r="AQ768" s="409"/>
      <c r="AR768" s="409"/>
      <c r="AS768" s="409"/>
      <c r="AT768" s="410"/>
      <c r="AU768" s="411">
        <v>17</v>
      </c>
      <c r="AV768" s="412"/>
      <c r="AW768" s="412"/>
      <c r="AX768" s="413"/>
    </row>
    <row r="769" spans="1:50" ht="28.5" customHeight="1">
      <c r="A769" s="477"/>
      <c r="B769" s="478"/>
      <c r="C769" s="478"/>
      <c r="D769" s="478"/>
      <c r="E769" s="478"/>
      <c r="F769" s="479"/>
      <c r="G769" s="414" t="s">
        <v>468</v>
      </c>
      <c r="H769" s="415"/>
      <c r="I769" s="415"/>
      <c r="J769" s="415"/>
      <c r="K769" s="416"/>
      <c r="L769" s="408" t="s">
        <v>503</v>
      </c>
      <c r="M769" s="409"/>
      <c r="N769" s="409"/>
      <c r="O769" s="409"/>
      <c r="P769" s="409"/>
      <c r="Q769" s="409"/>
      <c r="R769" s="409"/>
      <c r="S769" s="409"/>
      <c r="T769" s="409"/>
      <c r="U769" s="409"/>
      <c r="V769" s="409"/>
      <c r="W769" s="409"/>
      <c r="X769" s="410"/>
      <c r="Y769" s="411">
        <v>25</v>
      </c>
      <c r="Z769" s="412"/>
      <c r="AA769" s="412"/>
      <c r="AB769" s="420"/>
      <c r="AC769" s="414" t="s">
        <v>472</v>
      </c>
      <c r="AD769" s="415"/>
      <c r="AE769" s="415"/>
      <c r="AF769" s="415"/>
      <c r="AG769" s="416"/>
      <c r="AH769" s="408" t="s">
        <v>513</v>
      </c>
      <c r="AI769" s="409"/>
      <c r="AJ769" s="409"/>
      <c r="AK769" s="409"/>
      <c r="AL769" s="409"/>
      <c r="AM769" s="409"/>
      <c r="AN769" s="409"/>
      <c r="AO769" s="409"/>
      <c r="AP769" s="409"/>
      <c r="AQ769" s="409"/>
      <c r="AR769" s="409"/>
      <c r="AS769" s="409"/>
      <c r="AT769" s="410"/>
      <c r="AU769" s="411">
        <v>12</v>
      </c>
      <c r="AV769" s="412"/>
      <c r="AW769" s="412"/>
      <c r="AX769" s="413"/>
    </row>
    <row r="770" spans="1:50" ht="24.75" customHeight="1" thickBot="1">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533</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226</v>
      </c>
      <c r="AV770" s="691"/>
      <c r="AW770" s="691"/>
      <c r="AX770" s="693"/>
    </row>
    <row r="771" spans="1:50" ht="30" customHeight="1">
      <c r="A771" s="477"/>
      <c r="B771" s="478"/>
      <c r="C771" s="478"/>
      <c r="D771" s="478"/>
      <c r="E771" s="478"/>
      <c r="F771" s="479"/>
      <c r="G771" s="464" t="s">
        <v>602</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416</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customHeight="1">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8.5" customHeight="1">
      <c r="A773" s="477"/>
      <c r="B773" s="478"/>
      <c r="C773" s="478"/>
      <c r="D773" s="478"/>
      <c r="E773" s="478"/>
      <c r="F773" s="479"/>
      <c r="G773" s="511" t="s">
        <v>483</v>
      </c>
      <c r="H773" s="512"/>
      <c r="I773" s="512"/>
      <c r="J773" s="512"/>
      <c r="K773" s="513"/>
      <c r="L773" s="505" t="s">
        <v>493</v>
      </c>
      <c r="M773" s="506"/>
      <c r="N773" s="506"/>
      <c r="O773" s="506"/>
      <c r="P773" s="506"/>
      <c r="Q773" s="506"/>
      <c r="R773" s="506"/>
      <c r="S773" s="506"/>
      <c r="T773" s="506"/>
      <c r="U773" s="506"/>
      <c r="V773" s="506"/>
      <c r="W773" s="506"/>
      <c r="X773" s="507"/>
      <c r="Y773" s="467">
        <v>56</v>
      </c>
      <c r="Z773" s="468"/>
      <c r="AA773" s="468"/>
      <c r="AB773" s="667"/>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8.5" customHeight="1">
      <c r="A774" s="477"/>
      <c r="B774" s="478"/>
      <c r="C774" s="478"/>
      <c r="D774" s="478"/>
      <c r="E774" s="478"/>
      <c r="F774" s="479"/>
      <c r="G774" s="414" t="s">
        <v>469</v>
      </c>
      <c r="H774" s="415"/>
      <c r="I774" s="415"/>
      <c r="J774" s="415"/>
      <c r="K774" s="416"/>
      <c r="L774" s="408" t="s">
        <v>494</v>
      </c>
      <c r="M774" s="409"/>
      <c r="N774" s="409"/>
      <c r="O774" s="409"/>
      <c r="P774" s="409"/>
      <c r="Q774" s="409"/>
      <c r="R774" s="409"/>
      <c r="S774" s="409"/>
      <c r="T774" s="409"/>
      <c r="U774" s="409"/>
      <c r="V774" s="409"/>
      <c r="W774" s="409"/>
      <c r="X774" s="410"/>
      <c r="Y774" s="411">
        <v>24</v>
      </c>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8.5" customHeight="1">
      <c r="A775" s="477"/>
      <c r="B775" s="478"/>
      <c r="C775" s="478"/>
      <c r="D775" s="478"/>
      <c r="E775" s="478"/>
      <c r="F775" s="479"/>
      <c r="G775" s="414" t="s">
        <v>483</v>
      </c>
      <c r="H775" s="415"/>
      <c r="I775" s="415"/>
      <c r="J775" s="415"/>
      <c r="K775" s="416"/>
      <c r="L775" s="408" t="s">
        <v>495</v>
      </c>
      <c r="M775" s="409"/>
      <c r="N775" s="409"/>
      <c r="O775" s="409"/>
      <c r="P775" s="409"/>
      <c r="Q775" s="409"/>
      <c r="R775" s="409"/>
      <c r="S775" s="409"/>
      <c r="T775" s="409"/>
      <c r="U775" s="409"/>
      <c r="V775" s="409"/>
      <c r="W775" s="409"/>
      <c r="X775" s="410"/>
      <c r="Y775" s="411">
        <v>21</v>
      </c>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8.5" customHeight="1">
      <c r="A776" s="477"/>
      <c r="B776" s="478"/>
      <c r="C776" s="478"/>
      <c r="D776" s="478"/>
      <c r="E776" s="478"/>
      <c r="F776" s="479"/>
      <c r="G776" s="414" t="s">
        <v>483</v>
      </c>
      <c r="H776" s="415"/>
      <c r="I776" s="415"/>
      <c r="J776" s="415"/>
      <c r="K776" s="416"/>
      <c r="L776" s="408" t="s">
        <v>539</v>
      </c>
      <c r="M776" s="409"/>
      <c r="N776" s="409"/>
      <c r="O776" s="409"/>
      <c r="P776" s="409"/>
      <c r="Q776" s="409"/>
      <c r="R776" s="409"/>
      <c r="S776" s="409"/>
      <c r="T776" s="409"/>
      <c r="U776" s="409"/>
      <c r="V776" s="409"/>
      <c r="W776" s="409"/>
      <c r="X776" s="410"/>
      <c r="Y776" s="411">
        <v>18</v>
      </c>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8.5" customHeight="1">
      <c r="A777" s="477"/>
      <c r="B777" s="478"/>
      <c r="C777" s="478"/>
      <c r="D777" s="478"/>
      <c r="E777" s="478"/>
      <c r="F777" s="479"/>
      <c r="G777" s="414" t="s">
        <v>483</v>
      </c>
      <c r="H777" s="415"/>
      <c r="I777" s="415"/>
      <c r="J777" s="415"/>
      <c r="K777" s="416"/>
      <c r="L777" s="408" t="s">
        <v>496</v>
      </c>
      <c r="M777" s="409"/>
      <c r="N777" s="409"/>
      <c r="O777" s="409"/>
      <c r="P777" s="409"/>
      <c r="Q777" s="409"/>
      <c r="R777" s="409"/>
      <c r="S777" s="409"/>
      <c r="T777" s="409"/>
      <c r="U777" s="409"/>
      <c r="V777" s="409"/>
      <c r="W777" s="409"/>
      <c r="X777" s="410"/>
      <c r="Y777" s="411">
        <v>15</v>
      </c>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8.5" customHeight="1">
      <c r="A778" s="477"/>
      <c r="B778" s="478"/>
      <c r="C778" s="478"/>
      <c r="D778" s="478"/>
      <c r="E778" s="478"/>
      <c r="F778" s="479"/>
      <c r="G778" s="414" t="s">
        <v>469</v>
      </c>
      <c r="H778" s="415"/>
      <c r="I778" s="415"/>
      <c r="J778" s="415"/>
      <c r="K778" s="416"/>
      <c r="L778" s="408" t="s">
        <v>506</v>
      </c>
      <c r="M778" s="409"/>
      <c r="N778" s="409"/>
      <c r="O778" s="409"/>
      <c r="P778" s="409"/>
      <c r="Q778" s="409"/>
      <c r="R778" s="409"/>
      <c r="S778" s="409"/>
      <c r="T778" s="409"/>
      <c r="U778" s="409"/>
      <c r="V778" s="409"/>
      <c r="W778" s="409"/>
      <c r="X778" s="410"/>
      <c r="Y778" s="411">
        <v>15</v>
      </c>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8.5" customHeight="1">
      <c r="A779" s="477"/>
      <c r="B779" s="478"/>
      <c r="C779" s="478"/>
      <c r="D779" s="478"/>
      <c r="E779" s="478"/>
      <c r="F779" s="479"/>
      <c r="G779" s="414" t="s">
        <v>483</v>
      </c>
      <c r="H779" s="415"/>
      <c r="I779" s="415"/>
      <c r="J779" s="415"/>
      <c r="K779" s="416"/>
      <c r="L779" s="408" t="s">
        <v>497</v>
      </c>
      <c r="M779" s="409"/>
      <c r="N779" s="409"/>
      <c r="O779" s="409"/>
      <c r="P779" s="409"/>
      <c r="Q779" s="409"/>
      <c r="R779" s="409"/>
      <c r="S779" s="409"/>
      <c r="T779" s="409"/>
      <c r="U779" s="409"/>
      <c r="V779" s="409"/>
      <c r="W779" s="409"/>
      <c r="X779" s="410"/>
      <c r="Y779" s="411">
        <v>15</v>
      </c>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8.5" customHeight="1">
      <c r="A780" s="477"/>
      <c r="B780" s="478"/>
      <c r="C780" s="478"/>
      <c r="D780" s="478"/>
      <c r="E780" s="478"/>
      <c r="F780" s="479"/>
      <c r="G780" s="414" t="s">
        <v>483</v>
      </c>
      <c r="H780" s="415"/>
      <c r="I780" s="415"/>
      <c r="J780" s="415"/>
      <c r="K780" s="416"/>
      <c r="L780" s="408" t="s">
        <v>498</v>
      </c>
      <c r="M780" s="409"/>
      <c r="N780" s="409"/>
      <c r="O780" s="409"/>
      <c r="P780" s="409"/>
      <c r="Q780" s="409"/>
      <c r="R780" s="409"/>
      <c r="S780" s="409"/>
      <c r="T780" s="409"/>
      <c r="U780" s="409"/>
      <c r="V780" s="409"/>
      <c r="W780" s="409"/>
      <c r="X780" s="410"/>
      <c r="Y780" s="411">
        <v>15</v>
      </c>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8.5" customHeight="1">
      <c r="A781" s="477"/>
      <c r="B781" s="478"/>
      <c r="C781" s="478"/>
      <c r="D781" s="478"/>
      <c r="E781" s="478"/>
      <c r="F781" s="479"/>
      <c r="G781" s="414" t="s">
        <v>483</v>
      </c>
      <c r="H781" s="415"/>
      <c r="I781" s="415"/>
      <c r="J781" s="415"/>
      <c r="K781" s="416"/>
      <c r="L781" s="408" t="s">
        <v>499</v>
      </c>
      <c r="M781" s="409"/>
      <c r="N781" s="409"/>
      <c r="O781" s="409"/>
      <c r="P781" s="409"/>
      <c r="Q781" s="409"/>
      <c r="R781" s="409"/>
      <c r="S781" s="409"/>
      <c r="T781" s="409"/>
      <c r="U781" s="409"/>
      <c r="V781" s="409"/>
      <c r="W781" s="409"/>
      <c r="X781" s="410"/>
      <c r="Y781" s="411">
        <v>14</v>
      </c>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8.5" customHeight="1">
      <c r="A782" s="477"/>
      <c r="B782" s="478"/>
      <c r="C782" s="478"/>
      <c r="D782" s="478"/>
      <c r="E782" s="478"/>
      <c r="F782" s="479"/>
      <c r="G782" s="414" t="s">
        <v>483</v>
      </c>
      <c r="H782" s="415"/>
      <c r="I782" s="415"/>
      <c r="J782" s="415"/>
      <c r="K782" s="416"/>
      <c r="L782" s="408" t="s">
        <v>500</v>
      </c>
      <c r="M782" s="409"/>
      <c r="N782" s="409"/>
      <c r="O782" s="409"/>
      <c r="P782" s="409"/>
      <c r="Q782" s="409"/>
      <c r="R782" s="409"/>
      <c r="S782" s="409"/>
      <c r="T782" s="409"/>
      <c r="U782" s="409"/>
      <c r="V782" s="409"/>
      <c r="W782" s="409"/>
      <c r="X782" s="410"/>
      <c r="Y782" s="411">
        <v>13</v>
      </c>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206</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hidden="1" customHeight="1">
      <c r="A784" s="477"/>
      <c r="B784" s="478"/>
      <c r="C784" s="478"/>
      <c r="D784" s="478"/>
      <c r="E784" s="478"/>
      <c r="F784" s="479"/>
      <c r="G784" s="464" t="s">
        <v>417</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418</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hidden="1" customHeight="1">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hidden="1" customHeight="1">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hidden="1" customHeight="1">
      <c r="A787" s="477"/>
      <c r="B787" s="478"/>
      <c r="C787" s="478"/>
      <c r="D787" s="478"/>
      <c r="E787" s="478"/>
      <c r="F787" s="479"/>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c r="A788" s="477"/>
      <c r="B788" s="478"/>
      <c r="C788" s="478"/>
      <c r="D788" s="478"/>
      <c r="E788" s="478"/>
      <c r="F788" s="479"/>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c r="A789" s="477"/>
      <c r="B789" s="478"/>
      <c r="C789" s="478"/>
      <c r="D789" s="478"/>
      <c r="E789" s="478"/>
      <c r="F789" s="479"/>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c r="A790" s="477"/>
      <c r="B790" s="478"/>
      <c r="C790" s="478"/>
      <c r="D790" s="478"/>
      <c r="E790" s="478"/>
      <c r="F790" s="479"/>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477"/>
      <c r="B791" s="478"/>
      <c r="C791" s="478"/>
      <c r="D791" s="478"/>
      <c r="E791" s="478"/>
      <c r="F791" s="479"/>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c r="A792" s="477"/>
      <c r="B792" s="478"/>
      <c r="C792" s="478"/>
      <c r="D792" s="478"/>
      <c r="E792" s="478"/>
      <c r="F792" s="479"/>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c r="A793" s="477"/>
      <c r="B793" s="478"/>
      <c r="C793" s="478"/>
      <c r="D793" s="478"/>
      <c r="E793" s="478"/>
      <c r="F793" s="479"/>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477"/>
      <c r="B794" s="478"/>
      <c r="C794" s="478"/>
      <c r="D794" s="478"/>
      <c r="E794" s="478"/>
      <c r="F794" s="479"/>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477"/>
      <c r="B795" s="478"/>
      <c r="C795" s="478"/>
      <c r="D795" s="478"/>
      <c r="E795" s="478"/>
      <c r="F795" s="479"/>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hidden="1" customHeight="1">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hidden="1" customHeight="1">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hidden="1" customHeight="1">
      <c r="A800" s="477"/>
      <c r="B800" s="478"/>
      <c r="C800" s="478"/>
      <c r="D800" s="478"/>
      <c r="E800" s="478"/>
      <c r="F800" s="479"/>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477"/>
      <c r="B801" s="478"/>
      <c r="C801" s="478"/>
      <c r="D801" s="478"/>
      <c r="E801" s="478"/>
      <c r="F801" s="479"/>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477"/>
      <c r="B802" s="478"/>
      <c r="C802" s="478"/>
      <c r="D802" s="478"/>
      <c r="E802" s="478"/>
      <c r="F802" s="479"/>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7"/>
      <c r="B803" s="478"/>
      <c r="C803" s="478"/>
      <c r="D803" s="478"/>
      <c r="E803" s="478"/>
      <c r="F803" s="479"/>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7"/>
      <c r="B804" s="478"/>
      <c r="C804" s="478"/>
      <c r="D804" s="478"/>
      <c r="E804" s="478"/>
      <c r="F804" s="479"/>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477"/>
      <c r="B805" s="478"/>
      <c r="C805" s="478"/>
      <c r="D805" s="478"/>
      <c r="E805" s="478"/>
      <c r="F805" s="479"/>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477"/>
      <c r="B806" s="478"/>
      <c r="C806" s="478"/>
      <c r="D806" s="478"/>
      <c r="E806" s="478"/>
      <c r="F806" s="479"/>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477"/>
      <c r="B807" s="478"/>
      <c r="C807" s="478"/>
      <c r="D807" s="478"/>
      <c r="E807" s="478"/>
      <c r="F807" s="479"/>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477"/>
      <c r="B808" s="478"/>
      <c r="C808" s="478"/>
      <c r="D808" s="478"/>
      <c r="E808" s="478"/>
      <c r="F808" s="479"/>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3"/>
      <c r="B815" s="743"/>
      <c r="C815" s="743" t="s">
        <v>30</v>
      </c>
      <c r="D815" s="743"/>
      <c r="E815" s="743"/>
      <c r="F815" s="743"/>
      <c r="G815" s="743"/>
      <c r="H815" s="743"/>
      <c r="I815" s="743"/>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3"/>
      <c r="AJ815" s="743"/>
      <c r="AK815" s="743"/>
      <c r="AL815" s="743" t="s">
        <v>23</v>
      </c>
      <c r="AM815" s="743"/>
      <c r="AN815" s="743"/>
      <c r="AO815" s="825"/>
      <c r="AP815" s="220" t="s">
        <v>390</v>
      </c>
      <c r="AQ815" s="220"/>
      <c r="AR815" s="220"/>
      <c r="AS815" s="220"/>
      <c r="AT815" s="220"/>
      <c r="AU815" s="220"/>
      <c r="AV815" s="220"/>
      <c r="AW815" s="220"/>
      <c r="AX815" s="220"/>
    </row>
    <row r="816" spans="1:50" ht="30" customHeight="1">
      <c r="A816" s="225">
        <v>1</v>
      </c>
      <c r="B816" s="225">
        <v>1</v>
      </c>
      <c r="C816" s="221" t="s">
        <v>516</v>
      </c>
      <c r="D816" s="203"/>
      <c r="E816" s="203"/>
      <c r="F816" s="203"/>
      <c r="G816" s="203"/>
      <c r="H816" s="203"/>
      <c r="I816" s="203"/>
      <c r="J816" s="204" t="s">
        <v>474</v>
      </c>
      <c r="K816" s="205"/>
      <c r="L816" s="205"/>
      <c r="M816" s="205"/>
      <c r="N816" s="205"/>
      <c r="O816" s="205"/>
      <c r="P816" s="222" t="s">
        <v>517</v>
      </c>
      <c r="Q816" s="206"/>
      <c r="R816" s="206"/>
      <c r="S816" s="206"/>
      <c r="T816" s="206"/>
      <c r="U816" s="206"/>
      <c r="V816" s="206"/>
      <c r="W816" s="206"/>
      <c r="X816" s="206"/>
      <c r="Y816" s="207">
        <v>127</v>
      </c>
      <c r="Z816" s="208"/>
      <c r="AA816" s="208"/>
      <c r="AB816" s="209"/>
      <c r="AC816" s="210" t="s">
        <v>473</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c r="A817" s="225">
        <v>2</v>
      </c>
      <c r="B817" s="225">
        <v>1</v>
      </c>
      <c r="C817" s="221" t="s">
        <v>518</v>
      </c>
      <c r="D817" s="203"/>
      <c r="E817" s="203"/>
      <c r="F817" s="203"/>
      <c r="G817" s="203"/>
      <c r="H817" s="203"/>
      <c r="I817" s="203"/>
      <c r="J817" s="204" t="s">
        <v>474</v>
      </c>
      <c r="K817" s="205"/>
      <c r="L817" s="205"/>
      <c r="M817" s="205"/>
      <c r="N817" s="205"/>
      <c r="O817" s="205"/>
      <c r="P817" s="222" t="s">
        <v>517</v>
      </c>
      <c r="Q817" s="206"/>
      <c r="R817" s="206"/>
      <c r="S817" s="206"/>
      <c r="T817" s="206"/>
      <c r="U817" s="206"/>
      <c r="V817" s="206"/>
      <c r="W817" s="206"/>
      <c r="X817" s="206"/>
      <c r="Y817" s="207">
        <v>83</v>
      </c>
      <c r="Z817" s="208"/>
      <c r="AA817" s="208"/>
      <c r="AB817" s="209"/>
      <c r="AC817" s="210" t="s">
        <v>473</v>
      </c>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customHeight="1">
      <c r="A818" s="225">
        <v>3</v>
      </c>
      <c r="B818" s="225">
        <v>1</v>
      </c>
      <c r="C818" s="221" t="s">
        <v>519</v>
      </c>
      <c r="D818" s="203"/>
      <c r="E818" s="203"/>
      <c r="F818" s="203"/>
      <c r="G818" s="203"/>
      <c r="H818" s="203"/>
      <c r="I818" s="203"/>
      <c r="J818" s="204" t="s">
        <v>475</v>
      </c>
      <c r="K818" s="205"/>
      <c r="L818" s="205"/>
      <c r="M818" s="205"/>
      <c r="N818" s="205"/>
      <c r="O818" s="205"/>
      <c r="P818" s="222" t="s">
        <v>517</v>
      </c>
      <c r="Q818" s="206"/>
      <c r="R818" s="206"/>
      <c r="S818" s="206"/>
      <c r="T818" s="206"/>
      <c r="U818" s="206"/>
      <c r="V818" s="206"/>
      <c r="W818" s="206"/>
      <c r="X818" s="206"/>
      <c r="Y818" s="207">
        <v>69</v>
      </c>
      <c r="Z818" s="208"/>
      <c r="AA818" s="208"/>
      <c r="AB818" s="209"/>
      <c r="AC818" s="210" t="s">
        <v>473</v>
      </c>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customHeight="1">
      <c r="A819" s="225">
        <v>4</v>
      </c>
      <c r="B819" s="225">
        <v>1</v>
      </c>
      <c r="C819" s="221" t="s">
        <v>520</v>
      </c>
      <c r="D819" s="203"/>
      <c r="E819" s="203"/>
      <c r="F819" s="203"/>
      <c r="G819" s="203"/>
      <c r="H819" s="203"/>
      <c r="I819" s="203"/>
      <c r="J819" s="204" t="s">
        <v>476</v>
      </c>
      <c r="K819" s="205"/>
      <c r="L819" s="205"/>
      <c r="M819" s="205"/>
      <c r="N819" s="205"/>
      <c r="O819" s="205"/>
      <c r="P819" s="222" t="s">
        <v>517</v>
      </c>
      <c r="Q819" s="206"/>
      <c r="R819" s="206"/>
      <c r="S819" s="206"/>
      <c r="T819" s="206"/>
      <c r="U819" s="206"/>
      <c r="V819" s="206"/>
      <c r="W819" s="206"/>
      <c r="X819" s="206"/>
      <c r="Y819" s="207">
        <v>64</v>
      </c>
      <c r="Z819" s="208"/>
      <c r="AA819" s="208"/>
      <c r="AB819" s="209"/>
      <c r="AC819" s="210" t="s">
        <v>473</v>
      </c>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customHeight="1">
      <c r="A820" s="225">
        <v>5</v>
      </c>
      <c r="B820" s="225">
        <v>1</v>
      </c>
      <c r="C820" s="221" t="s">
        <v>521</v>
      </c>
      <c r="D820" s="203"/>
      <c r="E820" s="203"/>
      <c r="F820" s="203"/>
      <c r="G820" s="203"/>
      <c r="H820" s="203"/>
      <c r="I820" s="203"/>
      <c r="J820" s="204" t="s">
        <v>474</v>
      </c>
      <c r="K820" s="205"/>
      <c r="L820" s="205"/>
      <c r="M820" s="205"/>
      <c r="N820" s="205"/>
      <c r="O820" s="205"/>
      <c r="P820" s="222" t="s">
        <v>517</v>
      </c>
      <c r="Q820" s="206"/>
      <c r="R820" s="206"/>
      <c r="S820" s="206"/>
      <c r="T820" s="206"/>
      <c r="U820" s="206"/>
      <c r="V820" s="206"/>
      <c r="W820" s="206"/>
      <c r="X820" s="206"/>
      <c r="Y820" s="207">
        <v>48</v>
      </c>
      <c r="Z820" s="208"/>
      <c r="AA820" s="208"/>
      <c r="AB820" s="209"/>
      <c r="AC820" s="210" t="s">
        <v>473</v>
      </c>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customHeight="1">
      <c r="A821" s="225">
        <v>6</v>
      </c>
      <c r="B821" s="225">
        <v>1</v>
      </c>
      <c r="C821" s="221" t="s">
        <v>522</v>
      </c>
      <c r="D821" s="203"/>
      <c r="E821" s="203"/>
      <c r="F821" s="203"/>
      <c r="G821" s="203"/>
      <c r="H821" s="203"/>
      <c r="I821" s="203"/>
      <c r="J821" s="204" t="s">
        <v>474</v>
      </c>
      <c r="K821" s="205"/>
      <c r="L821" s="205"/>
      <c r="M821" s="205"/>
      <c r="N821" s="205"/>
      <c r="O821" s="205"/>
      <c r="P821" s="222" t="s">
        <v>517</v>
      </c>
      <c r="Q821" s="206"/>
      <c r="R821" s="206"/>
      <c r="S821" s="206"/>
      <c r="T821" s="206"/>
      <c r="U821" s="206"/>
      <c r="V821" s="206"/>
      <c r="W821" s="206"/>
      <c r="X821" s="206"/>
      <c r="Y821" s="207">
        <v>33</v>
      </c>
      <c r="Z821" s="208"/>
      <c r="AA821" s="208"/>
      <c r="AB821" s="209"/>
      <c r="AC821" s="210" t="s">
        <v>473</v>
      </c>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customHeight="1">
      <c r="A822" s="225">
        <v>7</v>
      </c>
      <c r="B822" s="225">
        <v>1</v>
      </c>
      <c r="C822" s="221" t="s">
        <v>523</v>
      </c>
      <c r="D822" s="203"/>
      <c r="E822" s="203"/>
      <c r="F822" s="203"/>
      <c r="G822" s="203"/>
      <c r="H822" s="203"/>
      <c r="I822" s="203"/>
      <c r="J822" s="204" t="s">
        <v>474</v>
      </c>
      <c r="K822" s="205"/>
      <c r="L822" s="205"/>
      <c r="M822" s="205"/>
      <c r="N822" s="205"/>
      <c r="O822" s="205"/>
      <c r="P822" s="222" t="s">
        <v>517</v>
      </c>
      <c r="Q822" s="206"/>
      <c r="R822" s="206"/>
      <c r="S822" s="206"/>
      <c r="T822" s="206"/>
      <c r="U822" s="206"/>
      <c r="V822" s="206"/>
      <c r="W822" s="206"/>
      <c r="X822" s="206"/>
      <c r="Y822" s="207">
        <v>31</v>
      </c>
      <c r="Z822" s="208"/>
      <c r="AA822" s="208"/>
      <c r="AB822" s="209"/>
      <c r="AC822" s="210" t="s">
        <v>473</v>
      </c>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customHeight="1">
      <c r="A823" s="225">
        <v>8</v>
      </c>
      <c r="B823" s="225">
        <v>1</v>
      </c>
      <c r="C823" s="221" t="s">
        <v>524</v>
      </c>
      <c r="D823" s="203"/>
      <c r="E823" s="203"/>
      <c r="F823" s="203"/>
      <c r="G823" s="203"/>
      <c r="H823" s="203"/>
      <c r="I823" s="203"/>
      <c r="J823" s="204" t="s">
        <v>474</v>
      </c>
      <c r="K823" s="205"/>
      <c r="L823" s="205"/>
      <c r="M823" s="205"/>
      <c r="N823" s="205"/>
      <c r="O823" s="205"/>
      <c r="P823" s="222" t="s">
        <v>517</v>
      </c>
      <c r="Q823" s="206"/>
      <c r="R823" s="206"/>
      <c r="S823" s="206"/>
      <c r="T823" s="206"/>
      <c r="U823" s="206"/>
      <c r="V823" s="206"/>
      <c r="W823" s="206"/>
      <c r="X823" s="206"/>
      <c r="Y823" s="207">
        <v>27</v>
      </c>
      <c r="Z823" s="208"/>
      <c r="AA823" s="208"/>
      <c r="AB823" s="209"/>
      <c r="AC823" s="210" t="s">
        <v>473</v>
      </c>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customHeight="1">
      <c r="A824" s="225">
        <v>9</v>
      </c>
      <c r="B824" s="225">
        <v>1</v>
      </c>
      <c r="C824" s="221" t="s">
        <v>471</v>
      </c>
      <c r="D824" s="203"/>
      <c r="E824" s="203"/>
      <c r="F824" s="203"/>
      <c r="G824" s="203"/>
      <c r="H824" s="203"/>
      <c r="I824" s="203"/>
      <c r="J824" s="204" t="s">
        <v>474</v>
      </c>
      <c r="K824" s="205"/>
      <c r="L824" s="205"/>
      <c r="M824" s="205"/>
      <c r="N824" s="205"/>
      <c r="O824" s="205"/>
      <c r="P824" s="222" t="s">
        <v>517</v>
      </c>
      <c r="Q824" s="206"/>
      <c r="R824" s="206"/>
      <c r="S824" s="206"/>
      <c r="T824" s="206"/>
      <c r="U824" s="206"/>
      <c r="V824" s="206"/>
      <c r="W824" s="206"/>
      <c r="X824" s="206"/>
      <c r="Y824" s="207">
        <v>26</v>
      </c>
      <c r="Z824" s="208"/>
      <c r="AA824" s="208"/>
      <c r="AB824" s="209"/>
      <c r="AC824" s="210" t="s">
        <v>473</v>
      </c>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47.25" customHeight="1">
      <c r="A825" s="225">
        <v>10</v>
      </c>
      <c r="B825" s="225">
        <v>1</v>
      </c>
      <c r="C825" s="221" t="s">
        <v>528</v>
      </c>
      <c r="D825" s="203"/>
      <c r="E825" s="203"/>
      <c r="F825" s="203"/>
      <c r="G825" s="203"/>
      <c r="H825" s="203"/>
      <c r="I825" s="203"/>
      <c r="J825" s="204" t="s">
        <v>474</v>
      </c>
      <c r="K825" s="205"/>
      <c r="L825" s="205"/>
      <c r="M825" s="205"/>
      <c r="N825" s="205"/>
      <c r="O825" s="205"/>
      <c r="P825" s="222" t="s">
        <v>517</v>
      </c>
      <c r="Q825" s="206"/>
      <c r="R825" s="206"/>
      <c r="S825" s="206"/>
      <c r="T825" s="206"/>
      <c r="U825" s="206"/>
      <c r="V825" s="206"/>
      <c r="W825" s="206"/>
      <c r="X825" s="206"/>
      <c r="Y825" s="207">
        <v>25</v>
      </c>
      <c r="Z825" s="208"/>
      <c r="AA825" s="208"/>
      <c r="AB825" s="209"/>
      <c r="AC825" s="210" t="s">
        <v>473</v>
      </c>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430</v>
      </c>
      <c r="AQ848" s="220"/>
      <c r="AR848" s="220"/>
      <c r="AS848" s="220"/>
      <c r="AT848" s="220"/>
      <c r="AU848" s="220"/>
      <c r="AV848" s="220"/>
      <c r="AW848" s="220"/>
      <c r="AX848" s="220"/>
    </row>
    <row r="849" spans="1:50" ht="30" customHeight="1">
      <c r="A849" s="225">
        <v>1</v>
      </c>
      <c r="B849" s="225">
        <v>1</v>
      </c>
      <c r="C849" s="221" t="s">
        <v>529</v>
      </c>
      <c r="D849" s="203"/>
      <c r="E849" s="203"/>
      <c r="F849" s="203"/>
      <c r="G849" s="203"/>
      <c r="H849" s="203"/>
      <c r="I849" s="203"/>
      <c r="J849" s="204" t="s">
        <v>474</v>
      </c>
      <c r="K849" s="205"/>
      <c r="L849" s="205"/>
      <c r="M849" s="205"/>
      <c r="N849" s="205"/>
      <c r="O849" s="205"/>
      <c r="P849" s="222" t="s">
        <v>525</v>
      </c>
      <c r="Q849" s="206"/>
      <c r="R849" s="206"/>
      <c r="S849" s="206"/>
      <c r="T849" s="206"/>
      <c r="U849" s="206"/>
      <c r="V849" s="206"/>
      <c r="W849" s="206"/>
      <c r="X849" s="206"/>
      <c r="Y849" s="207">
        <v>46</v>
      </c>
      <c r="Z849" s="208"/>
      <c r="AA849" s="208"/>
      <c r="AB849" s="209"/>
      <c r="AC849" s="210" t="s">
        <v>473</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c r="A850" s="225">
        <v>2</v>
      </c>
      <c r="B850" s="225">
        <v>1</v>
      </c>
      <c r="C850" s="221" t="s">
        <v>526</v>
      </c>
      <c r="D850" s="203"/>
      <c r="E850" s="203"/>
      <c r="F850" s="203"/>
      <c r="G850" s="203"/>
      <c r="H850" s="203"/>
      <c r="I850" s="203"/>
      <c r="J850" s="204" t="s">
        <v>474</v>
      </c>
      <c r="K850" s="205"/>
      <c r="L850" s="205"/>
      <c r="M850" s="205"/>
      <c r="N850" s="205"/>
      <c r="O850" s="205"/>
      <c r="P850" s="222" t="s">
        <v>525</v>
      </c>
      <c r="Q850" s="206"/>
      <c r="R850" s="206"/>
      <c r="S850" s="206"/>
      <c r="T850" s="206"/>
      <c r="U850" s="206"/>
      <c r="V850" s="206"/>
      <c r="W850" s="206"/>
      <c r="X850" s="206"/>
      <c r="Y850" s="207">
        <v>29</v>
      </c>
      <c r="Z850" s="208"/>
      <c r="AA850" s="208"/>
      <c r="AB850" s="209"/>
      <c r="AC850" s="210" t="s">
        <v>473</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c r="A851" s="225">
        <v>3</v>
      </c>
      <c r="B851" s="225">
        <v>1</v>
      </c>
      <c r="C851" s="221" t="s">
        <v>527</v>
      </c>
      <c r="D851" s="203"/>
      <c r="E851" s="203"/>
      <c r="F851" s="203"/>
      <c r="G851" s="203"/>
      <c r="H851" s="203"/>
      <c r="I851" s="203"/>
      <c r="J851" s="204" t="s">
        <v>476</v>
      </c>
      <c r="K851" s="205"/>
      <c r="L851" s="205"/>
      <c r="M851" s="205"/>
      <c r="N851" s="205"/>
      <c r="O851" s="205"/>
      <c r="P851" s="222" t="s">
        <v>525</v>
      </c>
      <c r="Q851" s="206"/>
      <c r="R851" s="206"/>
      <c r="S851" s="206"/>
      <c r="T851" s="206"/>
      <c r="U851" s="206"/>
      <c r="V851" s="206"/>
      <c r="W851" s="206"/>
      <c r="X851" s="206"/>
      <c r="Y851" s="207">
        <v>26</v>
      </c>
      <c r="Z851" s="208"/>
      <c r="AA851" s="208"/>
      <c r="AB851" s="209"/>
      <c r="AC851" s="210" t="s">
        <v>473</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c r="A852" s="225">
        <v>4</v>
      </c>
      <c r="B852" s="225">
        <v>1</v>
      </c>
      <c r="C852" s="221" t="s">
        <v>530</v>
      </c>
      <c r="D852" s="203"/>
      <c r="E852" s="203"/>
      <c r="F852" s="203"/>
      <c r="G852" s="203"/>
      <c r="H852" s="203"/>
      <c r="I852" s="203"/>
      <c r="J852" s="204" t="s">
        <v>476</v>
      </c>
      <c r="K852" s="205"/>
      <c r="L852" s="205"/>
      <c r="M852" s="205"/>
      <c r="N852" s="205"/>
      <c r="O852" s="205"/>
      <c r="P852" s="222" t="s">
        <v>525</v>
      </c>
      <c r="Q852" s="206"/>
      <c r="R852" s="206"/>
      <c r="S852" s="206"/>
      <c r="T852" s="206"/>
      <c r="U852" s="206"/>
      <c r="V852" s="206"/>
      <c r="W852" s="206"/>
      <c r="X852" s="206"/>
      <c r="Y852" s="207">
        <v>22</v>
      </c>
      <c r="Z852" s="208"/>
      <c r="AA852" s="208"/>
      <c r="AB852" s="209"/>
      <c r="AC852" s="210" t="s">
        <v>473</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9.75" customHeight="1">
      <c r="A853" s="225">
        <v>5</v>
      </c>
      <c r="B853" s="225">
        <v>1</v>
      </c>
      <c r="C853" s="221" t="s">
        <v>531</v>
      </c>
      <c r="D853" s="203"/>
      <c r="E853" s="203"/>
      <c r="F853" s="203"/>
      <c r="G853" s="203"/>
      <c r="H853" s="203"/>
      <c r="I853" s="203"/>
      <c r="J853" s="204" t="s">
        <v>474</v>
      </c>
      <c r="K853" s="205"/>
      <c r="L853" s="205"/>
      <c r="M853" s="205"/>
      <c r="N853" s="205"/>
      <c r="O853" s="205"/>
      <c r="P853" s="222" t="s">
        <v>525</v>
      </c>
      <c r="Q853" s="206"/>
      <c r="R853" s="206"/>
      <c r="S853" s="206"/>
      <c r="T853" s="206"/>
      <c r="U853" s="206"/>
      <c r="V853" s="206"/>
      <c r="W853" s="206"/>
      <c r="X853" s="206"/>
      <c r="Y853" s="207">
        <v>20</v>
      </c>
      <c r="Z853" s="208"/>
      <c r="AA853" s="208"/>
      <c r="AB853" s="209"/>
      <c r="AC853" s="210" t="s">
        <v>473</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c r="A854" s="225">
        <v>6</v>
      </c>
      <c r="B854" s="225">
        <v>1</v>
      </c>
      <c r="C854" s="221" t="s">
        <v>532</v>
      </c>
      <c r="D854" s="203"/>
      <c r="E854" s="203"/>
      <c r="F854" s="203"/>
      <c r="G854" s="203"/>
      <c r="H854" s="203"/>
      <c r="I854" s="203"/>
      <c r="J854" s="204" t="s">
        <v>474</v>
      </c>
      <c r="K854" s="205"/>
      <c r="L854" s="205"/>
      <c r="M854" s="205"/>
      <c r="N854" s="205"/>
      <c r="O854" s="205"/>
      <c r="P854" s="222" t="s">
        <v>525</v>
      </c>
      <c r="Q854" s="206"/>
      <c r="R854" s="206"/>
      <c r="S854" s="206"/>
      <c r="T854" s="206"/>
      <c r="U854" s="206"/>
      <c r="V854" s="206"/>
      <c r="W854" s="206"/>
      <c r="X854" s="206"/>
      <c r="Y854" s="207">
        <v>19</v>
      </c>
      <c r="Z854" s="208"/>
      <c r="AA854" s="208"/>
      <c r="AB854" s="209"/>
      <c r="AC854" s="210" t="s">
        <v>473</v>
      </c>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c r="A855" s="225">
        <v>7</v>
      </c>
      <c r="B855" s="225">
        <v>1</v>
      </c>
      <c r="C855" s="221" t="s">
        <v>533</v>
      </c>
      <c r="D855" s="203"/>
      <c r="E855" s="203"/>
      <c r="F855" s="203"/>
      <c r="G855" s="203"/>
      <c r="H855" s="203"/>
      <c r="I855" s="203"/>
      <c r="J855" s="204" t="s">
        <v>476</v>
      </c>
      <c r="K855" s="205"/>
      <c r="L855" s="205"/>
      <c r="M855" s="205"/>
      <c r="N855" s="205"/>
      <c r="O855" s="205"/>
      <c r="P855" s="222" t="s">
        <v>525</v>
      </c>
      <c r="Q855" s="206"/>
      <c r="R855" s="206"/>
      <c r="S855" s="206"/>
      <c r="T855" s="206"/>
      <c r="U855" s="206"/>
      <c r="V855" s="206"/>
      <c r="W855" s="206"/>
      <c r="X855" s="206"/>
      <c r="Y855" s="207">
        <v>18</v>
      </c>
      <c r="Z855" s="208"/>
      <c r="AA855" s="208"/>
      <c r="AB855" s="209"/>
      <c r="AC855" s="210" t="s">
        <v>473</v>
      </c>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c r="A856" s="225">
        <v>8</v>
      </c>
      <c r="B856" s="225">
        <v>1</v>
      </c>
      <c r="C856" s="221" t="s">
        <v>521</v>
      </c>
      <c r="D856" s="203"/>
      <c r="E856" s="203"/>
      <c r="F856" s="203"/>
      <c r="G856" s="203"/>
      <c r="H856" s="203"/>
      <c r="I856" s="203"/>
      <c r="J856" s="204" t="s">
        <v>476</v>
      </c>
      <c r="K856" s="205"/>
      <c r="L856" s="205"/>
      <c r="M856" s="205"/>
      <c r="N856" s="205"/>
      <c r="O856" s="205"/>
      <c r="P856" s="222" t="s">
        <v>525</v>
      </c>
      <c r="Q856" s="206"/>
      <c r="R856" s="206"/>
      <c r="S856" s="206"/>
      <c r="T856" s="206"/>
      <c r="U856" s="206"/>
      <c r="V856" s="206"/>
      <c r="W856" s="206"/>
      <c r="X856" s="206"/>
      <c r="Y856" s="207">
        <v>17</v>
      </c>
      <c r="Z856" s="208"/>
      <c r="AA856" s="208"/>
      <c r="AB856" s="209"/>
      <c r="AC856" s="210" t="s">
        <v>473</v>
      </c>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c r="A857" s="225">
        <v>9</v>
      </c>
      <c r="B857" s="225">
        <v>1</v>
      </c>
      <c r="C857" s="221" t="s">
        <v>534</v>
      </c>
      <c r="D857" s="203"/>
      <c r="E857" s="203"/>
      <c r="F857" s="203"/>
      <c r="G857" s="203"/>
      <c r="H857" s="203"/>
      <c r="I857" s="203"/>
      <c r="J857" s="204" t="s">
        <v>476</v>
      </c>
      <c r="K857" s="205"/>
      <c r="L857" s="205"/>
      <c r="M857" s="205"/>
      <c r="N857" s="205"/>
      <c r="O857" s="205"/>
      <c r="P857" s="222" t="s">
        <v>525</v>
      </c>
      <c r="Q857" s="206"/>
      <c r="R857" s="206"/>
      <c r="S857" s="206"/>
      <c r="T857" s="206"/>
      <c r="U857" s="206"/>
      <c r="V857" s="206"/>
      <c r="W857" s="206"/>
      <c r="X857" s="206"/>
      <c r="Y857" s="207">
        <v>17</v>
      </c>
      <c r="Z857" s="208"/>
      <c r="AA857" s="208"/>
      <c r="AB857" s="209"/>
      <c r="AC857" s="210" t="s">
        <v>473</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c r="A858" s="225">
        <v>10</v>
      </c>
      <c r="B858" s="225">
        <v>1</v>
      </c>
      <c r="C858" s="221" t="s">
        <v>535</v>
      </c>
      <c r="D858" s="203"/>
      <c r="E858" s="203"/>
      <c r="F858" s="203"/>
      <c r="G858" s="203"/>
      <c r="H858" s="203"/>
      <c r="I858" s="203"/>
      <c r="J858" s="204" t="s">
        <v>479</v>
      </c>
      <c r="K858" s="205"/>
      <c r="L858" s="205"/>
      <c r="M858" s="205"/>
      <c r="N858" s="205"/>
      <c r="O858" s="205"/>
      <c r="P858" s="222" t="s">
        <v>525</v>
      </c>
      <c r="Q858" s="206"/>
      <c r="R858" s="206"/>
      <c r="S858" s="206"/>
      <c r="T858" s="206"/>
      <c r="U858" s="206"/>
      <c r="V858" s="206"/>
      <c r="W858" s="206"/>
      <c r="X858" s="206"/>
      <c r="Y858" s="207">
        <v>12</v>
      </c>
      <c r="Z858" s="208"/>
      <c r="AA858" s="208"/>
      <c r="AB858" s="209"/>
      <c r="AC858" s="210" t="s">
        <v>473</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430</v>
      </c>
      <c r="AQ881" s="220"/>
      <c r="AR881" s="220"/>
      <c r="AS881" s="220"/>
      <c r="AT881" s="220"/>
      <c r="AU881" s="220"/>
      <c r="AV881" s="220"/>
      <c r="AW881" s="220"/>
      <c r="AX881" s="220"/>
    </row>
    <row r="882" spans="1:50" ht="30" customHeight="1">
      <c r="A882" s="225">
        <v>1</v>
      </c>
      <c r="B882" s="225">
        <v>1</v>
      </c>
      <c r="C882" s="221" t="s">
        <v>536</v>
      </c>
      <c r="D882" s="203"/>
      <c r="E882" s="203"/>
      <c r="F882" s="203"/>
      <c r="G882" s="203"/>
      <c r="H882" s="203"/>
      <c r="I882" s="203"/>
      <c r="J882" s="204" t="s">
        <v>474</v>
      </c>
      <c r="K882" s="205"/>
      <c r="L882" s="205"/>
      <c r="M882" s="205"/>
      <c r="N882" s="205"/>
      <c r="O882" s="205"/>
      <c r="P882" s="222" t="s">
        <v>537</v>
      </c>
      <c r="Q882" s="206"/>
      <c r="R882" s="206"/>
      <c r="S882" s="206"/>
      <c r="T882" s="206"/>
      <c r="U882" s="206"/>
      <c r="V882" s="206"/>
      <c r="W882" s="206"/>
      <c r="X882" s="206"/>
      <c r="Y882" s="207">
        <v>56</v>
      </c>
      <c r="Z882" s="208"/>
      <c r="AA882" s="208"/>
      <c r="AB882" s="209"/>
      <c r="AC882" s="210" t="s">
        <v>473</v>
      </c>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customHeight="1">
      <c r="A883" s="225">
        <v>2</v>
      </c>
      <c r="B883" s="225">
        <v>1</v>
      </c>
      <c r="C883" s="221" t="s">
        <v>533</v>
      </c>
      <c r="D883" s="203"/>
      <c r="E883" s="203"/>
      <c r="F883" s="203"/>
      <c r="G883" s="203"/>
      <c r="H883" s="203"/>
      <c r="I883" s="203"/>
      <c r="J883" s="204" t="s">
        <v>474</v>
      </c>
      <c r="K883" s="205"/>
      <c r="L883" s="205"/>
      <c r="M883" s="205"/>
      <c r="N883" s="205"/>
      <c r="O883" s="205"/>
      <c r="P883" s="222" t="s">
        <v>477</v>
      </c>
      <c r="Q883" s="206"/>
      <c r="R883" s="206"/>
      <c r="S883" s="206"/>
      <c r="T883" s="206"/>
      <c r="U883" s="206"/>
      <c r="V883" s="206"/>
      <c r="W883" s="206"/>
      <c r="X883" s="206"/>
      <c r="Y883" s="207">
        <v>24</v>
      </c>
      <c r="Z883" s="208"/>
      <c r="AA883" s="208"/>
      <c r="AB883" s="209"/>
      <c r="AC883" s="210" t="s">
        <v>473</v>
      </c>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customHeight="1">
      <c r="A884" s="225">
        <v>3</v>
      </c>
      <c r="B884" s="225">
        <v>1</v>
      </c>
      <c r="C884" s="221" t="s">
        <v>538</v>
      </c>
      <c r="D884" s="203"/>
      <c r="E884" s="203"/>
      <c r="F884" s="203"/>
      <c r="G884" s="203"/>
      <c r="H884" s="203"/>
      <c r="I884" s="203"/>
      <c r="J884" s="204" t="s">
        <v>476</v>
      </c>
      <c r="K884" s="205"/>
      <c r="L884" s="205"/>
      <c r="M884" s="205"/>
      <c r="N884" s="205"/>
      <c r="O884" s="205"/>
      <c r="P884" s="222" t="s">
        <v>537</v>
      </c>
      <c r="Q884" s="206"/>
      <c r="R884" s="206"/>
      <c r="S884" s="206"/>
      <c r="T884" s="206"/>
      <c r="U884" s="206"/>
      <c r="V884" s="206"/>
      <c r="W884" s="206"/>
      <c r="X884" s="206"/>
      <c r="Y884" s="207">
        <v>21</v>
      </c>
      <c r="Z884" s="208"/>
      <c r="AA884" s="208"/>
      <c r="AB884" s="209"/>
      <c r="AC884" s="210" t="s">
        <v>473</v>
      </c>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customHeight="1">
      <c r="A885" s="225">
        <v>4</v>
      </c>
      <c r="B885" s="225">
        <v>1</v>
      </c>
      <c r="C885" s="221" t="s">
        <v>540</v>
      </c>
      <c r="D885" s="203"/>
      <c r="E885" s="203"/>
      <c r="F885" s="203"/>
      <c r="G885" s="203"/>
      <c r="H885" s="203"/>
      <c r="I885" s="203"/>
      <c r="J885" s="204" t="s">
        <v>476</v>
      </c>
      <c r="K885" s="205"/>
      <c r="L885" s="205"/>
      <c r="M885" s="205"/>
      <c r="N885" s="205"/>
      <c r="O885" s="205"/>
      <c r="P885" s="222" t="s">
        <v>537</v>
      </c>
      <c r="Q885" s="206"/>
      <c r="R885" s="206"/>
      <c r="S885" s="206"/>
      <c r="T885" s="206"/>
      <c r="U885" s="206"/>
      <c r="V885" s="206"/>
      <c r="W885" s="206"/>
      <c r="X885" s="206"/>
      <c r="Y885" s="207">
        <v>18</v>
      </c>
      <c r="Z885" s="208"/>
      <c r="AA885" s="208"/>
      <c r="AB885" s="209"/>
      <c r="AC885" s="210" t="s">
        <v>473</v>
      </c>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customHeight="1">
      <c r="A886" s="225">
        <v>5</v>
      </c>
      <c r="B886" s="225">
        <v>1</v>
      </c>
      <c r="C886" s="221" t="s">
        <v>541</v>
      </c>
      <c r="D886" s="203"/>
      <c r="E886" s="203"/>
      <c r="F886" s="203"/>
      <c r="G886" s="203"/>
      <c r="H886" s="203"/>
      <c r="I886" s="203"/>
      <c r="J886" s="204" t="s">
        <v>476</v>
      </c>
      <c r="K886" s="205"/>
      <c r="L886" s="205"/>
      <c r="M886" s="205"/>
      <c r="N886" s="205"/>
      <c r="O886" s="205"/>
      <c r="P886" s="222" t="s">
        <v>537</v>
      </c>
      <c r="Q886" s="206"/>
      <c r="R886" s="206"/>
      <c r="S886" s="206"/>
      <c r="T886" s="206"/>
      <c r="U886" s="206"/>
      <c r="V886" s="206"/>
      <c r="W886" s="206"/>
      <c r="X886" s="206"/>
      <c r="Y886" s="207">
        <v>15</v>
      </c>
      <c r="Z886" s="208"/>
      <c r="AA886" s="208"/>
      <c r="AB886" s="209"/>
      <c r="AC886" s="210" t="s">
        <v>473</v>
      </c>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customHeight="1">
      <c r="A887" s="225">
        <v>6</v>
      </c>
      <c r="B887" s="225">
        <v>1</v>
      </c>
      <c r="C887" s="221" t="s">
        <v>542</v>
      </c>
      <c r="D887" s="203"/>
      <c r="E887" s="203"/>
      <c r="F887" s="203"/>
      <c r="G887" s="203"/>
      <c r="H887" s="203"/>
      <c r="I887" s="203"/>
      <c r="J887" s="204" t="s">
        <v>476</v>
      </c>
      <c r="K887" s="205"/>
      <c r="L887" s="205"/>
      <c r="M887" s="205"/>
      <c r="N887" s="205"/>
      <c r="O887" s="205"/>
      <c r="P887" s="222" t="s">
        <v>477</v>
      </c>
      <c r="Q887" s="206"/>
      <c r="R887" s="206"/>
      <c r="S887" s="206"/>
      <c r="T887" s="206"/>
      <c r="U887" s="206"/>
      <c r="V887" s="206"/>
      <c r="W887" s="206"/>
      <c r="X887" s="206"/>
      <c r="Y887" s="207">
        <v>15</v>
      </c>
      <c r="Z887" s="208"/>
      <c r="AA887" s="208"/>
      <c r="AB887" s="209"/>
      <c r="AC887" s="210" t="s">
        <v>473</v>
      </c>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customHeight="1">
      <c r="A888" s="225">
        <v>7</v>
      </c>
      <c r="B888" s="225">
        <v>1</v>
      </c>
      <c r="C888" s="221" t="s">
        <v>543</v>
      </c>
      <c r="D888" s="203"/>
      <c r="E888" s="203"/>
      <c r="F888" s="203"/>
      <c r="G888" s="203"/>
      <c r="H888" s="203"/>
      <c r="I888" s="203"/>
      <c r="J888" s="204" t="s">
        <v>478</v>
      </c>
      <c r="K888" s="205"/>
      <c r="L888" s="205"/>
      <c r="M888" s="205"/>
      <c r="N888" s="205"/>
      <c r="O888" s="205"/>
      <c r="P888" s="222" t="s">
        <v>537</v>
      </c>
      <c r="Q888" s="206"/>
      <c r="R888" s="206"/>
      <c r="S888" s="206"/>
      <c r="T888" s="206"/>
      <c r="U888" s="206"/>
      <c r="V888" s="206"/>
      <c r="W888" s="206"/>
      <c r="X888" s="206"/>
      <c r="Y888" s="207">
        <v>15</v>
      </c>
      <c r="Z888" s="208"/>
      <c r="AA888" s="208"/>
      <c r="AB888" s="209"/>
      <c r="AC888" s="210" t="s">
        <v>473</v>
      </c>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customHeight="1">
      <c r="A889" s="225">
        <v>8</v>
      </c>
      <c r="B889" s="225">
        <v>1</v>
      </c>
      <c r="C889" s="221" t="s">
        <v>544</v>
      </c>
      <c r="D889" s="203"/>
      <c r="E889" s="203"/>
      <c r="F889" s="203"/>
      <c r="G889" s="203"/>
      <c r="H889" s="203"/>
      <c r="I889" s="203"/>
      <c r="J889" s="204" t="s">
        <v>476</v>
      </c>
      <c r="K889" s="205"/>
      <c r="L889" s="205"/>
      <c r="M889" s="205"/>
      <c r="N889" s="205"/>
      <c r="O889" s="205"/>
      <c r="P889" s="222" t="s">
        <v>537</v>
      </c>
      <c r="Q889" s="206"/>
      <c r="R889" s="206"/>
      <c r="S889" s="206"/>
      <c r="T889" s="206"/>
      <c r="U889" s="206"/>
      <c r="V889" s="206"/>
      <c r="W889" s="206"/>
      <c r="X889" s="206"/>
      <c r="Y889" s="207">
        <v>15</v>
      </c>
      <c r="Z889" s="208"/>
      <c r="AA889" s="208"/>
      <c r="AB889" s="209"/>
      <c r="AC889" s="210" t="s">
        <v>473</v>
      </c>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customHeight="1">
      <c r="A890" s="225">
        <v>9</v>
      </c>
      <c r="B890" s="225">
        <v>1</v>
      </c>
      <c r="C890" s="221" t="s">
        <v>545</v>
      </c>
      <c r="D890" s="203"/>
      <c r="E890" s="203"/>
      <c r="F890" s="203"/>
      <c r="G890" s="203"/>
      <c r="H890" s="203"/>
      <c r="I890" s="203"/>
      <c r="J890" s="204" t="s">
        <v>478</v>
      </c>
      <c r="K890" s="205"/>
      <c r="L890" s="205"/>
      <c r="M890" s="205"/>
      <c r="N890" s="205"/>
      <c r="O890" s="205"/>
      <c r="P890" s="222" t="s">
        <v>537</v>
      </c>
      <c r="Q890" s="206"/>
      <c r="R890" s="206"/>
      <c r="S890" s="206"/>
      <c r="T890" s="206"/>
      <c r="U890" s="206"/>
      <c r="V890" s="206"/>
      <c r="W890" s="206"/>
      <c r="X890" s="206"/>
      <c r="Y890" s="207">
        <v>14</v>
      </c>
      <c r="Z890" s="208"/>
      <c r="AA890" s="208"/>
      <c r="AB890" s="209"/>
      <c r="AC890" s="210" t="s">
        <v>473</v>
      </c>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customHeight="1">
      <c r="A891" s="225">
        <v>10</v>
      </c>
      <c r="B891" s="225">
        <v>1</v>
      </c>
      <c r="C891" s="221" t="s">
        <v>516</v>
      </c>
      <c r="D891" s="203"/>
      <c r="E891" s="203"/>
      <c r="F891" s="203"/>
      <c r="G891" s="203"/>
      <c r="H891" s="203"/>
      <c r="I891" s="203"/>
      <c r="J891" s="204" t="s">
        <v>476</v>
      </c>
      <c r="K891" s="205"/>
      <c r="L891" s="205"/>
      <c r="M891" s="205"/>
      <c r="N891" s="205"/>
      <c r="O891" s="205"/>
      <c r="P891" s="222" t="s">
        <v>537</v>
      </c>
      <c r="Q891" s="206"/>
      <c r="R891" s="206"/>
      <c r="S891" s="206"/>
      <c r="T891" s="206"/>
      <c r="U891" s="206"/>
      <c r="V891" s="206"/>
      <c r="W891" s="206"/>
      <c r="X891" s="206"/>
      <c r="Y891" s="207">
        <v>13</v>
      </c>
      <c r="Z891" s="208"/>
      <c r="AA891" s="208"/>
      <c r="AB891" s="209"/>
      <c r="AC891" s="210" t="s">
        <v>473</v>
      </c>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430</v>
      </c>
      <c r="AQ914" s="220"/>
      <c r="AR914" s="220"/>
      <c r="AS914" s="220"/>
      <c r="AT914" s="220"/>
      <c r="AU914" s="220"/>
      <c r="AV914" s="220"/>
      <c r="AW914" s="220"/>
      <c r="AX914" s="220"/>
    </row>
    <row r="915" spans="1:50" ht="30" hidden="1" customHeight="1">
      <c r="A915" s="225">
        <v>1</v>
      </c>
      <c r="B915" s="225">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430</v>
      </c>
      <c r="AQ947" s="220"/>
      <c r="AR947" s="220"/>
      <c r="AS947" s="220"/>
      <c r="AT947" s="220"/>
      <c r="AU947" s="220"/>
      <c r="AV947" s="220"/>
      <c r="AW947" s="220"/>
      <c r="AX947" s="220"/>
    </row>
    <row r="948" spans="1:50" ht="30" hidden="1" customHeight="1">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430</v>
      </c>
      <c r="AQ980" s="220"/>
      <c r="AR980" s="220"/>
      <c r="AS980" s="220"/>
      <c r="AT980" s="220"/>
      <c r="AU980" s="220"/>
      <c r="AV980" s="220"/>
      <c r="AW980" s="220"/>
      <c r="AX980" s="220"/>
    </row>
    <row r="981" spans="1:50" ht="30" hidden="1" customHeight="1">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430</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430</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6" t="s">
        <v>429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431</v>
      </c>
      <c r="AQ1080" s="220"/>
      <c r="AR1080" s="220"/>
      <c r="AS1080" s="220"/>
      <c r="AT1080" s="220"/>
      <c r="AU1080" s="220"/>
      <c r="AV1080" s="220"/>
      <c r="AW1080" s="220"/>
      <c r="AX1080" s="220"/>
    </row>
    <row r="1081" spans="1:50" ht="30.75" hidden="1" customHeight="1">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680" max="49" man="1"/>
    <brk id="718"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31750</xdr:rowOff>
                  </from>
                  <to>
                    <xdr:col>48</xdr:col>
                    <xdr:colOff>127000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127000</xdr:colOff>
                    <xdr:row>809</xdr:row>
                    <xdr:rowOff>57150</xdr:rowOff>
                  </from>
                  <to>
                    <xdr:col>45</xdr:col>
                    <xdr:colOff>76200</xdr:colOff>
                    <xdr:row>810</xdr:row>
                    <xdr:rowOff>31750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1111</xdr:row>
                    <xdr:rowOff>50800</xdr:rowOff>
                  </from>
                  <to>
                    <xdr:col>45</xdr:col>
                    <xdr:colOff>146050</xdr:colOff>
                    <xdr:row>1112</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459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459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t="s">
        <v>459</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文教及び科学振興</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2016-08-17T08:40:47Z</cp:lastPrinted>
  <dcterms:created xsi:type="dcterms:W3CDTF">2012-03-13T00:50:25Z</dcterms:created>
  <dcterms:modified xsi:type="dcterms:W3CDTF">2020-12-01T02:38:42Z</dcterms:modified>
</cp:coreProperties>
</file>