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<sst xmlns="http://schemas.openxmlformats.org/spreadsheetml/2006/main" count="2031" uniqueCount="501">
  <si>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</si>
  <si>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</si>
  <si>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</si>
  <si>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</si>
  <si>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</si>
  <si>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</si>
  <si>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</si>
  <si>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</si>
  <si>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</si>
  <si>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</si>
  <si>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</si>
  <si>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</si>
  <si>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</si>
  <si>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</si>
  <si>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</si>
  <si>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</si>
  <si>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</si>
  <si>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</si>
  <si>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</si>
  <si>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</si>
  <si>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</si>
  <si>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</si>
  <si>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</si>
  <si>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</si>
  <si>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</si>
  <si>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</si>
  <si>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</si>
  <si>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</si>
  <si>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</si>
  <si>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</si>
  <si>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</si>
  <si>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</si>
  <si>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</si>
  <si>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</si>
  <si>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</si>
  <si>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</si>
  <si>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</si>
  <si>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</si>
  <si>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</si>
  <si>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</si>
  <si>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</si>
  <si>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</si>
  <si>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</si>
  <si>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</si>
  <si>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</si>
  <si>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</si>
  <si>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</si>
  <si>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</si>
  <si>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</si>
  <si>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</si>
  <si>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</si>
  <si>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</si>
  <si>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</si>
  <si>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</si>
  <si>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</si>
  <si>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</si>
  <si>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</si>
  <si>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</si>
  <si>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</si>
  <si>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</si>
  <si>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</si>
  <si>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</si>
  <si>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</si>
  <si>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</si>
  <si>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</si>
  <si>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</si>
  <si>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</si>
  <si>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</si>
  <si>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</si>
  <si>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</si>
  <si>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</si>
  <si>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</si>
  <si>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</si>
  <si>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</si>
  <si>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</si>
  <si>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</si>
  <si>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</si>
  <si>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</si>
  <si>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</si>
  <si>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</si>
  <si>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</si>
  <si>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</si>
  <si>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</si>
  <si>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</si>
  <si>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</si>
  <si>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</si>
  <si>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</si>
  <si>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</si>
  <si>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</si>
  <si>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</si>
  <si>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</si>
  <si>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</si>
  <si>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</si>
  <si>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</si>
  <si>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</si>
  <si>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</si>
  <si>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</si>
  <si>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</si>
  <si>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</si>
  <si>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</si>
  <si>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</si>
  <si>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</si>
  <si>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</si>
  <si>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</si>
  <si>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</si>
  <si>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</si>
  <si>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</si>
  <si>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</si>
  <si>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</si>
  <si>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</si>
  <si>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</si>
  <si>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</si>
  <si>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</si>
  <si>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</si>
  <si>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</si>
  <si>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</si>
  <si>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</si>
  <si>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</si>
  <si>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</si>
  <si>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</si>
  <si>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</si>
  <si>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</si>
  <si>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</si>
  <si>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</si>
  <si>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</si>
  <si>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</si>
  <si>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</si>
  <si>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</si>
  <si>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</si>
  <si>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</si>
  <si>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</si>
  <si>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</si>
  <si>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</si>
  <si>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</si>
  <si>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</si>
  <si>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</si>
  <si>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</si>
  <si>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</si>
  <si>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</si>
  <si>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</si>
  <si>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</si>
  <si>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</si>
  <si>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</si>
  <si>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</si>
  <si>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</si>
  <si>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</si>
  <si>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</si>
  <si>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</si>
  <si>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</si>
  <si>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</si>
  <si>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</si>
  <si>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</si>
  <si>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</si>
  <si>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</si>
  <si>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</si>
  <si>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</si>
  <si>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</si>
  <si>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</si>
  <si>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</si>
  <si>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</si>
  <si>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</si>
  <si>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</si>
  <si>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</si>
  <si>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</si>
  <si>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</si>
  <si>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</si>
  <si>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</si>
  <si>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</si>
  <si>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</si>
  <si>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</si>
  <si>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</si>
  <si>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</si>
  <si>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</si>
  <si>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</si>
  <si>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</si>
  <si>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</si>
  <si>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</si>
  <si>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</si>
  <si>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</si>
  <si>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</si>
  <si>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</si>
  <si>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</si>
  <si>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</si>
  <si>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</si>
  <si>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</si>
  <si>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</si>
  <si>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</si>
  <si>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</si>
  <si>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</si>
  <si>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</si>
  <si>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</si>
  <si>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</si>
  <si>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</si>
  <si>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</si>
  <si>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</si>
  <si>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</si>
  <si>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</si>
  <si>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</si>
  <si>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</si>
  <si>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</si>
  <si>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</si>
  <si>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</si>
  <si>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</si>
  <si>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</si>
  <si>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</si>
  <si>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</si>
  <si>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</si>
  <si>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</si>
  <si>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</si>
  <si>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</si>
  <si>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</si>
  <si>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</si>
  <si>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</si>
  <si>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</si>
  <si>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</si>
  <si>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</si>
  <si>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</si>
  <si>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</si>
  <si>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</si>
  <si>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</si>
  <si>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</si>
  <si>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</si>
  <si>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</si>
  <si>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</si>
  <si>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</si>
  <si>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</si>
  <si>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</si>
  <si>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</si>
  <si>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</si>
  <si>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</si>
  <si>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</si>
  <si>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</si>
  <si>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</si>
  <si>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</si>
  <si>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</si>
  <si>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</si>
  <si>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</si>
  <si>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</si>
  <si>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</si>
  <si>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</si>
  <si>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</si>
  <si>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</si>
  <si>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</si>
  <si>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</si>
  <si>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</si>
  <si>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</si>
  <si>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</si>
  <si>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</si>
  <si>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</si>
  <si>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</si>
  <si>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</si>
  <si>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</si>
  <si>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</si>
  <si>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</si>
  <si>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</si>
  <si>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</si>
  <si>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</si>
  <si>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</si>
  <si>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</si>
  <si>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</si>
  <si>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</si>
  <si>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</si>
  <si>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</si>
  <si>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</si>
  <si>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</si>
  <si>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</si>
  <si>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</si>
  <si>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</si>
  <si>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</si>
  <si>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</si>
  <si>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</si>
  <si>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</si>
  <si>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</si>
  <si>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</si>
  <si>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</si>
  <si>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</si>
  <si>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</si>
  <si>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</si>
  <si>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</si>
  <si>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</si>
  <si>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</si>
  <si>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</si>
  <si>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</si>
  <si>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</si>
  <si>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</si>
  <si>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</si>
  <si>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</si>
  <si>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</si>
  <si>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</si>
  <si>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</si>
  <si>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</si>
  <si>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</si>
  <si>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</si>
  <si>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</si>
  <si>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</si>
  <si>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</si>
  <si>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</si>
  <si>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</si>
  <si>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</si>
  <si>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</si>
  <si>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</si>
  <si>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</si>
  <si>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</si>
  <si>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</si>
  <si>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</si>
  <si>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</si>
  <si>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</si>
  <si>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</si>
  <si>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</si>
  <si>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</si>
  <si>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</si>
  <si>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</si>
  <si>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</si>
  <si>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</si>
  <si>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</si>
  <si>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</si>
  <si>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</si>
  <si>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</si>
  <si>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</si>
  <si>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</si>
  <si>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</si>
  <si>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</si>
  <si>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</si>
  <si>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</si>
  <si>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</si>
  <si>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</si>
  <si>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</si>
  <si>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</si>
  <si>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</si>
  <si>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</si>
  <si>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</si>
  <si>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</si>
  <si>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</si>
  <si>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</si>
  <si>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</si>
  <si>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</si>
  <si>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</si>
  <si>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</si>
  <si>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</si>
  <si>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</si>
  <si>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</si>
  <si>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</si>
  <si>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</si>
  <si>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</si>
  <si>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</si>
  <si>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</si>
  <si>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</si>
  <si>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</si>
  <si>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</si>
  <si>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</si>
  <si>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</si>
  <si>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</si>
  <si>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</si>
  <si>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</si>
  <si>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</si>
  <si>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</si>
  <si>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</si>
  <si>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</si>
  <si>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</si>
  <si>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</si>
  <si>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</si>
  <si>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</si>
  <si>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</si>
  <si>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</si>
  <si>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</si>
  <si>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</si>
  <si>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</si>
  <si>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</si>
  <si>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</si>
  <si>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</si>
  <si>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</si>
  <si>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</si>
  <si>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</si>
  <si>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</si>
  <si>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</si>
  <si>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</si>
  <si>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</si>
  <si>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</si>
  <si>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</si>
  <si>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</si>
  <si>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</si>
  <si>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</si>
  <si>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</si>
  <si>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</si>
  <si>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</si>
  <si>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</si>
  <si>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</si>
  <si>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</si>
  <si>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</si>
  <si>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</si>
  <si>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</si>
  <si>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</si>
  <si>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</si>
  <si>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</si>
  <si>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</si>
  <si>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</si>
  <si>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</si>
  <si>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</si>
  <si>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</si>
  <si>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</si>
  <si>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</si>
  <si>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</si>
  <si>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</si>
  <si>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</si>
  <si>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</si>
  <si>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</si>
  <si>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</si>
  <si>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</si>
  <si>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</si>
  <si>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</si>
  <si>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</si>
  <si>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</si>
  <si>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</si>
  <si>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</si>
  <si>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</si>
  <si>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</si>
  <si>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</si>
  <si>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</si>
  <si>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</si>
  <si>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</si>
  <si>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</si>
  <si>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</si>
  <si>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</si>
  <si>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</si>
  <si>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</si>
  <si>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</si>
  <si>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</si>
  <si>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</si>
  <si>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</si>
  <si>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</si>
  <si>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</si>
  <si>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</si>
  <si>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</si>
  <si>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</si>
  <si>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</si>
  <si>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</si>
  <si>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</si>
  <si>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</si>
  <si>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</si>
  <si>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六大海洋国会合開催経費</t>
    <rPh sb="0" eb="1">
      <t>ロク</t>
    </rPh>
    <rPh sb="1" eb="2">
      <t>ダイ</t>
    </rPh>
    <rPh sb="2" eb="5">
      <t>カイヨウコク</t>
    </rPh>
    <rPh sb="5" eb="7">
      <t>カイゴウ</t>
    </rPh>
    <rPh sb="7" eb="9">
      <t>カイサイ</t>
    </rPh>
    <rPh sb="9" eb="11">
      <t>ケイヒ</t>
    </rPh>
    <phoneticPr fontId="5"/>
  </si>
  <si>
    <t>外務省</t>
  </si>
  <si>
    <t>海洋法室</t>
    <rPh sb="0" eb="2">
      <t>カイヨウ</t>
    </rPh>
    <rPh sb="2" eb="4">
      <t>ホウシツ</t>
    </rPh>
    <phoneticPr fontId="6"/>
  </si>
  <si>
    <t>○</t>
  </si>
  <si>
    <t>外務省設置法第４条第５，６号</t>
    <rPh sb="0" eb="3">
      <t>ガイムショウ</t>
    </rPh>
    <rPh sb="3" eb="6">
      <t>セッチホウ</t>
    </rPh>
    <rPh sb="6" eb="7">
      <t>ダイ</t>
    </rPh>
    <rPh sb="8" eb="9">
      <t>ジョウ</t>
    </rPh>
    <rPh sb="9" eb="10">
      <t>ダイ</t>
    </rPh>
    <rPh sb="13" eb="14">
      <t>ゴウ</t>
    </rPh>
    <phoneticPr fontId="5"/>
  </si>
  <si>
    <t>－</t>
    <phoneticPr fontId="6"/>
  </si>
  <si>
    <t>テーマ数</t>
    <rPh sb="3" eb="4">
      <t>スウ</t>
    </rPh>
    <phoneticPr fontId="6"/>
  </si>
  <si>
    <t>回</t>
    <rPh sb="0" eb="1">
      <t>カイ</t>
    </rPh>
    <phoneticPr fontId="6"/>
  </si>
  <si>
    <t>会議開催経費／開催回数　　　　　　　　　　　　　　</t>
    <rPh sb="0" eb="2">
      <t>カイギ</t>
    </rPh>
    <rPh sb="2" eb="4">
      <t>カイサイ</t>
    </rPh>
    <rPh sb="4" eb="6">
      <t>ケイヒ</t>
    </rPh>
    <rPh sb="7" eb="9">
      <t>カイサイ</t>
    </rPh>
    <rPh sb="9" eb="11">
      <t>カイスウ</t>
    </rPh>
    <phoneticPr fontId="6"/>
  </si>
  <si>
    <t>628,385円　/回数</t>
    <rPh sb="7" eb="8">
      <t>エン</t>
    </rPh>
    <rPh sb="10" eb="12">
      <t>カイスウ</t>
    </rPh>
    <phoneticPr fontId="6"/>
  </si>
  <si>
    <t>‐</t>
  </si>
  <si>
    <t>無</t>
  </si>
  <si>
    <t>見積もり合わせ等を行い，適正に支出先を選定した。</t>
    <rPh sb="0" eb="2">
      <t>ミツ</t>
    </rPh>
    <rPh sb="4" eb="5">
      <t>ア</t>
    </rPh>
    <rPh sb="7" eb="8">
      <t>トウ</t>
    </rPh>
    <rPh sb="9" eb="10">
      <t>オコナ</t>
    </rPh>
    <rPh sb="12" eb="14">
      <t>テキセイ</t>
    </rPh>
    <rPh sb="15" eb="18">
      <t>シシュツサキ</t>
    </rPh>
    <rPh sb="19" eb="21">
      <t>センテイ</t>
    </rPh>
    <phoneticPr fontId="6"/>
  </si>
  <si>
    <t>着実に事業を実施している</t>
    <rPh sb="0" eb="2">
      <t>チャクジツ</t>
    </rPh>
    <rPh sb="3" eb="5">
      <t>ジギョウ</t>
    </rPh>
    <rPh sb="6" eb="8">
      <t>ジッシ</t>
    </rPh>
    <phoneticPr fontId="6"/>
  </si>
  <si>
    <t>見込みに十分あった実績を残している</t>
    <rPh sb="0" eb="2">
      <t>ミコ</t>
    </rPh>
    <rPh sb="4" eb="6">
      <t>ジュウブン</t>
    </rPh>
    <rPh sb="9" eb="11">
      <t>ジッセキ</t>
    </rPh>
    <rPh sb="12" eb="13">
      <t>ノコ</t>
    </rPh>
    <phoneticPr fontId="6"/>
  </si>
  <si>
    <t>成果物は十分に活用されている</t>
    <rPh sb="0" eb="3">
      <t>セイカブツ</t>
    </rPh>
    <rPh sb="4" eb="6">
      <t>ジュウブン</t>
    </rPh>
    <rPh sb="7" eb="9">
      <t>カツヨウ</t>
    </rPh>
    <phoneticPr fontId="6"/>
  </si>
  <si>
    <t>民間会社</t>
    <rPh sb="0" eb="2">
      <t>ミンカン</t>
    </rPh>
    <rPh sb="2" eb="4">
      <t>ガイシャ</t>
    </rPh>
    <phoneticPr fontId="6"/>
  </si>
  <si>
    <t>バス借り上げ</t>
    <rPh sb="2" eb="3">
      <t>カ</t>
    </rPh>
    <rPh sb="4" eb="5">
      <t>ア</t>
    </rPh>
    <phoneticPr fontId="6"/>
  </si>
  <si>
    <t>随意契約
（少額）</t>
  </si>
  <si>
    <t>夕食会開催</t>
    <rPh sb="0" eb="3">
      <t>ユウショクカイ</t>
    </rPh>
    <rPh sb="3" eb="5">
      <t>カイサイ</t>
    </rPh>
    <phoneticPr fontId="6"/>
  </si>
  <si>
    <t>コーヒーブレイク，ミネラルウォーター調達</t>
    <rPh sb="18" eb="20">
      <t>チョウタツ</t>
    </rPh>
    <phoneticPr fontId="6"/>
  </si>
  <si>
    <t>ワーキングランチ開催</t>
    <rPh sb="8" eb="10">
      <t>カイサイ</t>
    </rPh>
    <phoneticPr fontId="6"/>
  </si>
  <si>
    <t>新２７－００１９</t>
    <rPh sb="0" eb="1">
      <t>シン</t>
    </rPh>
    <phoneticPr fontId="6"/>
  </si>
  <si>
    <t>妥当である</t>
    <rPh sb="0" eb="2">
      <t>ダトウ</t>
    </rPh>
    <phoneticPr fontId="6"/>
  </si>
  <si>
    <t>資金の流れ，費目等に問題なし</t>
    <rPh sb="0" eb="2">
      <t>シキン</t>
    </rPh>
    <rPh sb="3" eb="4">
      <t>ナガ</t>
    </rPh>
    <rPh sb="6" eb="8">
      <t>ヒモク</t>
    </rPh>
    <rPh sb="8" eb="9">
      <t>トウ</t>
    </rPh>
    <rPh sb="10" eb="12">
      <t>モンダイ</t>
    </rPh>
    <phoneticPr fontId="6"/>
  </si>
  <si>
    <t>本件会合は，参加国の持ち回りで毎年定期的に開催されている。本件会合は，海洋法の今日的課題について各国と率直な意見交換を行う場として，我が国の海洋政策の検討に大いに資するものである。平成２７年は，持ち回り順で我が国が本件会合をホストする年に当たっていた。</t>
    <rPh sb="0" eb="2">
      <t>ホンケン</t>
    </rPh>
    <rPh sb="2" eb="4">
      <t>カイゴウ</t>
    </rPh>
    <rPh sb="6" eb="9">
      <t>サンカコク</t>
    </rPh>
    <rPh sb="10" eb="11">
      <t>モ</t>
    </rPh>
    <rPh sb="12" eb="13">
      <t>マワ</t>
    </rPh>
    <rPh sb="15" eb="17">
      <t>マイトシ</t>
    </rPh>
    <rPh sb="17" eb="20">
      <t>テイキテキ</t>
    </rPh>
    <rPh sb="21" eb="23">
      <t>カイサイ</t>
    </rPh>
    <rPh sb="29" eb="31">
      <t>ホンケン</t>
    </rPh>
    <rPh sb="31" eb="33">
      <t>カイゴウ</t>
    </rPh>
    <rPh sb="35" eb="38">
      <t>カイヨウホウ</t>
    </rPh>
    <rPh sb="39" eb="42">
      <t>コンニチテキ</t>
    </rPh>
    <rPh sb="42" eb="44">
      <t>カダイ</t>
    </rPh>
    <rPh sb="48" eb="50">
      <t>カッコク</t>
    </rPh>
    <rPh sb="51" eb="53">
      <t>ソッチョク</t>
    </rPh>
    <rPh sb="54" eb="56">
      <t>イケン</t>
    </rPh>
    <rPh sb="56" eb="58">
      <t>コウカン</t>
    </rPh>
    <rPh sb="59" eb="60">
      <t>オコナ</t>
    </rPh>
    <rPh sb="61" eb="62">
      <t>バ</t>
    </rPh>
    <rPh sb="66" eb="67">
      <t>ワ</t>
    </rPh>
    <rPh sb="68" eb="69">
      <t>クニ</t>
    </rPh>
    <rPh sb="70" eb="72">
      <t>カイヨウ</t>
    </rPh>
    <rPh sb="72" eb="74">
      <t>セイサク</t>
    </rPh>
    <rPh sb="75" eb="77">
      <t>ケントウ</t>
    </rPh>
    <rPh sb="78" eb="79">
      <t>オオ</t>
    </rPh>
    <rPh sb="81" eb="82">
      <t>シ</t>
    </rPh>
    <rPh sb="90" eb="92">
      <t>ヘイセイ</t>
    </rPh>
    <rPh sb="94" eb="95">
      <t>ネン</t>
    </rPh>
    <rPh sb="97" eb="98">
      <t>モ</t>
    </rPh>
    <rPh sb="99" eb="100">
      <t>マワ</t>
    </rPh>
    <rPh sb="101" eb="102">
      <t>ジュン</t>
    </rPh>
    <rPh sb="103" eb="104">
      <t>ワ</t>
    </rPh>
    <rPh sb="105" eb="106">
      <t>クニ</t>
    </rPh>
    <rPh sb="107" eb="109">
      <t>ホンケン</t>
    </rPh>
    <rPh sb="109" eb="111">
      <t>カイゴウ</t>
    </rPh>
    <rPh sb="117" eb="118">
      <t>トシ</t>
    </rPh>
    <rPh sb="119" eb="120">
      <t>ア</t>
    </rPh>
    <phoneticPr fontId="1"/>
  </si>
  <si>
    <t>-</t>
    <phoneticPr fontId="6"/>
  </si>
  <si>
    <t>Ⅱ：国民の安全確保と繁栄を目指し， 望ましい国際環境を確保すること</t>
    <phoneticPr fontId="6"/>
  </si>
  <si>
    <t>施策Ⅱ－３ 国際法の形成・発展に向けた取組，（１ 国際法規の形成への寄与と外交実務への活用）</t>
    <rPh sb="19" eb="21">
      <t>トリクミ</t>
    </rPh>
    <phoneticPr fontId="6"/>
  </si>
  <si>
    <t>-</t>
    <phoneticPr fontId="6"/>
  </si>
  <si>
    <t>-</t>
    <phoneticPr fontId="6"/>
  </si>
  <si>
    <t>庁費</t>
    <rPh sb="0" eb="2">
      <t>チョウヒ</t>
    </rPh>
    <phoneticPr fontId="6"/>
  </si>
  <si>
    <t>27年度限りの予算</t>
    <rPh sb="2" eb="4">
      <t>ネンド</t>
    </rPh>
    <rPh sb="4" eb="5">
      <t>カギ</t>
    </rPh>
    <rPh sb="7" eb="9">
      <t>ヨサン</t>
    </rPh>
    <phoneticPr fontId="6"/>
  </si>
  <si>
    <t>会合開催場所を省内会議室で行う等によりコストを削減した。</t>
    <rPh sb="0" eb="2">
      <t>カイゴウ</t>
    </rPh>
    <rPh sb="2" eb="4">
      <t>カイサイ</t>
    </rPh>
    <rPh sb="4" eb="6">
      <t>バショ</t>
    </rPh>
    <rPh sb="7" eb="9">
      <t>ショウナイ</t>
    </rPh>
    <rPh sb="9" eb="12">
      <t>カイギシツ</t>
    </rPh>
    <rPh sb="13" eb="14">
      <t>オコナ</t>
    </rPh>
    <rPh sb="15" eb="16">
      <t>トウ</t>
    </rPh>
    <rPh sb="23" eb="25">
      <t>サクゲン</t>
    </rPh>
    <phoneticPr fontId="6"/>
  </si>
  <si>
    <t>国際法に関連する各種会合への参加を始めとする国際法規形成及び発展に対する我が国の貢献</t>
    <rPh sb="0" eb="3">
      <t>コクサイホウ</t>
    </rPh>
    <rPh sb="4" eb="6">
      <t>カンレン</t>
    </rPh>
    <rPh sb="8" eb="10">
      <t>カクシュ</t>
    </rPh>
    <rPh sb="10" eb="12">
      <t>カイゴウ</t>
    </rPh>
    <rPh sb="14" eb="16">
      <t>サンカ</t>
    </rPh>
    <rPh sb="17" eb="18">
      <t>ハジ</t>
    </rPh>
    <rPh sb="22" eb="24">
      <t>コクサイ</t>
    </rPh>
    <rPh sb="24" eb="26">
      <t>ホウキ</t>
    </rPh>
    <rPh sb="26" eb="28">
      <t>ケイセイ</t>
    </rPh>
    <rPh sb="28" eb="29">
      <t>オヨ</t>
    </rPh>
    <rPh sb="30" eb="32">
      <t>ハッテン</t>
    </rPh>
    <rPh sb="33" eb="34">
      <t>タイ</t>
    </rPh>
    <rPh sb="36" eb="37">
      <t>ワ</t>
    </rPh>
    <rPh sb="38" eb="39">
      <t>クニ</t>
    </rPh>
    <rPh sb="40" eb="42">
      <t>コウケン</t>
    </rPh>
    <phoneticPr fontId="6"/>
  </si>
  <si>
    <t>海洋等に関する問題を念頭に，国際法秩序の形成・発展に貢献する。</t>
    <rPh sb="0" eb="2">
      <t>カイヨウ</t>
    </rPh>
    <rPh sb="2" eb="3">
      <t>トウ</t>
    </rPh>
    <rPh sb="4" eb="5">
      <t>カン</t>
    </rPh>
    <rPh sb="7" eb="9">
      <t>モンダイ</t>
    </rPh>
    <rPh sb="10" eb="12">
      <t>ネントウ</t>
    </rPh>
    <rPh sb="14" eb="17">
      <t>コクサイホウ</t>
    </rPh>
    <rPh sb="17" eb="19">
      <t>チツジョ</t>
    </rPh>
    <rPh sb="20" eb="22">
      <t>ケイセイ</t>
    </rPh>
    <rPh sb="23" eb="25">
      <t>ハッテン</t>
    </rPh>
    <rPh sb="26" eb="28">
      <t>コウケン</t>
    </rPh>
    <phoneticPr fontId="6"/>
  </si>
  <si>
    <t>平成２７年は我が国が会合主催することも含め，国際法規形成及び発展に貢献した。</t>
    <rPh sb="0" eb="2">
      <t>ヘイセイ</t>
    </rPh>
    <rPh sb="4" eb="5">
      <t>ネン</t>
    </rPh>
    <rPh sb="6" eb="7">
      <t>ワ</t>
    </rPh>
    <rPh sb="8" eb="9">
      <t>クニ</t>
    </rPh>
    <rPh sb="10" eb="12">
      <t>カイゴウ</t>
    </rPh>
    <rPh sb="12" eb="14">
      <t>シュサイ</t>
    </rPh>
    <rPh sb="19" eb="20">
      <t>フク</t>
    </rPh>
    <rPh sb="22" eb="24">
      <t>コクサイ</t>
    </rPh>
    <rPh sb="24" eb="26">
      <t>ホウキ</t>
    </rPh>
    <rPh sb="26" eb="28">
      <t>ケイセイ</t>
    </rPh>
    <rPh sb="28" eb="29">
      <t>オヨ</t>
    </rPh>
    <rPh sb="30" eb="32">
      <t>ハッテン</t>
    </rPh>
    <rPh sb="33" eb="35">
      <t>コウケン</t>
    </rPh>
    <phoneticPr fontId="6"/>
  </si>
  <si>
    <t>国際法に関する各種会合に出席し，我が国の見解や立場をインプットするとともに，国際法各種フォーラムに対し人的貢献を果たすことで，新たな国際法規形成及び発展に積極的に貢献し，国内外の法の支配の促進に寄与する。</t>
    <phoneticPr fontId="6"/>
  </si>
  <si>
    <t>室長　北浦　康弘</t>
    <rPh sb="0" eb="1">
      <t>シツ</t>
    </rPh>
    <rPh sb="1" eb="2">
      <t>チョウ</t>
    </rPh>
    <rPh sb="3" eb="5">
      <t>キタウラ</t>
    </rPh>
    <rPh sb="6" eb="8">
      <t>ヤスヒロ</t>
    </rPh>
    <phoneticPr fontId="6"/>
  </si>
  <si>
    <t>・国際法規形成・発展に対する人的貢献
・国際的各種会合で日本政府の意見を表明</t>
    <phoneticPr fontId="6"/>
  </si>
  <si>
    <t>国際法局</t>
    <rPh sb="0" eb="4">
      <t>コクサイホウキョク</t>
    </rPh>
    <phoneticPr fontId="6"/>
  </si>
  <si>
    <t>円</t>
    <rPh sb="0" eb="1">
      <t>エン</t>
    </rPh>
    <phoneticPr fontId="6"/>
  </si>
  <si>
    <t>０</t>
    <phoneticPr fontId="6"/>
  </si>
  <si>
    <t>会合の開催回数</t>
    <rPh sb="0" eb="2">
      <t>カイゴウ</t>
    </rPh>
    <rPh sb="3" eb="5">
      <t>カイサイ</t>
    </rPh>
    <rPh sb="5" eb="7">
      <t>カイスウ</t>
    </rPh>
    <phoneticPr fontId="6"/>
  </si>
  <si>
    <t>六大海洋国会合は，第三次国連海洋法会議（１９７３年～８２年）の際に，海洋先進国間の非公式協議の場として発足した会合を母体とし，海洋利用先進国間で忌憚のない意見交換及び戦略的協議を行うことを通じて，我が国の海洋政策に資することを目的としている。</t>
    <phoneticPr fontId="1"/>
  </si>
  <si>
    <t>各参加国と１２件のテーマに関し率直な意見交換を行い，我が国の海洋政策の検討に大いに資すること</t>
    <rPh sb="0" eb="4">
      <t>カクサンカコク</t>
    </rPh>
    <rPh sb="7" eb="8">
      <t>ケン</t>
    </rPh>
    <rPh sb="13" eb="14">
      <t>カン</t>
    </rPh>
    <rPh sb="15" eb="17">
      <t>ソッチョク</t>
    </rPh>
    <rPh sb="18" eb="20">
      <t>イケン</t>
    </rPh>
    <rPh sb="20" eb="22">
      <t>コウカン</t>
    </rPh>
    <rPh sb="23" eb="24">
      <t>オコナ</t>
    </rPh>
    <rPh sb="26" eb="27">
      <t>ワ</t>
    </rPh>
    <rPh sb="28" eb="29">
      <t>クニ</t>
    </rPh>
    <rPh sb="30" eb="32">
      <t>カイヨウ</t>
    </rPh>
    <rPh sb="32" eb="34">
      <t>セイサク</t>
    </rPh>
    <rPh sb="35" eb="37">
      <t>ケントウ</t>
    </rPh>
    <rPh sb="38" eb="39">
      <t>オオ</t>
    </rPh>
    <rPh sb="41" eb="42">
      <t>シ</t>
    </rPh>
    <phoneticPr fontId="6"/>
  </si>
  <si>
    <t>各参加国と議論・意見交換を行った海洋法の課題に関する具体的なテーマ数</t>
    <rPh sb="0" eb="4">
      <t>カクサンカコク</t>
    </rPh>
    <rPh sb="5" eb="7">
      <t>ギロン</t>
    </rPh>
    <rPh sb="8" eb="10">
      <t>イケン</t>
    </rPh>
    <rPh sb="10" eb="12">
      <t>コウカン</t>
    </rPh>
    <rPh sb="13" eb="14">
      <t>オコナ</t>
    </rPh>
    <rPh sb="16" eb="19">
      <t>カイヨウホウ</t>
    </rPh>
    <rPh sb="20" eb="22">
      <t>カダイ</t>
    </rPh>
    <rPh sb="23" eb="24">
      <t>カン</t>
    </rPh>
    <rPh sb="26" eb="29">
      <t>グタイテキ</t>
    </rPh>
    <rPh sb="33" eb="34">
      <t>スウ</t>
    </rPh>
    <phoneticPr fontId="6"/>
  </si>
  <si>
    <t>国際法規の形成及び発展に資するものである。</t>
    <rPh sb="0" eb="2">
      <t>コクサイ</t>
    </rPh>
    <rPh sb="2" eb="4">
      <t>ホウキ</t>
    </rPh>
    <rPh sb="5" eb="7">
      <t>ケイセイ</t>
    </rPh>
    <rPh sb="7" eb="8">
      <t>オヨ</t>
    </rPh>
    <rPh sb="9" eb="11">
      <t>ハッテン</t>
    </rPh>
    <rPh sb="12" eb="13">
      <t>シ</t>
    </rPh>
    <phoneticPr fontId="6"/>
  </si>
  <si>
    <t>引き続き点検に努める。</t>
    <rPh sb="0" eb="1">
      <t>ヒ</t>
    </rPh>
    <rPh sb="2" eb="3">
      <t>ツヅ</t>
    </rPh>
    <rPh sb="4" eb="6">
      <t>テンケン</t>
    </rPh>
    <rPh sb="7" eb="8">
      <t>ツト</t>
    </rPh>
    <phoneticPr fontId="6"/>
  </si>
  <si>
    <t>我が国の海洋政策の検討に資することを目的としており，各参加国と率直な議論・意見交換を行うことは重要である。</t>
    <rPh sb="0" eb="1">
      <t>ワ</t>
    </rPh>
    <rPh sb="2" eb="3">
      <t>クニ</t>
    </rPh>
    <rPh sb="4" eb="6">
      <t>カイヨウ</t>
    </rPh>
    <rPh sb="6" eb="8">
      <t>セイサク</t>
    </rPh>
    <rPh sb="9" eb="11">
      <t>ケントウ</t>
    </rPh>
    <rPh sb="12" eb="13">
      <t>シ</t>
    </rPh>
    <rPh sb="18" eb="20">
      <t>モクテキ</t>
    </rPh>
    <rPh sb="26" eb="27">
      <t>カク</t>
    </rPh>
    <rPh sb="27" eb="30">
      <t>サンカコク</t>
    </rPh>
    <rPh sb="31" eb="33">
      <t>ソッチョク</t>
    </rPh>
    <rPh sb="34" eb="36">
      <t>ギロン</t>
    </rPh>
    <rPh sb="37" eb="39">
      <t>イケン</t>
    </rPh>
    <rPh sb="39" eb="41">
      <t>コウカン</t>
    </rPh>
    <rPh sb="42" eb="43">
      <t>オコナ</t>
    </rPh>
    <rPh sb="47" eb="49">
      <t>ジュウヨウ</t>
    </rPh>
    <phoneticPr fontId="6"/>
  </si>
  <si>
    <t>海洋利用先進国間で忌憚のない意見交換及び戦略的協議を行ったことで，我が国の海洋政策の検討に資することができ，実りある会合となった。また国際法規の形成及び発展は国民のニーズにも合致するものであり，本会合が大いに貢献をしている。費目や使途についても事業目的に即しており，真に必要なものに限定されているため，効率的かつ効果的な予算執行が行われている。</t>
    <rPh sb="42" eb="44">
      <t>ケントウ</t>
    </rPh>
    <phoneticPr fontId="6"/>
  </si>
  <si>
    <t>-</t>
    <phoneticPr fontId="6"/>
  </si>
  <si>
    <t>-</t>
    <phoneticPr fontId="6"/>
  </si>
  <si>
    <t>-</t>
    <phoneticPr fontId="6"/>
  </si>
  <si>
    <t>-</t>
    <phoneticPr fontId="6"/>
  </si>
  <si>
    <t>-</t>
    <phoneticPr fontId="6"/>
  </si>
  <si>
    <t>次回我が国が開催国となる際には，外部有識者の所見も踏まえつつ，適切かつ効率的な事業実施に努める。</t>
    <rPh sb="16" eb="18">
      <t>ガイブ</t>
    </rPh>
    <rPh sb="18" eb="21">
      <t>ユウシキシャ</t>
    </rPh>
    <rPh sb="22" eb="24">
      <t>ショケン</t>
    </rPh>
    <rPh sb="25" eb="26">
      <t>フ</t>
    </rPh>
    <phoneticPr fontId="6"/>
  </si>
  <si>
    <t>-</t>
    <phoneticPr fontId="6"/>
  </si>
  <si>
    <t>終了予定</t>
  </si>
  <si>
    <t>六大海洋国会合は，会合の性質上，対外的に非公表で行っているものであるが、そのため、コストと成果のバランスを把握することが難しい事業となっている。
開示する情報の範囲を限定するのはやむを得ないが、必要以上に限定しないよう留意する必要があろう。</t>
    <phoneticPr fontId="6"/>
  </si>
  <si>
    <t>予定通り終了</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</si>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</sst>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142875</xdr:colOff>
          <xdr:row>809</xdr:row>
          <xdr:rowOff>66675</xdr:rowOff>
        </xdr:from>
        <xdr:to>
          <xdr:col>44</xdr:col>
          <xdr:colOff>57150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948</xdr:row>
          <xdr:rowOff>0</xdr:rowOff>
        </xdr:from>
        <xdr:to>
          <xdr:col>44</xdr:col>
          <xdr:colOff>57150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123265</xdr:colOff>
      <xdr:row>720</xdr:row>
      <xdr:rowOff>22412</xdr:rowOff>
    </xdr:from>
    <xdr:to>
      <xdr:col>42</xdr:col>
      <xdr:colOff>78440</xdr:colOff>
      <xdr:row>722</xdr:row>
      <xdr:rowOff>324971</xdr:rowOff>
    </xdr:to>
    <xdr:sp macro="" textlink="">
      <xdr:nvSpPr>
        <xdr:cNvPr id="2" name="正方形/長方形 1"/>
        <xdr:cNvSpPr/>
      </xdr:nvSpPr>
      <xdr:spPr>
        <a:xfrm>
          <a:off x="3148853" y="69510088"/>
          <a:ext cx="5401234" cy="99732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0</xdr:colOff>
      <xdr:row>723</xdr:row>
      <xdr:rowOff>313764</xdr:rowOff>
    </xdr:from>
    <xdr:to>
      <xdr:col>29</xdr:col>
      <xdr:colOff>1</xdr:colOff>
      <xdr:row>726</xdr:row>
      <xdr:rowOff>324970</xdr:rowOff>
    </xdr:to>
    <xdr:cxnSp macro="">
      <xdr:nvCxnSpPr>
        <xdr:cNvPr id="4" name="直線矢印コネクタ 3"/>
        <xdr:cNvCxnSpPr/>
      </xdr:nvCxnSpPr>
      <xdr:spPr>
        <a:xfrm flipH="1">
          <a:off x="5849471" y="70843588"/>
          <a:ext cx="1" cy="10533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78441</xdr:colOff>
      <xdr:row>723</xdr:row>
      <xdr:rowOff>324970</xdr:rowOff>
    </xdr:from>
    <xdr:to>
      <xdr:col>25</xdr:col>
      <xdr:colOff>179295</xdr:colOff>
      <xdr:row>727</xdr:row>
      <xdr:rowOff>11206</xdr:rowOff>
    </xdr:to>
    <xdr:cxnSp macro="">
      <xdr:nvCxnSpPr>
        <xdr:cNvPr id="11" name="直線矢印コネクタ 10"/>
        <xdr:cNvCxnSpPr/>
      </xdr:nvCxnSpPr>
      <xdr:spPr>
        <a:xfrm flipH="1">
          <a:off x="4112559" y="70854794"/>
          <a:ext cx="1109383" cy="10757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89647</xdr:colOff>
      <xdr:row>723</xdr:row>
      <xdr:rowOff>313764</xdr:rowOff>
    </xdr:from>
    <xdr:to>
      <xdr:col>20</xdr:col>
      <xdr:colOff>179294</xdr:colOff>
      <xdr:row>727</xdr:row>
      <xdr:rowOff>56029</xdr:rowOff>
    </xdr:to>
    <xdr:cxnSp macro="">
      <xdr:nvCxnSpPr>
        <xdr:cNvPr id="14" name="直線矢印コネクタ 13"/>
        <xdr:cNvCxnSpPr/>
      </xdr:nvCxnSpPr>
      <xdr:spPr>
        <a:xfrm flipH="1">
          <a:off x="2308412" y="70843588"/>
          <a:ext cx="1905000" cy="11317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33618</xdr:colOff>
      <xdr:row>724</xdr:row>
      <xdr:rowOff>22412</xdr:rowOff>
    </xdr:from>
    <xdr:to>
      <xdr:col>38</xdr:col>
      <xdr:colOff>33617</xdr:colOff>
      <xdr:row>726</xdr:row>
      <xdr:rowOff>336176</xdr:rowOff>
    </xdr:to>
    <xdr:cxnSp macro="">
      <xdr:nvCxnSpPr>
        <xdr:cNvPr id="17" name="直線矢印コネクタ 16"/>
        <xdr:cNvCxnSpPr/>
      </xdr:nvCxnSpPr>
      <xdr:spPr>
        <a:xfrm>
          <a:off x="6488206" y="70899618"/>
          <a:ext cx="1210235" cy="10085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100853</xdr:colOff>
      <xdr:row>723</xdr:row>
      <xdr:rowOff>324970</xdr:rowOff>
    </xdr:from>
    <xdr:to>
      <xdr:col>47</xdr:col>
      <xdr:colOff>22412</xdr:colOff>
      <xdr:row>727</xdr:row>
      <xdr:rowOff>56029</xdr:rowOff>
    </xdr:to>
    <xdr:cxnSp macro="">
      <xdr:nvCxnSpPr>
        <xdr:cNvPr id="21" name="直線矢印コネクタ 20"/>
        <xdr:cNvCxnSpPr/>
      </xdr:nvCxnSpPr>
      <xdr:spPr>
        <a:xfrm>
          <a:off x="7967382" y="70854794"/>
          <a:ext cx="1535206" cy="1120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11203</xdr:colOff>
      <xdr:row>728</xdr:row>
      <xdr:rowOff>0</xdr:rowOff>
    </xdr:from>
    <xdr:to>
      <xdr:col>15</xdr:col>
      <xdr:colOff>11204</xdr:colOff>
      <xdr:row>730</xdr:row>
      <xdr:rowOff>22412</xdr:rowOff>
    </xdr:to>
    <xdr:sp macro="" textlink="">
      <xdr:nvSpPr>
        <xdr:cNvPr id="23" name="正方形/長方形 22"/>
        <xdr:cNvSpPr/>
      </xdr:nvSpPr>
      <xdr:spPr>
        <a:xfrm>
          <a:off x="1423144" y="72266735"/>
          <a:ext cx="1613648" cy="7171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11204</xdr:colOff>
      <xdr:row>728</xdr:row>
      <xdr:rowOff>0</xdr:rowOff>
    </xdr:from>
    <xdr:to>
      <xdr:col>24</xdr:col>
      <xdr:colOff>11205</xdr:colOff>
      <xdr:row>730</xdr:row>
      <xdr:rowOff>22412</xdr:rowOff>
    </xdr:to>
    <xdr:sp macro="" textlink="">
      <xdr:nvSpPr>
        <xdr:cNvPr id="28" name="正方形/長方形 27"/>
        <xdr:cNvSpPr/>
      </xdr:nvSpPr>
      <xdr:spPr>
        <a:xfrm>
          <a:off x="3238498" y="72266735"/>
          <a:ext cx="1613648" cy="7171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11204</xdr:colOff>
      <xdr:row>728</xdr:row>
      <xdr:rowOff>0</xdr:rowOff>
    </xdr:from>
    <xdr:to>
      <xdr:col>33</xdr:col>
      <xdr:colOff>11205</xdr:colOff>
      <xdr:row>730</xdr:row>
      <xdr:rowOff>22412</xdr:rowOff>
    </xdr:to>
    <xdr:sp macro="" textlink="">
      <xdr:nvSpPr>
        <xdr:cNvPr id="29" name="正方形/長方形 28"/>
        <xdr:cNvSpPr/>
      </xdr:nvSpPr>
      <xdr:spPr>
        <a:xfrm>
          <a:off x="5053851" y="72266735"/>
          <a:ext cx="1613648" cy="7171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201704</xdr:colOff>
      <xdr:row>728</xdr:row>
      <xdr:rowOff>0</xdr:rowOff>
    </xdr:from>
    <xdr:to>
      <xdr:col>41</xdr:col>
      <xdr:colOff>201705</xdr:colOff>
      <xdr:row>730</xdr:row>
      <xdr:rowOff>22412</xdr:rowOff>
    </xdr:to>
    <xdr:sp macro="" textlink="">
      <xdr:nvSpPr>
        <xdr:cNvPr id="31" name="正方形/長方形 30"/>
        <xdr:cNvSpPr/>
      </xdr:nvSpPr>
      <xdr:spPr>
        <a:xfrm>
          <a:off x="6857998" y="72266735"/>
          <a:ext cx="1613648" cy="7171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22410</xdr:colOff>
      <xdr:row>728</xdr:row>
      <xdr:rowOff>0</xdr:rowOff>
    </xdr:from>
    <xdr:to>
      <xdr:col>49</xdr:col>
      <xdr:colOff>425823</xdr:colOff>
      <xdr:row>730</xdr:row>
      <xdr:rowOff>22412</xdr:rowOff>
    </xdr:to>
    <xdr:sp macro="" textlink="">
      <xdr:nvSpPr>
        <xdr:cNvPr id="33" name="正方形/長方形 32"/>
        <xdr:cNvSpPr/>
      </xdr:nvSpPr>
      <xdr:spPr>
        <a:xfrm>
          <a:off x="8695763" y="72266735"/>
          <a:ext cx="1613648" cy="7171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33615</xdr:colOff>
      <xdr:row>731</xdr:row>
      <xdr:rowOff>22408</xdr:rowOff>
    </xdr:from>
    <xdr:to>
      <xdr:col>17</xdr:col>
      <xdr:colOff>168087</xdr:colOff>
      <xdr:row>734</xdr:row>
      <xdr:rowOff>11205</xdr:rowOff>
    </xdr:to>
    <xdr:sp macro="" textlink="">
      <xdr:nvSpPr>
        <xdr:cNvPr id="24" name="正方形/長方形 23"/>
        <xdr:cNvSpPr/>
      </xdr:nvSpPr>
      <xdr:spPr>
        <a:xfrm>
          <a:off x="1042144" y="73331290"/>
          <a:ext cx="2554943" cy="1030944"/>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3600">
              <a:solidFill>
                <a:schemeClr val="tx1"/>
              </a:solidFill>
              <a:latin typeface="+mn-ea"/>
              <a:ea typeface="$ＪＳ明朝" panose="04030B090D0B02020403" pitchFamily="17" charset="-128"/>
              <a:cs typeface="Arial Unicode MS" panose="020B0604020202020204" pitchFamily="50" charset="-128"/>
            </a:rPr>
            <a:t>〕</a:t>
          </a:r>
          <a:endParaRPr kumimoji="1" lang="ja-JP" altLang="en-US" sz="3600">
            <a:solidFill>
              <a:schemeClr val="tx1"/>
            </a:solidFill>
            <a:latin typeface="+mn-ea"/>
            <a:ea typeface="$ＪＳ明朝" panose="04030B090D0B02020403" pitchFamily="17" charset="-128"/>
            <a:cs typeface="Arial Unicode MS" panose="020B0604020202020204" pitchFamily="50" charset="-128"/>
          </a:endParaRPr>
        </a:p>
      </xdr:txBody>
    </xdr:sp>
    <xdr:clientData/>
  </xdr:twoCellAnchor>
  <xdr:twoCellAnchor>
    <xdr:from>
      <xdr:col>14</xdr:col>
      <xdr:colOff>22412</xdr:colOff>
      <xdr:row>731</xdr:row>
      <xdr:rowOff>22413</xdr:rowOff>
    </xdr:from>
    <xdr:to>
      <xdr:col>26</xdr:col>
      <xdr:colOff>156884</xdr:colOff>
      <xdr:row>734</xdr:row>
      <xdr:rowOff>11210</xdr:rowOff>
    </xdr:to>
    <xdr:sp macro="" textlink="">
      <xdr:nvSpPr>
        <xdr:cNvPr id="35" name="正方形/長方形 34"/>
        <xdr:cNvSpPr/>
      </xdr:nvSpPr>
      <xdr:spPr>
        <a:xfrm>
          <a:off x="2846294" y="73331295"/>
          <a:ext cx="2554943" cy="1030944"/>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3600">
              <a:solidFill>
                <a:schemeClr val="tx1"/>
              </a:solidFill>
              <a:latin typeface="+mn-ea"/>
              <a:ea typeface="$ＪＳ明朝" panose="04030B090D0B02020403" pitchFamily="17" charset="-128"/>
              <a:cs typeface="Arial Unicode MS" panose="020B0604020202020204" pitchFamily="50" charset="-128"/>
            </a:rPr>
            <a:t>〕</a:t>
          </a:r>
          <a:endParaRPr kumimoji="1" lang="ja-JP" altLang="en-US" sz="3600">
            <a:solidFill>
              <a:schemeClr val="tx1"/>
            </a:solidFill>
            <a:latin typeface="+mn-ea"/>
            <a:ea typeface="$ＪＳ明朝" panose="04030B090D0B02020403" pitchFamily="17" charset="-128"/>
            <a:cs typeface="Arial Unicode MS" panose="020B0604020202020204" pitchFamily="50" charset="-128"/>
          </a:endParaRPr>
        </a:p>
      </xdr:txBody>
    </xdr:sp>
    <xdr:clientData/>
  </xdr:twoCellAnchor>
  <xdr:twoCellAnchor>
    <xdr:from>
      <xdr:col>23</xdr:col>
      <xdr:colOff>33618</xdr:colOff>
      <xdr:row>731</xdr:row>
      <xdr:rowOff>22413</xdr:rowOff>
    </xdr:from>
    <xdr:to>
      <xdr:col>35</xdr:col>
      <xdr:colOff>168090</xdr:colOff>
      <xdr:row>734</xdr:row>
      <xdr:rowOff>11210</xdr:rowOff>
    </xdr:to>
    <xdr:sp macro="" textlink="">
      <xdr:nvSpPr>
        <xdr:cNvPr id="36" name="正方形/長方形 35"/>
        <xdr:cNvSpPr/>
      </xdr:nvSpPr>
      <xdr:spPr>
        <a:xfrm>
          <a:off x="4672853" y="73331295"/>
          <a:ext cx="2554943" cy="1030944"/>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3600">
              <a:solidFill>
                <a:schemeClr val="tx1"/>
              </a:solidFill>
              <a:latin typeface="+mn-ea"/>
              <a:ea typeface="$ＪＳ明朝" panose="04030B090D0B02020403" pitchFamily="17" charset="-128"/>
              <a:cs typeface="Arial Unicode MS" panose="020B0604020202020204" pitchFamily="50" charset="-128"/>
            </a:rPr>
            <a:t>〕</a:t>
          </a:r>
          <a:endParaRPr kumimoji="1" lang="ja-JP" altLang="en-US" sz="3600">
            <a:solidFill>
              <a:schemeClr val="tx1"/>
            </a:solidFill>
            <a:latin typeface="+mn-ea"/>
            <a:ea typeface="$ＪＳ明朝" panose="04030B090D0B02020403" pitchFamily="17" charset="-128"/>
            <a:cs typeface="Arial Unicode MS" panose="020B0604020202020204" pitchFamily="50" charset="-128"/>
          </a:endParaRPr>
        </a:p>
      </xdr:txBody>
    </xdr:sp>
    <xdr:clientData/>
  </xdr:twoCellAnchor>
  <xdr:twoCellAnchor>
    <xdr:from>
      <xdr:col>32</xdr:col>
      <xdr:colOff>33608</xdr:colOff>
      <xdr:row>731</xdr:row>
      <xdr:rowOff>33618</xdr:rowOff>
    </xdr:from>
    <xdr:to>
      <xdr:col>44</xdr:col>
      <xdr:colOff>168080</xdr:colOff>
      <xdr:row>734</xdr:row>
      <xdr:rowOff>22415</xdr:rowOff>
    </xdr:to>
    <xdr:sp macro="" textlink="">
      <xdr:nvSpPr>
        <xdr:cNvPr id="37" name="正方形/長方形 36"/>
        <xdr:cNvSpPr/>
      </xdr:nvSpPr>
      <xdr:spPr>
        <a:xfrm>
          <a:off x="6488196" y="73342500"/>
          <a:ext cx="2554943" cy="1030944"/>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3600">
              <a:solidFill>
                <a:schemeClr val="tx1"/>
              </a:solidFill>
              <a:latin typeface="+mn-ea"/>
              <a:ea typeface="$ＪＳ明朝" panose="04030B090D0B02020403" pitchFamily="17" charset="-128"/>
              <a:cs typeface="Arial Unicode MS" panose="020B0604020202020204" pitchFamily="50" charset="-128"/>
            </a:rPr>
            <a:t>〕</a:t>
          </a:r>
          <a:endParaRPr kumimoji="1" lang="ja-JP" altLang="en-US" sz="3600">
            <a:solidFill>
              <a:schemeClr val="tx1"/>
            </a:solidFill>
            <a:latin typeface="+mn-ea"/>
            <a:ea typeface="$ＪＳ明朝" panose="04030B090D0B02020403" pitchFamily="17" charset="-128"/>
            <a:cs typeface="Arial Unicode MS" panose="020B0604020202020204" pitchFamily="50" charset="-128"/>
          </a:endParaRPr>
        </a:p>
      </xdr:txBody>
    </xdr:sp>
    <xdr:clientData/>
  </xdr:twoCellAnchor>
  <xdr:twoCellAnchor>
    <xdr:from>
      <xdr:col>41</xdr:col>
      <xdr:colOff>56020</xdr:colOff>
      <xdr:row>731</xdr:row>
      <xdr:rowOff>33618</xdr:rowOff>
    </xdr:from>
    <xdr:to>
      <xdr:col>52</xdr:col>
      <xdr:colOff>156875</xdr:colOff>
      <xdr:row>734</xdr:row>
      <xdr:rowOff>22415</xdr:rowOff>
    </xdr:to>
    <xdr:sp macro="" textlink="">
      <xdr:nvSpPr>
        <xdr:cNvPr id="38" name="正方形/長方形 37"/>
        <xdr:cNvSpPr/>
      </xdr:nvSpPr>
      <xdr:spPr>
        <a:xfrm>
          <a:off x="8325961" y="73342500"/>
          <a:ext cx="2554943" cy="1030944"/>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3600">
              <a:solidFill>
                <a:schemeClr val="tx1"/>
              </a:solidFill>
              <a:latin typeface="+mn-ea"/>
              <a:ea typeface="$ＪＳ明朝" panose="04030B090D0B02020403" pitchFamily="17" charset="-128"/>
              <a:cs typeface="Arial Unicode MS" panose="020B0604020202020204" pitchFamily="50" charset="-128"/>
            </a:rPr>
            <a:t>〕</a:t>
          </a:r>
          <a:endParaRPr kumimoji="1" lang="ja-JP" altLang="en-US" sz="3600">
            <a:solidFill>
              <a:schemeClr val="tx1"/>
            </a:solidFill>
            <a:latin typeface="+mn-ea"/>
            <a:ea typeface="$ＪＳ明朝" panose="04030B090D0B02020403" pitchFamily="17" charset="-128"/>
            <a:cs typeface="Arial Unicode MS" panose="020B0604020202020204" pitchFamily="50" charset="-128"/>
          </a:endParaRPr>
        </a:p>
      </xdr:txBody>
    </xdr:sp>
    <xdr:clientData/>
  </xdr:twoCellAnchor>
  <xdr:oneCellAnchor>
    <xdr:from>
      <xdr:col>20</xdr:col>
      <xdr:colOff>33616</xdr:colOff>
      <xdr:row>720</xdr:row>
      <xdr:rowOff>145677</xdr:rowOff>
    </xdr:from>
    <xdr:ext cx="3597088" cy="750794"/>
    <xdr:sp macro="" textlink="">
      <xdr:nvSpPr>
        <xdr:cNvPr id="3" name="テキスト ボックス 2"/>
        <xdr:cNvSpPr txBox="1"/>
      </xdr:nvSpPr>
      <xdr:spPr>
        <a:xfrm>
          <a:off x="4067734" y="69633353"/>
          <a:ext cx="3597088" cy="750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六大海洋国会合開催経費</a:t>
          </a:r>
          <a:endParaRPr kumimoji="1" lang="en-US" altLang="ja-JP" sz="1100">
            <a:latin typeface="+mn-ea"/>
            <a:ea typeface="+mn-ea"/>
          </a:endParaRPr>
        </a:p>
        <a:p>
          <a:pPr algn="ctr"/>
          <a:r>
            <a:rPr kumimoji="1" lang="en-US" altLang="ja-JP" sz="1100">
              <a:latin typeface="+mn-ea"/>
              <a:ea typeface="+mn-ea"/>
            </a:rPr>
            <a:t>0.6</a:t>
          </a:r>
          <a:r>
            <a:rPr kumimoji="1" lang="ja-JP" altLang="en-US" sz="1100">
              <a:latin typeface="+mn-ea"/>
              <a:ea typeface="+mn-ea"/>
            </a:rPr>
            <a:t>百万</a:t>
          </a:r>
          <a:endParaRPr kumimoji="1" lang="en-US" altLang="ja-JP" sz="1100">
            <a:latin typeface="+mn-ea"/>
            <a:ea typeface="+mn-ea"/>
          </a:endParaRPr>
        </a:p>
      </xdr:txBody>
    </xdr:sp>
    <xdr:clientData/>
  </xdr:oneCellAnchor>
  <xdr:oneCellAnchor>
    <xdr:from>
      <xdr:col>8</xdr:col>
      <xdr:colOff>1</xdr:colOff>
      <xdr:row>728</xdr:row>
      <xdr:rowOff>134470</xdr:rowOff>
    </xdr:from>
    <xdr:ext cx="1210234" cy="459100"/>
    <xdr:sp macro="" textlink="">
      <xdr:nvSpPr>
        <xdr:cNvPr id="5" name="テキスト ボックス 4"/>
        <xdr:cNvSpPr txBox="1"/>
      </xdr:nvSpPr>
      <xdr:spPr>
        <a:xfrm>
          <a:off x="1613648" y="72401205"/>
          <a:ext cx="12102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n-ea"/>
              <a:ea typeface="+mn-ea"/>
            </a:rPr>
            <a:t>民間会社</a:t>
          </a:r>
          <a:r>
            <a:rPr kumimoji="1" lang="en-US" altLang="ja-JP" sz="1100">
              <a:latin typeface="+mn-ea"/>
              <a:ea typeface="+mn-ea"/>
            </a:rPr>
            <a:t>A</a:t>
          </a:r>
        </a:p>
        <a:p>
          <a:pPr algn="ctr"/>
          <a:r>
            <a:rPr kumimoji="1" lang="en-US" altLang="ja-JP" sz="1100">
              <a:latin typeface="+mn-ea"/>
              <a:ea typeface="+mn-ea"/>
            </a:rPr>
            <a:t>0.1</a:t>
          </a:r>
          <a:r>
            <a:rPr kumimoji="1" lang="ja-JP" altLang="en-US" sz="1100">
              <a:latin typeface="+mn-ea"/>
              <a:ea typeface="+mn-ea"/>
            </a:rPr>
            <a:t>百万円</a:t>
          </a:r>
        </a:p>
      </xdr:txBody>
    </xdr:sp>
    <xdr:clientData/>
  </xdr:oneCellAnchor>
  <xdr:oneCellAnchor>
    <xdr:from>
      <xdr:col>17</xdr:col>
      <xdr:colOff>0</xdr:colOff>
      <xdr:row>728</xdr:row>
      <xdr:rowOff>123264</xdr:rowOff>
    </xdr:from>
    <xdr:ext cx="1221441" cy="481854"/>
    <xdr:sp macro="" textlink="">
      <xdr:nvSpPr>
        <xdr:cNvPr id="6" name="テキスト ボックス 5"/>
        <xdr:cNvSpPr txBox="1"/>
      </xdr:nvSpPr>
      <xdr:spPr>
        <a:xfrm>
          <a:off x="3429000" y="72389999"/>
          <a:ext cx="1221441"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ea"/>
              <a:ea typeface="+mn-ea"/>
              <a:cs typeface="+mn-cs"/>
            </a:rPr>
            <a:t>民間会社</a:t>
          </a:r>
          <a:r>
            <a:rPr kumimoji="1" lang="en-US" altLang="ja-JP" sz="1100">
              <a:solidFill>
                <a:schemeClr val="tx1"/>
              </a:solidFill>
              <a:effectLst/>
              <a:latin typeface="+mn-ea"/>
              <a:ea typeface="+mn-ea"/>
              <a:cs typeface="+mn-cs"/>
            </a:rPr>
            <a:t>B</a:t>
          </a:r>
          <a:endParaRPr kumimoji="0" lang="en-US" altLang="ja-JP" sz="1100">
            <a:solidFill>
              <a:schemeClr val="tx1"/>
            </a:solidFill>
            <a:effectLst/>
            <a:latin typeface="+mn-ea"/>
            <a:ea typeface="+mn-ea"/>
            <a:cs typeface="+mn-cs"/>
          </a:endParaRPr>
        </a:p>
        <a:p>
          <a:pPr algn="ctr"/>
          <a:r>
            <a:rPr kumimoji="1" lang="en-US" altLang="ja-JP" sz="1100">
              <a:solidFill>
                <a:schemeClr val="tx1"/>
              </a:solidFill>
              <a:effectLst/>
              <a:latin typeface="+mn-ea"/>
              <a:ea typeface="+mn-ea"/>
              <a:cs typeface="+mn-cs"/>
            </a:rPr>
            <a:t>0.3</a:t>
          </a:r>
          <a:r>
            <a:rPr kumimoji="1" lang="ja-JP" altLang="ja-JP" sz="1100">
              <a:solidFill>
                <a:schemeClr val="tx1"/>
              </a:solidFill>
              <a:effectLst/>
              <a:latin typeface="+mn-ea"/>
              <a:ea typeface="+mn-ea"/>
              <a:cs typeface="+mn-cs"/>
            </a:rPr>
            <a:t>百万円</a:t>
          </a:r>
          <a:endParaRPr lang="ja-JP" altLang="ja-JP">
            <a:effectLst/>
            <a:latin typeface="+mn-ea"/>
            <a:ea typeface="+mn-ea"/>
          </a:endParaRPr>
        </a:p>
        <a:p>
          <a:endParaRPr kumimoji="1" lang="ja-JP" altLang="en-US" sz="1100"/>
        </a:p>
      </xdr:txBody>
    </xdr:sp>
    <xdr:clientData/>
  </xdr:oneCellAnchor>
  <xdr:oneCellAnchor>
    <xdr:from>
      <xdr:col>26</xdr:col>
      <xdr:colOff>0</xdr:colOff>
      <xdr:row>728</xdr:row>
      <xdr:rowOff>145677</xdr:rowOff>
    </xdr:from>
    <xdr:ext cx="1221441" cy="459441"/>
    <xdr:sp macro="" textlink="">
      <xdr:nvSpPr>
        <xdr:cNvPr id="25" name="テキスト ボックス 24"/>
        <xdr:cNvSpPr txBox="1"/>
      </xdr:nvSpPr>
      <xdr:spPr>
        <a:xfrm>
          <a:off x="5244353" y="72412412"/>
          <a:ext cx="1221441" cy="45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ea"/>
              <a:ea typeface="+mn-ea"/>
              <a:cs typeface="+mn-cs"/>
            </a:rPr>
            <a:t>民間会社</a:t>
          </a:r>
          <a:r>
            <a:rPr kumimoji="1" lang="en-US" altLang="ja-JP" sz="1100">
              <a:solidFill>
                <a:schemeClr val="tx1"/>
              </a:solidFill>
              <a:effectLst/>
              <a:latin typeface="+mn-ea"/>
              <a:ea typeface="+mn-ea"/>
              <a:cs typeface="+mn-cs"/>
            </a:rPr>
            <a:t>C</a:t>
          </a:r>
          <a:endParaRPr lang="ja-JP" altLang="ja-JP">
            <a:effectLst/>
            <a:latin typeface="+mn-ea"/>
            <a:ea typeface="+mn-ea"/>
          </a:endParaRPr>
        </a:p>
        <a:p>
          <a:pPr algn="ctr"/>
          <a:r>
            <a:rPr kumimoji="1" lang="en-US" altLang="ja-JP" sz="1100">
              <a:solidFill>
                <a:schemeClr val="tx1"/>
              </a:solidFill>
              <a:effectLst/>
              <a:latin typeface="+mn-ea"/>
              <a:ea typeface="+mn-ea"/>
              <a:cs typeface="+mn-cs"/>
            </a:rPr>
            <a:t>0.04</a:t>
          </a:r>
          <a:r>
            <a:rPr kumimoji="1" lang="ja-JP" altLang="ja-JP" sz="1100">
              <a:solidFill>
                <a:schemeClr val="tx1"/>
              </a:solidFill>
              <a:effectLst/>
              <a:latin typeface="+mn-ea"/>
              <a:ea typeface="+mn-ea"/>
              <a:cs typeface="+mn-cs"/>
            </a:rPr>
            <a:t>百万円</a:t>
          </a:r>
          <a:endParaRPr lang="ja-JP" altLang="ja-JP">
            <a:effectLst/>
            <a:latin typeface="+mn-ea"/>
            <a:ea typeface="+mn-ea"/>
          </a:endParaRPr>
        </a:p>
        <a:p>
          <a:endParaRPr kumimoji="1" lang="ja-JP" altLang="en-US" sz="1100"/>
        </a:p>
      </xdr:txBody>
    </xdr:sp>
    <xdr:clientData/>
  </xdr:oneCellAnchor>
  <xdr:oneCellAnchor>
    <xdr:from>
      <xdr:col>34</xdr:col>
      <xdr:colOff>201705</xdr:colOff>
      <xdr:row>728</xdr:row>
      <xdr:rowOff>134470</xdr:rowOff>
    </xdr:from>
    <xdr:ext cx="1221441" cy="481853"/>
    <xdr:sp macro="" textlink="">
      <xdr:nvSpPr>
        <xdr:cNvPr id="26" name="テキスト ボックス 25"/>
        <xdr:cNvSpPr txBox="1"/>
      </xdr:nvSpPr>
      <xdr:spPr>
        <a:xfrm>
          <a:off x="7059705" y="72401205"/>
          <a:ext cx="1221441" cy="481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ea"/>
              <a:ea typeface="+mn-ea"/>
              <a:cs typeface="+mn-cs"/>
            </a:rPr>
            <a:t>民間会社</a:t>
          </a:r>
          <a:r>
            <a:rPr kumimoji="1" lang="en-US" altLang="ja-JP" sz="1100">
              <a:solidFill>
                <a:schemeClr val="tx1"/>
              </a:solidFill>
              <a:effectLst/>
              <a:latin typeface="+mn-ea"/>
              <a:ea typeface="+mn-ea"/>
              <a:cs typeface="+mn-cs"/>
            </a:rPr>
            <a:t>D</a:t>
          </a:r>
          <a:endParaRPr lang="ja-JP" altLang="ja-JP">
            <a:effectLst/>
            <a:latin typeface="+mn-ea"/>
            <a:ea typeface="+mn-ea"/>
          </a:endParaRPr>
        </a:p>
        <a:p>
          <a:pPr algn="ctr"/>
          <a:r>
            <a:rPr kumimoji="1" lang="en-US" altLang="ja-JP" sz="1100">
              <a:solidFill>
                <a:schemeClr val="tx1"/>
              </a:solidFill>
              <a:effectLst/>
              <a:latin typeface="+mn-ea"/>
              <a:ea typeface="+mn-ea"/>
              <a:cs typeface="+mn-cs"/>
            </a:rPr>
            <a:t>0.1</a:t>
          </a:r>
          <a:r>
            <a:rPr kumimoji="1" lang="ja-JP" altLang="ja-JP" sz="1100">
              <a:solidFill>
                <a:schemeClr val="tx1"/>
              </a:solidFill>
              <a:effectLst/>
              <a:latin typeface="+mn-ea"/>
              <a:ea typeface="+mn-ea"/>
              <a:cs typeface="+mn-cs"/>
            </a:rPr>
            <a:t>百万円</a:t>
          </a:r>
          <a:endParaRPr lang="ja-JP" altLang="ja-JP">
            <a:effectLst/>
            <a:latin typeface="+mn-ea"/>
            <a:ea typeface="+mn-ea"/>
          </a:endParaRPr>
        </a:p>
        <a:p>
          <a:endParaRPr kumimoji="1" lang="ja-JP" altLang="en-US" sz="1100"/>
        </a:p>
      </xdr:txBody>
    </xdr:sp>
    <xdr:clientData/>
  </xdr:oneCellAnchor>
  <xdr:oneCellAnchor>
    <xdr:from>
      <xdr:col>44</xdr:col>
      <xdr:colOff>11206</xdr:colOff>
      <xdr:row>728</xdr:row>
      <xdr:rowOff>123265</xdr:rowOff>
    </xdr:from>
    <xdr:ext cx="1221441" cy="481853"/>
    <xdr:sp macro="" textlink="">
      <xdr:nvSpPr>
        <xdr:cNvPr id="27" name="テキスト ボックス 26"/>
        <xdr:cNvSpPr txBox="1"/>
      </xdr:nvSpPr>
      <xdr:spPr>
        <a:xfrm>
          <a:off x="8886265" y="72390000"/>
          <a:ext cx="1221441" cy="481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ea"/>
              <a:ea typeface="+mn-ea"/>
              <a:cs typeface="+mn-cs"/>
            </a:rPr>
            <a:t>民間会社</a:t>
          </a:r>
          <a:r>
            <a:rPr kumimoji="1" lang="en-US" altLang="ja-JP" sz="1100">
              <a:solidFill>
                <a:schemeClr val="tx1"/>
              </a:solidFill>
              <a:effectLst/>
              <a:latin typeface="+mn-ea"/>
              <a:ea typeface="+mn-ea"/>
              <a:cs typeface="+mn-cs"/>
            </a:rPr>
            <a:t>E</a:t>
          </a:r>
          <a:endParaRPr lang="ja-JP" altLang="ja-JP">
            <a:effectLst/>
            <a:latin typeface="+mn-ea"/>
            <a:ea typeface="+mn-ea"/>
          </a:endParaRPr>
        </a:p>
        <a:p>
          <a:pPr algn="ctr"/>
          <a:r>
            <a:rPr kumimoji="1" lang="en-US" altLang="ja-JP" sz="1100">
              <a:solidFill>
                <a:schemeClr val="tx1"/>
              </a:solidFill>
              <a:effectLst/>
              <a:latin typeface="+mn-ea"/>
              <a:ea typeface="+mn-ea"/>
              <a:cs typeface="+mn-cs"/>
            </a:rPr>
            <a:t>0.08</a:t>
          </a:r>
          <a:r>
            <a:rPr kumimoji="1" lang="ja-JP" altLang="ja-JP" sz="1100">
              <a:solidFill>
                <a:schemeClr val="tx1"/>
              </a:solidFill>
              <a:effectLst/>
              <a:latin typeface="+mn-ea"/>
              <a:ea typeface="+mn-ea"/>
              <a:cs typeface="+mn-cs"/>
            </a:rPr>
            <a:t>百万円</a:t>
          </a:r>
          <a:endParaRPr lang="ja-JP" altLang="ja-JP">
            <a:effectLst/>
            <a:latin typeface="+mn-ea"/>
            <a:ea typeface="+mn-ea"/>
          </a:endParaRPr>
        </a:p>
        <a:p>
          <a:endParaRPr kumimoji="1" lang="ja-JP" altLang="en-US" sz="1100"/>
        </a:p>
      </xdr:txBody>
    </xdr:sp>
    <xdr:clientData/>
  </xdr:oneCellAnchor>
  <xdr:oneCellAnchor>
    <xdr:from>
      <xdr:col>8</xdr:col>
      <xdr:colOff>22409</xdr:colOff>
      <xdr:row>731</xdr:row>
      <xdr:rowOff>224114</xdr:rowOff>
    </xdr:from>
    <xdr:ext cx="1210238" cy="517833"/>
    <xdr:sp macro="" textlink="">
      <xdr:nvSpPr>
        <xdr:cNvPr id="30" name="テキスト ボックス 29"/>
        <xdr:cNvSpPr txBox="1"/>
      </xdr:nvSpPr>
      <xdr:spPr>
        <a:xfrm>
          <a:off x="1626620" y="38464482"/>
          <a:ext cx="1210238" cy="51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バス借り上げ 　随意契約</a:t>
          </a:r>
          <a:endParaRPr kumimoji="1" lang="en-US" altLang="ja-JP" sz="1100"/>
        </a:p>
        <a:p>
          <a:pPr algn="ctr"/>
          <a:endParaRPr kumimoji="1" lang="ja-JP" altLang="en-US" sz="1100"/>
        </a:p>
      </xdr:txBody>
    </xdr:sp>
    <xdr:clientData/>
  </xdr:oneCellAnchor>
  <xdr:oneCellAnchor>
    <xdr:from>
      <xdr:col>17</xdr:col>
      <xdr:colOff>22412</xdr:colOff>
      <xdr:row>731</xdr:row>
      <xdr:rowOff>235324</xdr:rowOff>
    </xdr:from>
    <xdr:ext cx="1210238" cy="456491"/>
    <xdr:sp macro="" textlink="">
      <xdr:nvSpPr>
        <xdr:cNvPr id="32" name="テキスト ボックス 31"/>
        <xdr:cNvSpPr txBox="1"/>
      </xdr:nvSpPr>
      <xdr:spPr>
        <a:xfrm>
          <a:off x="3431359" y="38475692"/>
          <a:ext cx="1210238" cy="4564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夕食会開催　　　随意契約</a:t>
          </a:r>
        </a:p>
      </xdr:txBody>
    </xdr:sp>
    <xdr:clientData/>
  </xdr:oneCellAnchor>
  <xdr:oneCellAnchor>
    <xdr:from>
      <xdr:col>25</xdr:col>
      <xdr:colOff>179294</xdr:colOff>
      <xdr:row>731</xdr:row>
      <xdr:rowOff>145676</xdr:rowOff>
    </xdr:from>
    <xdr:ext cx="1311088" cy="796798"/>
    <xdr:sp macro="" textlink="">
      <xdr:nvSpPr>
        <xdr:cNvPr id="34" name="テキスト ボックス 33"/>
        <xdr:cNvSpPr txBox="1"/>
      </xdr:nvSpPr>
      <xdr:spPr>
        <a:xfrm>
          <a:off x="5192452" y="38386044"/>
          <a:ext cx="1311088" cy="796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コーヒーブレイク</a:t>
          </a:r>
          <a:endParaRPr kumimoji="1" lang="en-US" altLang="ja-JP" sz="1100"/>
        </a:p>
        <a:p>
          <a:pPr algn="ctr"/>
          <a:r>
            <a:rPr kumimoji="1" lang="ja-JP" altLang="en-US" sz="1100"/>
            <a:t>ミネラルウォーター調達　随意契約</a:t>
          </a:r>
          <a:endParaRPr kumimoji="1" lang="en-US" altLang="ja-JP" sz="1100"/>
        </a:p>
        <a:p>
          <a:pPr algn="ctr"/>
          <a:endParaRPr kumimoji="1" lang="ja-JP" altLang="en-US" sz="1100"/>
        </a:p>
      </xdr:txBody>
    </xdr:sp>
    <xdr:clientData/>
  </xdr:oneCellAnchor>
  <xdr:oneCellAnchor>
    <xdr:from>
      <xdr:col>35</xdr:col>
      <xdr:colOff>11196</xdr:colOff>
      <xdr:row>731</xdr:row>
      <xdr:rowOff>224117</xdr:rowOff>
    </xdr:from>
    <xdr:ext cx="1210238" cy="618093"/>
    <xdr:sp macro="" textlink="">
      <xdr:nvSpPr>
        <xdr:cNvPr id="39" name="テキスト ボックス 38"/>
        <xdr:cNvSpPr txBox="1"/>
      </xdr:nvSpPr>
      <xdr:spPr>
        <a:xfrm>
          <a:off x="7029617" y="38464485"/>
          <a:ext cx="1210238" cy="618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ワーキングランチ開催　随意契約</a:t>
          </a:r>
        </a:p>
      </xdr:txBody>
    </xdr:sp>
    <xdr:clientData/>
  </xdr:oneCellAnchor>
  <xdr:oneCellAnchor>
    <xdr:from>
      <xdr:col>44</xdr:col>
      <xdr:colOff>22402</xdr:colOff>
      <xdr:row>731</xdr:row>
      <xdr:rowOff>235323</xdr:rowOff>
    </xdr:from>
    <xdr:ext cx="1288686" cy="496597"/>
    <xdr:sp macro="" textlink="">
      <xdr:nvSpPr>
        <xdr:cNvPr id="40" name="テキスト ボックス 39"/>
        <xdr:cNvSpPr txBox="1"/>
      </xdr:nvSpPr>
      <xdr:spPr>
        <a:xfrm>
          <a:off x="8845560" y="38475691"/>
          <a:ext cx="1288686" cy="496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ワーキングランチ開催　随意契約</a:t>
          </a:r>
          <a:endParaRPr kumimoji="1" lang="en-US" altLang="ja-JP" sz="1100"/>
        </a:p>
        <a:p>
          <a:pPr algn="ct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4" t="s">
        <v>0</v>
      </c>
      <c r="AK2" s="664"/>
      <c r="AL2" s="664"/>
      <c r="AM2" s="664"/>
      <c r="AN2" s="664"/>
      <c r="AO2" s="664"/>
      <c r="AP2" s="664"/>
      <c r="AQ2" s="349" t="s">
        <v>410</v>
      </c>
      <c r="AR2" s="349"/>
      <c r="AS2" s="43" t="str">
        <f>IF(OR(AQ2="　", AQ2=""), "", "-")</f>
        <v/>
      </c>
      <c r="AT2" s="350">
        <v>87</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440</v>
      </c>
      <c r="AK3" s="488"/>
      <c r="AL3" s="488"/>
      <c r="AM3" s="488"/>
      <c r="AN3" s="488"/>
      <c r="AO3" s="488"/>
      <c r="AP3" s="488"/>
      <c r="AQ3" s="488"/>
      <c r="AR3" s="488"/>
      <c r="AS3" s="488"/>
      <c r="AT3" s="488"/>
      <c r="AU3" s="488"/>
      <c r="AV3" s="488"/>
      <c r="AW3" s="488"/>
      <c r="AX3" s="24" t="s">
        <v>74</v>
      </c>
    </row>
    <row r="4" spans="1:50" ht="24.75" customHeight="1">
      <c r="A4" s="689" t="s">
        <v>29</v>
      </c>
      <c r="B4" s="690"/>
      <c r="C4" s="690"/>
      <c r="D4" s="690"/>
      <c r="E4" s="690"/>
      <c r="F4" s="690"/>
      <c r="G4" s="665" t="s">
        <v>439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479</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c r="A5" s="675" t="s">
        <v>76</v>
      </c>
      <c r="B5" s="676"/>
      <c r="C5" s="676"/>
      <c r="D5" s="676"/>
      <c r="E5" s="676"/>
      <c r="F5" s="677"/>
      <c r="G5" s="507" t="s">
        <v>82</v>
      </c>
      <c r="H5" s="508"/>
      <c r="I5" s="508"/>
      <c r="J5" s="508"/>
      <c r="K5" s="508"/>
      <c r="L5" s="508"/>
      <c r="M5" s="509" t="s">
        <v>75</v>
      </c>
      <c r="N5" s="510"/>
      <c r="O5" s="510"/>
      <c r="P5" s="510"/>
      <c r="Q5" s="510"/>
      <c r="R5" s="511"/>
      <c r="S5" s="512" t="s">
        <v>82</v>
      </c>
      <c r="T5" s="508"/>
      <c r="U5" s="508"/>
      <c r="V5" s="508"/>
      <c r="W5" s="508"/>
      <c r="X5" s="513"/>
      <c r="Y5" s="681" t="s">
        <v>3</v>
      </c>
      <c r="Z5" s="682"/>
      <c r="AA5" s="682"/>
      <c r="AB5" s="682"/>
      <c r="AC5" s="682"/>
      <c r="AD5" s="683"/>
      <c r="AE5" s="684" t="s">
        <v>441</v>
      </c>
      <c r="AF5" s="684"/>
      <c r="AG5" s="684"/>
      <c r="AH5" s="684"/>
      <c r="AI5" s="684"/>
      <c r="AJ5" s="684"/>
      <c r="AK5" s="684"/>
      <c r="AL5" s="684"/>
      <c r="AM5" s="684"/>
      <c r="AN5" s="684"/>
      <c r="AO5" s="684"/>
      <c r="AP5" s="685"/>
      <c r="AQ5" s="686" t="s">
        <v>477</v>
      </c>
      <c r="AR5" s="687"/>
      <c r="AS5" s="687"/>
      <c r="AT5" s="687"/>
      <c r="AU5" s="687"/>
      <c r="AV5" s="687"/>
      <c r="AW5" s="687"/>
      <c r="AX5" s="688"/>
    </row>
    <row r="6" spans="1:50" ht="39" customHeight="1">
      <c r="A6" s="691" t="s">
        <v>4</v>
      </c>
      <c r="B6" s="692"/>
      <c r="C6" s="692"/>
      <c r="D6" s="692"/>
      <c r="E6" s="692"/>
      <c r="F6" s="692"/>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c r="A7" s="801" t="s">
        <v>24</v>
      </c>
      <c r="B7" s="802"/>
      <c r="C7" s="802"/>
      <c r="D7" s="802"/>
      <c r="E7" s="802"/>
      <c r="F7" s="803"/>
      <c r="G7" s="804" t="s">
        <v>443</v>
      </c>
      <c r="H7" s="805"/>
      <c r="I7" s="805"/>
      <c r="J7" s="805"/>
      <c r="K7" s="805"/>
      <c r="L7" s="805"/>
      <c r="M7" s="805"/>
      <c r="N7" s="805"/>
      <c r="O7" s="805"/>
      <c r="P7" s="805"/>
      <c r="Q7" s="805"/>
      <c r="R7" s="805"/>
      <c r="S7" s="805"/>
      <c r="T7" s="805"/>
      <c r="U7" s="805"/>
      <c r="V7" s="450"/>
      <c r="W7" s="450"/>
      <c r="X7" s="450"/>
      <c r="Y7" s="347" t="s">
        <v>5</v>
      </c>
      <c r="Z7" s="231"/>
      <c r="AA7" s="231"/>
      <c r="AB7" s="231"/>
      <c r="AC7" s="231"/>
      <c r="AD7" s="348"/>
      <c r="AE7" s="337" t="s">
        <v>444</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801" t="s">
        <v>367</v>
      </c>
      <c r="B8" s="802"/>
      <c r="C8" s="802"/>
      <c r="D8" s="802"/>
      <c r="E8" s="802"/>
      <c r="F8" s="803"/>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704" t="str">
        <f>入力規則等!K13</f>
        <v>その他の事項経費</v>
      </c>
      <c r="AF8" s="82"/>
      <c r="AG8" s="82"/>
      <c r="AH8" s="82"/>
      <c r="AI8" s="82"/>
      <c r="AJ8" s="82"/>
      <c r="AK8" s="82"/>
      <c r="AL8" s="82"/>
      <c r="AM8" s="82"/>
      <c r="AN8" s="82"/>
      <c r="AO8" s="82"/>
      <c r="AP8" s="82"/>
      <c r="AQ8" s="82"/>
      <c r="AR8" s="82"/>
      <c r="AS8" s="82"/>
      <c r="AT8" s="82"/>
      <c r="AU8" s="82"/>
      <c r="AV8" s="82"/>
      <c r="AW8" s="82"/>
      <c r="AX8" s="705"/>
    </row>
    <row r="9" spans="1:50" ht="69" customHeight="1">
      <c r="A9" s="517" t="s">
        <v>25</v>
      </c>
      <c r="B9" s="518"/>
      <c r="C9" s="518"/>
      <c r="D9" s="518"/>
      <c r="E9" s="518"/>
      <c r="F9" s="518"/>
      <c r="G9" s="519" t="s">
        <v>483</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73.5" customHeight="1">
      <c r="A10" s="651" t="s">
        <v>34</v>
      </c>
      <c r="B10" s="652"/>
      <c r="C10" s="652"/>
      <c r="D10" s="652"/>
      <c r="E10" s="652"/>
      <c r="F10" s="652"/>
      <c r="G10" s="519" t="s">
        <v>464</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c r="A11" s="651" t="s">
        <v>6</v>
      </c>
      <c r="B11" s="652"/>
      <c r="C11" s="652"/>
      <c r="D11" s="652"/>
      <c r="E11" s="652"/>
      <c r="F11" s="714"/>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c r="A12" s="621" t="s">
        <v>26</v>
      </c>
      <c r="B12" s="622"/>
      <c r="C12" s="622"/>
      <c r="D12" s="622"/>
      <c r="E12" s="622"/>
      <c r="F12" s="623"/>
      <c r="G12" s="662"/>
      <c r="H12" s="663"/>
      <c r="I12" s="663"/>
      <c r="J12" s="663"/>
      <c r="K12" s="663"/>
      <c r="L12" s="663"/>
      <c r="M12" s="663"/>
      <c r="N12" s="663"/>
      <c r="O12" s="66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8"/>
    </row>
    <row r="13" spans="1:50" ht="21" customHeight="1">
      <c r="A13" s="624"/>
      <c r="B13" s="625"/>
      <c r="C13" s="625"/>
      <c r="D13" s="625"/>
      <c r="E13" s="625"/>
      <c r="F13" s="626"/>
      <c r="G13" s="629" t="s">
        <v>7</v>
      </c>
      <c r="H13" s="630"/>
      <c r="I13" s="635" t="s">
        <v>8</v>
      </c>
      <c r="J13" s="636"/>
      <c r="K13" s="636"/>
      <c r="L13" s="636"/>
      <c r="M13" s="636"/>
      <c r="N13" s="636"/>
      <c r="O13" s="637"/>
      <c r="P13" s="205" t="s">
        <v>490</v>
      </c>
      <c r="Q13" s="206"/>
      <c r="R13" s="206"/>
      <c r="S13" s="206"/>
      <c r="T13" s="206"/>
      <c r="U13" s="206"/>
      <c r="V13" s="207"/>
      <c r="W13" s="205" t="s">
        <v>492</v>
      </c>
      <c r="X13" s="206"/>
      <c r="Y13" s="206"/>
      <c r="Z13" s="206"/>
      <c r="AA13" s="206"/>
      <c r="AB13" s="206"/>
      <c r="AC13" s="207"/>
      <c r="AD13" s="205">
        <v>1</v>
      </c>
      <c r="AE13" s="206"/>
      <c r="AF13" s="206"/>
      <c r="AG13" s="206"/>
      <c r="AH13" s="206"/>
      <c r="AI13" s="206"/>
      <c r="AJ13" s="207"/>
      <c r="AK13" s="205" t="s">
        <v>492</v>
      </c>
      <c r="AL13" s="206"/>
      <c r="AM13" s="206"/>
      <c r="AN13" s="206"/>
      <c r="AO13" s="206"/>
      <c r="AP13" s="206"/>
      <c r="AQ13" s="207"/>
      <c r="AR13" s="344" t="s">
        <v>493</v>
      </c>
      <c r="AS13" s="345"/>
      <c r="AT13" s="345"/>
      <c r="AU13" s="345"/>
      <c r="AV13" s="345"/>
      <c r="AW13" s="345"/>
      <c r="AX13" s="346"/>
    </row>
    <row r="14" spans="1:50" ht="21" customHeight="1">
      <c r="A14" s="624"/>
      <c r="B14" s="625"/>
      <c r="C14" s="625"/>
      <c r="D14" s="625"/>
      <c r="E14" s="625"/>
      <c r="F14" s="626"/>
      <c r="G14" s="631"/>
      <c r="H14" s="632"/>
      <c r="I14" s="523" t="s">
        <v>9</v>
      </c>
      <c r="J14" s="564"/>
      <c r="K14" s="564"/>
      <c r="L14" s="564"/>
      <c r="M14" s="564"/>
      <c r="N14" s="564"/>
      <c r="O14" s="565"/>
      <c r="P14" s="205" t="s">
        <v>490</v>
      </c>
      <c r="Q14" s="206"/>
      <c r="R14" s="206"/>
      <c r="S14" s="206"/>
      <c r="T14" s="206"/>
      <c r="U14" s="206"/>
      <c r="V14" s="207"/>
      <c r="W14" s="205" t="s">
        <v>494</v>
      </c>
      <c r="X14" s="206"/>
      <c r="Y14" s="206"/>
      <c r="Z14" s="206"/>
      <c r="AA14" s="206"/>
      <c r="AB14" s="206"/>
      <c r="AC14" s="207"/>
      <c r="AD14" s="205">
        <v>0</v>
      </c>
      <c r="AE14" s="206"/>
      <c r="AF14" s="206"/>
      <c r="AG14" s="206"/>
      <c r="AH14" s="206"/>
      <c r="AI14" s="206"/>
      <c r="AJ14" s="207"/>
      <c r="AK14" s="205" t="s">
        <v>492</v>
      </c>
      <c r="AL14" s="206"/>
      <c r="AM14" s="206"/>
      <c r="AN14" s="206"/>
      <c r="AO14" s="206"/>
      <c r="AP14" s="206"/>
      <c r="AQ14" s="207"/>
      <c r="AR14" s="619"/>
      <c r="AS14" s="619"/>
      <c r="AT14" s="619"/>
      <c r="AU14" s="619"/>
      <c r="AV14" s="619"/>
      <c r="AW14" s="619"/>
      <c r="AX14" s="620"/>
    </row>
    <row r="15" spans="1:50" ht="21" customHeight="1">
      <c r="A15" s="624"/>
      <c r="B15" s="625"/>
      <c r="C15" s="625"/>
      <c r="D15" s="625"/>
      <c r="E15" s="625"/>
      <c r="F15" s="626"/>
      <c r="G15" s="631"/>
      <c r="H15" s="632"/>
      <c r="I15" s="523" t="s">
        <v>58</v>
      </c>
      <c r="J15" s="524"/>
      <c r="K15" s="524"/>
      <c r="L15" s="524"/>
      <c r="M15" s="524"/>
      <c r="N15" s="524"/>
      <c r="O15" s="525"/>
      <c r="P15" s="205" t="s">
        <v>491</v>
      </c>
      <c r="Q15" s="206"/>
      <c r="R15" s="206"/>
      <c r="S15" s="206"/>
      <c r="T15" s="206"/>
      <c r="U15" s="206"/>
      <c r="V15" s="207"/>
      <c r="W15" s="205" t="s">
        <v>492</v>
      </c>
      <c r="X15" s="206"/>
      <c r="Y15" s="206"/>
      <c r="Z15" s="206"/>
      <c r="AA15" s="206"/>
      <c r="AB15" s="206"/>
      <c r="AC15" s="207"/>
      <c r="AD15" s="205">
        <v>0</v>
      </c>
      <c r="AE15" s="206"/>
      <c r="AF15" s="206"/>
      <c r="AG15" s="206"/>
      <c r="AH15" s="206"/>
      <c r="AI15" s="206"/>
      <c r="AJ15" s="207"/>
      <c r="AK15" s="205" t="s">
        <v>492</v>
      </c>
      <c r="AL15" s="206"/>
      <c r="AM15" s="206"/>
      <c r="AN15" s="206"/>
      <c r="AO15" s="206"/>
      <c r="AP15" s="206"/>
      <c r="AQ15" s="207"/>
      <c r="AR15" s="205"/>
      <c r="AS15" s="206"/>
      <c r="AT15" s="206"/>
      <c r="AU15" s="206"/>
      <c r="AV15" s="206"/>
      <c r="AW15" s="206"/>
      <c r="AX15" s="563"/>
    </row>
    <row r="16" spans="1:50" ht="21" customHeight="1">
      <c r="A16" s="624"/>
      <c r="B16" s="625"/>
      <c r="C16" s="625"/>
      <c r="D16" s="625"/>
      <c r="E16" s="625"/>
      <c r="F16" s="626"/>
      <c r="G16" s="631"/>
      <c r="H16" s="632"/>
      <c r="I16" s="523" t="s">
        <v>59</v>
      </c>
      <c r="J16" s="524"/>
      <c r="K16" s="524"/>
      <c r="L16" s="524"/>
      <c r="M16" s="524"/>
      <c r="N16" s="524"/>
      <c r="O16" s="525"/>
      <c r="P16" s="205" t="s">
        <v>492</v>
      </c>
      <c r="Q16" s="206"/>
      <c r="R16" s="206"/>
      <c r="S16" s="206"/>
      <c r="T16" s="206"/>
      <c r="U16" s="206"/>
      <c r="V16" s="207"/>
      <c r="W16" s="205" t="s">
        <v>492</v>
      </c>
      <c r="X16" s="206"/>
      <c r="Y16" s="206"/>
      <c r="Z16" s="206"/>
      <c r="AA16" s="206"/>
      <c r="AB16" s="206"/>
      <c r="AC16" s="207"/>
      <c r="AD16" s="205">
        <v>0</v>
      </c>
      <c r="AE16" s="206"/>
      <c r="AF16" s="206"/>
      <c r="AG16" s="206"/>
      <c r="AH16" s="206"/>
      <c r="AI16" s="206"/>
      <c r="AJ16" s="207"/>
      <c r="AK16" s="205" t="s">
        <v>494</v>
      </c>
      <c r="AL16" s="206"/>
      <c r="AM16" s="206"/>
      <c r="AN16" s="206"/>
      <c r="AO16" s="206"/>
      <c r="AP16" s="206"/>
      <c r="AQ16" s="207"/>
      <c r="AR16" s="653"/>
      <c r="AS16" s="654"/>
      <c r="AT16" s="654"/>
      <c r="AU16" s="654"/>
      <c r="AV16" s="654"/>
      <c r="AW16" s="654"/>
      <c r="AX16" s="655"/>
    </row>
    <row r="17" spans="1:50" ht="24.75" customHeight="1">
      <c r="A17" s="624"/>
      <c r="B17" s="625"/>
      <c r="C17" s="625"/>
      <c r="D17" s="625"/>
      <c r="E17" s="625"/>
      <c r="F17" s="626"/>
      <c r="G17" s="631"/>
      <c r="H17" s="632"/>
      <c r="I17" s="523" t="s">
        <v>57</v>
      </c>
      <c r="J17" s="564"/>
      <c r="K17" s="564"/>
      <c r="L17" s="564"/>
      <c r="M17" s="564"/>
      <c r="N17" s="564"/>
      <c r="O17" s="565"/>
      <c r="P17" s="205" t="s">
        <v>493</v>
      </c>
      <c r="Q17" s="206"/>
      <c r="R17" s="206"/>
      <c r="S17" s="206"/>
      <c r="T17" s="206"/>
      <c r="U17" s="206"/>
      <c r="V17" s="207"/>
      <c r="W17" s="205" t="s">
        <v>493</v>
      </c>
      <c r="X17" s="206"/>
      <c r="Y17" s="206"/>
      <c r="Z17" s="206"/>
      <c r="AA17" s="206"/>
      <c r="AB17" s="206"/>
      <c r="AC17" s="207"/>
      <c r="AD17" s="205">
        <v>0</v>
      </c>
      <c r="AE17" s="206"/>
      <c r="AF17" s="206"/>
      <c r="AG17" s="206"/>
      <c r="AH17" s="206"/>
      <c r="AI17" s="206"/>
      <c r="AJ17" s="207"/>
      <c r="AK17" s="205" t="s">
        <v>492</v>
      </c>
      <c r="AL17" s="206"/>
      <c r="AM17" s="206"/>
      <c r="AN17" s="206"/>
      <c r="AO17" s="206"/>
      <c r="AP17" s="206"/>
      <c r="AQ17" s="207"/>
      <c r="AR17" s="342"/>
      <c r="AS17" s="342"/>
      <c r="AT17" s="342"/>
      <c r="AU17" s="342"/>
      <c r="AV17" s="342"/>
      <c r="AW17" s="342"/>
      <c r="AX17" s="343"/>
    </row>
    <row r="18" spans="1:50" ht="24.75" customHeight="1">
      <c r="A18" s="624"/>
      <c r="B18" s="625"/>
      <c r="C18" s="625"/>
      <c r="D18" s="625"/>
      <c r="E18" s="625"/>
      <c r="F18" s="626"/>
      <c r="G18" s="633"/>
      <c r="H18" s="634"/>
      <c r="I18" s="701" t="s">
        <v>22</v>
      </c>
      <c r="J18" s="702"/>
      <c r="K18" s="702"/>
      <c r="L18" s="702"/>
      <c r="M18" s="702"/>
      <c r="N18" s="702"/>
      <c r="O18" s="703"/>
      <c r="P18" s="501">
        <f>SUM(P13:V17)</f>
        <v>0</v>
      </c>
      <c r="Q18" s="502"/>
      <c r="R18" s="502"/>
      <c r="S18" s="502"/>
      <c r="T18" s="502"/>
      <c r="U18" s="502"/>
      <c r="V18" s="503"/>
      <c r="W18" s="501">
        <f>SUM(W13:AC17)</f>
        <v>0</v>
      </c>
      <c r="X18" s="502"/>
      <c r="Y18" s="502"/>
      <c r="Z18" s="502"/>
      <c r="AA18" s="502"/>
      <c r="AB18" s="502"/>
      <c r="AC18" s="503"/>
      <c r="AD18" s="501">
        <f>SUM(AD13:AJ17)</f>
        <v>1</v>
      </c>
      <c r="AE18" s="502"/>
      <c r="AF18" s="502"/>
      <c r="AG18" s="502"/>
      <c r="AH18" s="502"/>
      <c r="AI18" s="502"/>
      <c r="AJ18" s="503"/>
      <c r="AK18" s="501">
        <f>SUM(AK13:AQ17)</f>
        <v>0</v>
      </c>
      <c r="AL18" s="502"/>
      <c r="AM18" s="502"/>
      <c r="AN18" s="502"/>
      <c r="AO18" s="502"/>
      <c r="AP18" s="502"/>
      <c r="AQ18" s="503"/>
      <c r="AR18" s="501">
        <f>SUM(AR13:AX17)</f>
        <v>0</v>
      </c>
      <c r="AS18" s="502"/>
      <c r="AT18" s="502"/>
      <c r="AU18" s="502"/>
      <c r="AV18" s="502"/>
      <c r="AW18" s="502"/>
      <c r="AX18" s="504"/>
    </row>
    <row r="19" spans="1:50" ht="24.75" customHeight="1">
      <c r="A19" s="624"/>
      <c r="B19" s="625"/>
      <c r="C19" s="625"/>
      <c r="D19" s="625"/>
      <c r="E19" s="625"/>
      <c r="F19" s="626"/>
      <c r="G19" s="498" t="s">
        <v>10</v>
      </c>
      <c r="H19" s="499"/>
      <c r="I19" s="499"/>
      <c r="J19" s="499"/>
      <c r="K19" s="499"/>
      <c r="L19" s="499"/>
      <c r="M19" s="499"/>
      <c r="N19" s="499"/>
      <c r="O19" s="499"/>
      <c r="P19" s="205"/>
      <c r="Q19" s="206"/>
      <c r="R19" s="206"/>
      <c r="S19" s="206"/>
      <c r="T19" s="206"/>
      <c r="U19" s="206"/>
      <c r="V19" s="207"/>
      <c r="W19" s="205"/>
      <c r="X19" s="206"/>
      <c r="Y19" s="206"/>
      <c r="Z19" s="206"/>
      <c r="AA19" s="206"/>
      <c r="AB19" s="206"/>
      <c r="AC19" s="207"/>
      <c r="AD19" s="205">
        <v>0.6</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7"/>
      <c r="G20" s="498" t="s">
        <v>11</v>
      </c>
      <c r="H20" s="499"/>
      <c r="I20" s="499"/>
      <c r="J20" s="499"/>
      <c r="K20" s="499"/>
      <c r="L20" s="499"/>
      <c r="M20" s="499"/>
      <c r="N20" s="499"/>
      <c r="O20" s="499"/>
      <c r="P20" s="506" t="str">
        <f>IF(P18=0, "-", P19/P18)</f>
        <v>-</v>
      </c>
      <c r="Q20" s="506"/>
      <c r="R20" s="506"/>
      <c r="S20" s="506"/>
      <c r="T20" s="506"/>
      <c r="U20" s="506"/>
      <c r="V20" s="506"/>
      <c r="W20" s="506" t="str">
        <f>IF(W18=0, "-", W19/W18)</f>
        <v>-</v>
      </c>
      <c r="X20" s="506"/>
      <c r="Y20" s="506"/>
      <c r="Z20" s="506"/>
      <c r="AA20" s="506"/>
      <c r="AB20" s="506"/>
      <c r="AC20" s="506"/>
      <c r="AD20" s="506">
        <f>IF(AD18=0, "-", AD19/AD18)</f>
        <v>0.6</v>
      </c>
      <c r="AE20" s="506"/>
      <c r="AF20" s="506"/>
      <c r="AG20" s="506"/>
      <c r="AH20" s="506"/>
      <c r="AI20" s="506"/>
      <c r="AJ20" s="506"/>
      <c r="AK20" s="500"/>
      <c r="AL20" s="500"/>
      <c r="AM20" s="500"/>
      <c r="AN20" s="500"/>
      <c r="AO20" s="500"/>
      <c r="AP20" s="500"/>
      <c r="AQ20" s="700"/>
      <c r="AR20" s="700"/>
      <c r="AS20" s="700"/>
      <c r="AT20" s="700"/>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465</v>
      </c>
      <c r="AR22" s="113"/>
      <c r="AS22" s="99" t="s">
        <v>324</v>
      </c>
      <c r="AT22" s="100"/>
      <c r="AU22" s="322" t="s">
        <v>465</v>
      </c>
      <c r="AV22" s="322"/>
      <c r="AW22" s="351" t="s">
        <v>310</v>
      </c>
      <c r="AX22" s="352"/>
    </row>
    <row r="23" spans="1:50" ht="22.5" customHeight="1">
      <c r="A23" s="476"/>
      <c r="B23" s="474"/>
      <c r="C23" s="474"/>
      <c r="D23" s="474"/>
      <c r="E23" s="474"/>
      <c r="F23" s="475"/>
      <c r="G23" s="449" t="s">
        <v>484</v>
      </c>
      <c r="H23" s="706"/>
      <c r="I23" s="706"/>
      <c r="J23" s="706"/>
      <c r="K23" s="706"/>
      <c r="L23" s="706"/>
      <c r="M23" s="706"/>
      <c r="N23" s="706"/>
      <c r="O23" s="707"/>
      <c r="P23" s="88" t="s">
        <v>485</v>
      </c>
      <c r="Q23" s="656"/>
      <c r="R23" s="656"/>
      <c r="S23" s="656"/>
      <c r="T23" s="656"/>
      <c r="U23" s="656"/>
      <c r="V23" s="656"/>
      <c r="W23" s="656"/>
      <c r="X23" s="657"/>
      <c r="Y23" s="199" t="s">
        <v>14</v>
      </c>
      <c r="Z23" s="458"/>
      <c r="AA23" s="459"/>
      <c r="AB23" s="470"/>
      <c r="AC23" s="470"/>
      <c r="AD23" s="470"/>
      <c r="AE23" s="302"/>
      <c r="AF23" s="303"/>
      <c r="AG23" s="303"/>
      <c r="AH23" s="303"/>
      <c r="AI23" s="302"/>
      <c r="AJ23" s="303"/>
      <c r="AK23" s="303"/>
      <c r="AL23" s="303"/>
      <c r="AM23" s="302">
        <v>12</v>
      </c>
      <c r="AN23" s="303"/>
      <c r="AO23" s="303"/>
      <c r="AP23" s="303"/>
      <c r="AQ23" s="77" t="s">
        <v>465</v>
      </c>
      <c r="AR23" s="78"/>
      <c r="AS23" s="78"/>
      <c r="AT23" s="79"/>
      <c r="AU23" s="303" t="s">
        <v>465</v>
      </c>
      <c r="AV23" s="303"/>
      <c r="AW23" s="303"/>
      <c r="AX23" s="305"/>
    </row>
    <row r="24" spans="1:50" ht="22.5" customHeight="1">
      <c r="A24" s="477"/>
      <c r="B24" s="478"/>
      <c r="C24" s="478"/>
      <c r="D24" s="478"/>
      <c r="E24" s="478"/>
      <c r="F24" s="479"/>
      <c r="G24" s="708"/>
      <c r="H24" s="709"/>
      <c r="I24" s="709"/>
      <c r="J24" s="709"/>
      <c r="K24" s="709"/>
      <c r="L24" s="709"/>
      <c r="M24" s="709"/>
      <c r="N24" s="709"/>
      <c r="O24" s="710"/>
      <c r="P24" s="658"/>
      <c r="Q24" s="658"/>
      <c r="R24" s="658"/>
      <c r="S24" s="658"/>
      <c r="T24" s="658"/>
      <c r="U24" s="658"/>
      <c r="V24" s="658"/>
      <c r="W24" s="658"/>
      <c r="X24" s="659"/>
      <c r="Y24" s="238" t="s">
        <v>61</v>
      </c>
      <c r="Z24" s="233"/>
      <c r="AA24" s="234"/>
      <c r="AB24" s="485" t="s">
        <v>445</v>
      </c>
      <c r="AC24" s="485"/>
      <c r="AD24" s="485"/>
      <c r="AE24" s="302"/>
      <c r="AF24" s="303"/>
      <c r="AG24" s="303"/>
      <c r="AH24" s="303"/>
      <c r="AI24" s="302"/>
      <c r="AJ24" s="303"/>
      <c r="AK24" s="303"/>
      <c r="AL24" s="303"/>
      <c r="AM24" s="302">
        <v>12</v>
      </c>
      <c r="AN24" s="303"/>
      <c r="AO24" s="303"/>
      <c r="AP24" s="303"/>
      <c r="AQ24" s="77" t="s">
        <v>465</v>
      </c>
      <c r="AR24" s="78"/>
      <c r="AS24" s="78"/>
      <c r="AT24" s="79"/>
      <c r="AU24" s="303" t="s">
        <v>465</v>
      </c>
      <c r="AV24" s="303"/>
      <c r="AW24" s="303"/>
      <c r="AX24" s="305"/>
    </row>
    <row r="25" spans="1:50" ht="22.5" customHeight="1" thickBot="1">
      <c r="A25" s="480"/>
      <c r="B25" s="481"/>
      <c r="C25" s="481"/>
      <c r="D25" s="481"/>
      <c r="E25" s="481"/>
      <c r="F25" s="482"/>
      <c r="G25" s="711"/>
      <c r="H25" s="712"/>
      <c r="I25" s="712"/>
      <c r="J25" s="712"/>
      <c r="K25" s="712"/>
      <c r="L25" s="712"/>
      <c r="M25" s="712"/>
      <c r="N25" s="712"/>
      <c r="O25" s="713"/>
      <c r="P25" s="660"/>
      <c r="Q25" s="660"/>
      <c r="R25" s="660"/>
      <c r="S25" s="660"/>
      <c r="T25" s="660"/>
      <c r="U25" s="660"/>
      <c r="V25" s="660"/>
      <c r="W25" s="660"/>
      <c r="X25" s="661"/>
      <c r="Y25" s="238" t="s">
        <v>15</v>
      </c>
      <c r="Z25" s="233"/>
      <c r="AA25" s="234"/>
      <c r="AB25" s="336" t="s">
        <v>312</v>
      </c>
      <c r="AC25" s="336"/>
      <c r="AD25" s="336"/>
      <c r="AE25" s="302"/>
      <c r="AF25" s="303"/>
      <c r="AG25" s="303"/>
      <c r="AH25" s="303"/>
      <c r="AI25" s="302"/>
      <c r="AJ25" s="303"/>
      <c r="AK25" s="303"/>
      <c r="AL25" s="303"/>
      <c r="AM25" s="302">
        <v>100</v>
      </c>
      <c r="AN25" s="303"/>
      <c r="AO25" s="303"/>
      <c r="AP25" s="303"/>
      <c r="AQ25" s="77" t="s">
        <v>465</v>
      </c>
      <c r="AR25" s="78"/>
      <c r="AS25" s="78"/>
      <c r="AT25" s="79"/>
      <c r="AU25" s="303" t="s">
        <v>465</v>
      </c>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14" t="s">
        <v>411</v>
      </c>
      <c r="B46" s="815"/>
      <c r="C46" s="815"/>
      <c r="D46" s="815"/>
      <c r="E46" s="815"/>
      <c r="F46" s="816"/>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17"/>
      <c r="B47" s="818"/>
      <c r="C47" s="818"/>
      <c r="D47" s="818"/>
      <c r="E47" s="818"/>
      <c r="F47" s="819"/>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17"/>
      <c r="B48" s="818"/>
      <c r="C48" s="818"/>
      <c r="D48" s="818"/>
      <c r="E48" s="818"/>
      <c r="F48" s="819"/>
      <c r="G48" s="774"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17"/>
      <c r="B49" s="818"/>
      <c r="C49" s="818"/>
      <c r="D49" s="818"/>
      <c r="E49" s="818"/>
      <c r="F49" s="819"/>
      <c r="G49" s="775"/>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17"/>
      <c r="B50" s="818"/>
      <c r="C50" s="818"/>
      <c r="D50" s="818"/>
      <c r="E50" s="818"/>
      <c r="F50" s="819"/>
      <c r="G50" s="77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67" t="s">
        <v>437</v>
      </c>
      <c r="B51" s="868"/>
      <c r="C51" s="868"/>
      <c r="D51" s="868"/>
      <c r="E51" s="865" t="s">
        <v>430</v>
      </c>
      <c r="F51" s="866"/>
      <c r="G51" s="50" t="s">
        <v>340</v>
      </c>
      <c r="H51" s="799"/>
      <c r="I51" s="384"/>
      <c r="J51" s="384"/>
      <c r="K51" s="384"/>
      <c r="L51" s="384"/>
      <c r="M51" s="384"/>
      <c r="N51" s="384"/>
      <c r="O51" s="800"/>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56"/>
      <c r="AP52" s="56"/>
      <c r="AQ52" s="56"/>
      <c r="AR52" s="56"/>
      <c r="AS52" s="56"/>
      <c r="AT52" s="56"/>
      <c r="AU52" s="56"/>
      <c r="AV52" s="56"/>
      <c r="AW52" s="56"/>
      <c r="AX52" s="57"/>
    </row>
    <row r="53" spans="1:50" ht="18.75" hidden="1" customHeight="1">
      <c r="A53" s="483" t="s">
        <v>277</v>
      </c>
      <c r="B53" s="822" t="s">
        <v>274</v>
      </c>
      <c r="C53" s="444"/>
      <c r="D53" s="444"/>
      <c r="E53" s="444"/>
      <c r="F53" s="445"/>
      <c r="G53" s="797" t="s">
        <v>268</v>
      </c>
      <c r="H53" s="797"/>
      <c r="I53" s="797"/>
      <c r="J53" s="797"/>
      <c r="K53" s="797"/>
      <c r="L53" s="797"/>
      <c r="M53" s="797"/>
      <c r="N53" s="797"/>
      <c r="O53" s="797"/>
      <c r="P53" s="797"/>
      <c r="Q53" s="797"/>
      <c r="R53" s="797"/>
      <c r="S53" s="797"/>
      <c r="T53" s="797"/>
      <c r="U53" s="797"/>
      <c r="V53" s="797"/>
      <c r="W53" s="797"/>
      <c r="X53" s="797"/>
      <c r="Y53" s="797"/>
      <c r="Z53" s="797"/>
      <c r="AA53" s="798"/>
      <c r="AB53" s="827" t="s">
        <v>336</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8"/>
    </row>
    <row r="54" spans="1:50" ht="18.75" hidden="1" customHeight="1">
      <c r="A54" s="483"/>
      <c r="B54" s="822"/>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22"/>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21"/>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22"/>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22"/>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23"/>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23"/>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92"/>
      <c r="R60" s="792"/>
      <c r="S60" s="792"/>
      <c r="T60" s="792"/>
      <c r="U60" s="792"/>
      <c r="V60" s="792"/>
      <c r="W60" s="792"/>
      <c r="X60" s="793"/>
      <c r="Y60" s="724" t="s">
        <v>69</v>
      </c>
      <c r="Z60" s="725"/>
      <c r="AA60" s="726"/>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94"/>
      <c r="Q61" s="794"/>
      <c r="R61" s="794"/>
      <c r="S61" s="794"/>
      <c r="T61" s="794"/>
      <c r="U61" s="794"/>
      <c r="V61" s="794"/>
      <c r="W61" s="794"/>
      <c r="X61" s="795"/>
      <c r="Y61" s="699"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96"/>
      <c r="Y62" s="699"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92"/>
      <c r="R65" s="792"/>
      <c r="S65" s="792"/>
      <c r="T65" s="792"/>
      <c r="U65" s="792"/>
      <c r="V65" s="792"/>
      <c r="W65" s="792"/>
      <c r="X65" s="793"/>
      <c r="Y65" s="724" t="s">
        <v>69</v>
      </c>
      <c r="Z65" s="725"/>
      <c r="AA65" s="726"/>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94"/>
      <c r="Q66" s="794"/>
      <c r="R66" s="794"/>
      <c r="S66" s="794"/>
      <c r="T66" s="794"/>
      <c r="U66" s="794"/>
      <c r="V66" s="794"/>
      <c r="W66" s="794"/>
      <c r="X66" s="795"/>
      <c r="Y66" s="699"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96"/>
      <c r="Y67" s="699"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92"/>
      <c r="R70" s="792"/>
      <c r="S70" s="792"/>
      <c r="T70" s="792"/>
      <c r="U70" s="792"/>
      <c r="V70" s="792"/>
      <c r="W70" s="792"/>
      <c r="X70" s="793"/>
      <c r="Y70" s="724" t="s">
        <v>69</v>
      </c>
      <c r="Z70" s="725"/>
      <c r="AA70" s="726"/>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94"/>
      <c r="Q71" s="794"/>
      <c r="R71" s="794"/>
      <c r="S71" s="794"/>
      <c r="T71" s="794"/>
      <c r="U71" s="794"/>
      <c r="V71" s="794"/>
      <c r="W71" s="794"/>
      <c r="X71" s="795"/>
      <c r="Y71" s="699" t="s">
        <v>61</v>
      </c>
      <c r="Z71" s="420"/>
      <c r="AA71" s="421"/>
      <c r="AB71" s="789"/>
      <c r="AC71" s="790"/>
      <c r="AD71" s="791"/>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25"/>
      <c r="C72" s="825"/>
      <c r="D72" s="825"/>
      <c r="E72" s="825"/>
      <c r="F72" s="826"/>
      <c r="G72" s="460"/>
      <c r="H72" s="140"/>
      <c r="I72" s="140"/>
      <c r="J72" s="140"/>
      <c r="K72" s="140"/>
      <c r="L72" s="140"/>
      <c r="M72" s="140"/>
      <c r="N72" s="140"/>
      <c r="O72" s="461"/>
      <c r="P72" s="820"/>
      <c r="Q72" s="820"/>
      <c r="R72" s="820"/>
      <c r="S72" s="820"/>
      <c r="T72" s="820"/>
      <c r="U72" s="820"/>
      <c r="V72" s="820"/>
      <c r="W72" s="820"/>
      <c r="X72" s="821"/>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88" t="s">
        <v>482</v>
      </c>
      <c r="H74" s="656"/>
      <c r="I74" s="656"/>
      <c r="J74" s="656"/>
      <c r="K74" s="656"/>
      <c r="L74" s="656"/>
      <c r="M74" s="656"/>
      <c r="N74" s="656"/>
      <c r="O74" s="656"/>
      <c r="P74" s="656"/>
      <c r="Q74" s="656"/>
      <c r="R74" s="656"/>
      <c r="S74" s="656"/>
      <c r="T74" s="656"/>
      <c r="U74" s="656"/>
      <c r="V74" s="656"/>
      <c r="W74" s="656"/>
      <c r="X74" s="657"/>
      <c r="Y74" s="824" t="s">
        <v>62</v>
      </c>
      <c r="Z74" s="682"/>
      <c r="AA74" s="683"/>
      <c r="AB74" s="470" t="s">
        <v>446</v>
      </c>
      <c r="AC74" s="470"/>
      <c r="AD74" s="470"/>
      <c r="AE74" s="284"/>
      <c r="AF74" s="284"/>
      <c r="AG74" s="284"/>
      <c r="AH74" s="284"/>
      <c r="AI74" s="284"/>
      <c r="AJ74" s="284"/>
      <c r="AK74" s="284"/>
      <c r="AL74" s="284"/>
      <c r="AM74" s="284">
        <v>1</v>
      </c>
      <c r="AN74" s="284"/>
      <c r="AO74" s="284"/>
      <c r="AP74" s="284"/>
      <c r="AQ74" s="284" t="s">
        <v>465</v>
      </c>
      <c r="AR74" s="284"/>
      <c r="AS74" s="284"/>
      <c r="AT74" s="284"/>
      <c r="AU74" s="284"/>
      <c r="AV74" s="284"/>
      <c r="AW74" s="284"/>
      <c r="AX74" s="285"/>
      <c r="AY74" s="10"/>
      <c r="AZ74" s="10"/>
      <c r="BA74" s="10"/>
      <c r="BB74" s="10"/>
      <c r="BC74" s="10"/>
    </row>
    <row r="75" spans="1:60" ht="22.5" customHeight="1">
      <c r="A75" s="417"/>
      <c r="B75" s="418"/>
      <c r="C75" s="418"/>
      <c r="D75" s="418"/>
      <c r="E75" s="418"/>
      <c r="F75" s="419"/>
      <c r="G75" s="660"/>
      <c r="H75" s="660"/>
      <c r="I75" s="660"/>
      <c r="J75" s="660"/>
      <c r="K75" s="660"/>
      <c r="L75" s="660"/>
      <c r="M75" s="660"/>
      <c r="N75" s="660"/>
      <c r="O75" s="660"/>
      <c r="P75" s="660"/>
      <c r="Q75" s="660"/>
      <c r="R75" s="660"/>
      <c r="S75" s="660"/>
      <c r="T75" s="660"/>
      <c r="U75" s="660"/>
      <c r="V75" s="660"/>
      <c r="W75" s="660"/>
      <c r="X75" s="661"/>
      <c r="Y75" s="290" t="s">
        <v>63</v>
      </c>
      <c r="Z75" s="200"/>
      <c r="AA75" s="201"/>
      <c r="AB75" s="470" t="s">
        <v>446</v>
      </c>
      <c r="AC75" s="470"/>
      <c r="AD75" s="470"/>
      <c r="AE75" s="284"/>
      <c r="AF75" s="284"/>
      <c r="AG75" s="284"/>
      <c r="AH75" s="284"/>
      <c r="AI75" s="284"/>
      <c r="AJ75" s="284"/>
      <c r="AK75" s="284"/>
      <c r="AL75" s="284"/>
      <c r="AM75" s="284">
        <v>1</v>
      </c>
      <c r="AN75" s="284"/>
      <c r="AO75" s="284"/>
      <c r="AP75" s="284"/>
      <c r="AQ75" s="284" t="s">
        <v>465</v>
      </c>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609" t="s">
        <v>447</v>
      </c>
      <c r="H89" s="609"/>
      <c r="I89" s="609"/>
      <c r="J89" s="609"/>
      <c r="K89" s="609"/>
      <c r="L89" s="609"/>
      <c r="M89" s="609"/>
      <c r="N89" s="609"/>
      <c r="O89" s="609"/>
      <c r="P89" s="609"/>
      <c r="Q89" s="609"/>
      <c r="R89" s="609"/>
      <c r="S89" s="609"/>
      <c r="T89" s="609"/>
      <c r="U89" s="609"/>
      <c r="V89" s="609"/>
      <c r="W89" s="609"/>
      <c r="X89" s="609"/>
      <c r="Y89" s="215" t="s">
        <v>17</v>
      </c>
      <c r="Z89" s="216"/>
      <c r="AA89" s="217"/>
      <c r="AB89" s="235" t="s">
        <v>480</v>
      </c>
      <c r="AC89" s="236"/>
      <c r="AD89" s="237"/>
      <c r="AE89" s="284"/>
      <c r="AF89" s="284"/>
      <c r="AG89" s="284"/>
      <c r="AH89" s="284"/>
      <c r="AI89" s="284"/>
      <c r="AJ89" s="284"/>
      <c r="AK89" s="284"/>
      <c r="AL89" s="284"/>
      <c r="AM89" s="284">
        <v>0.6</v>
      </c>
      <c r="AN89" s="284"/>
      <c r="AO89" s="284"/>
      <c r="AP89" s="284"/>
      <c r="AQ89" s="302">
        <v>0</v>
      </c>
      <c r="AR89" s="303"/>
      <c r="AS89" s="303"/>
      <c r="AT89" s="303"/>
      <c r="AU89" s="303"/>
      <c r="AV89" s="303"/>
      <c r="AW89" s="303"/>
      <c r="AX89" s="305"/>
    </row>
    <row r="90" spans="1:60" ht="47.1" customHeight="1">
      <c r="A90" s="230"/>
      <c r="B90" s="231"/>
      <c r="C90" s="231"/>
      <c r="D90" s="231"/>
      <c r="E90" s="231"/>
      <c r="F90" s="232"/>
      <c r="G90" s="610"/>
      <c r="H90" s="610"/>
      <c r="I90" s="610"/>
      <c r="J90" s="610"/>
      <c r="K90" s="610"/>
      <c r="L90" s="610"/>
      <c r="M90" s="610"/>
      <c r="N90" s="610"/>
      <c r="O90" s="610"/>
      <c r="P90" s="610"/>
      <c r="Q90" s="610"/>
      <c r="R90" s="610"/>
      <c r="S90" s="610"/>
      <c r="T90" s="610"/>
      <c r="U90" s="610"/>
      <c r="V90" s="610"/>
      <c r="W90" s="610"/>
      <c r="X90" s="610"/>
      <c r="Y90" s="199" t="s">
        <v>55</v>
      </c>
      <c r="Z90" s="200"/>
      <c r="AA90" s="201"/>
      <c r="AB90" s="202"/>
      <c r="AC90" s="203"/>
      <c r="AD90" s="204"/>
      <c r="AE90" s="241"/>
      <c r="AF90" s="241"/>
      <c r="AG90" s="241"/>
      <c r="AH90" s="241"/>
      <c r="AI90" s="241"/>
      <c r="AJ90" s="241"/>
      <c r="AK90" s="241"/>
      <c r="AL90" s="241"/>
      <c r="AM90" s="241" t="s">
        <v>448</v>
      </c>
      <c r="AN90" s="241"/>
      <c r="AO90" s="241"/>
      <c r="AP90" s="241"/>
      <c r="AQ90" s="241" t="s">
        <v>481</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470</v>
      </c>
      <c r="D104" s="219"/>
      <c r="E104" s="219"/>
      <c r="F104" s="219"/>
      <c r="G104" s="219"/>
      <c r="H104" s="219"/>
      <c r="I104" s="219"/>
      <c r="J104" s="219"/>
      <c r="K104" s="220"/>
      <c r="L104" s="205" t="s">
        <v>493</v>
      </c>
      <c r="M104" s="206"/>
      <c r="N104" s="206"/>
      <c r="O104" s="206"/>
      <c r="P104" s="206"/>
      <c r="Q104" s="207"/>
      <c r="R104" s="205" t="s">
        <v>492</v>
      </c>
      <c r="S104" s="206"/>
      <c r="T104" s="206"/>
      <c r="U104" s="206"/>
      <c r="V104" s="206"/>
      <c r="W104" s="207"/>
      <c r="X104" s="778" t="s">
        <v>471</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c r="A110" s="390"/>
      <c r="B110" s="391"/>
      <c r="C110" s="208" t="s">
        <v>22</v>
      </c>
      <c r="D110" s="209"/>
      <c r="E110" s="209"/>
      <c r="F110" s="209"/>
      <c r="G110" s="209"/>
      <c r="H110" s="209"/>
      <c r="I110" s="209"/>
      <c r="J110" s="209"/>
      <c r="K110" s="210"/>
      <c r="L110" s="809">
        <f>SUM(L104:Q109)</f>
        <v>0</v>
      </c>
      <c r="M110" s="810"/>
      <c r="N110" s="810"/>
      <c r="O110" s="810"/>
      <c r="P110" s="810"/>
      <c r="Q110" s="811"/>
      <c r="R110" s="809">
        <f>SUM(R104:W109)</f>
        <v>0</v>
      </c>
      <c r="S110" s="810"/>
      <c r="T110" s="810"/>
      <c r="U110" s="810"/>
      <c r="V110" s="810"/>
      <c r="W110" s="811"/>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c r="A111" s="159" t="s">
        <v>344</v>
      </c>
      <c r="B111" s="148"/>
      <c r="C111" s="147" t="s">
        <v>341</v>
      </c>
      <c r="D111" s="148"/>
      <c r="E111" s="243" t="s">
        <v>382</v>
      </c>
      <c r="F111" s="244"/>
      <c r="G111" s="245" t="s">
        <v>466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467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468</v>
      </c>
      <c r="AR114" s="322"/>
      <c r="AS114" s="99" t="s">
        <v>324</v>
      </c>
      <c r="AT114" s="100"/>
      <c r="AU114" s="113" t="s">
        <v>469</v>
      </c>
      <c r="AV114" s="113"/>
      <c r="AW114" s="99" t="s">
        <v>310</v>
      </c>
      <c r="AX114" s="115"/>
    </row>
    <row r="115" spans="1:50" ht="39.75" hidden="1" customHeight="1">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t="s">
        <v>469</v>
      </c>
      <c r="AR115" s="78"/>
      <c r="AS115" s="78"/>
      <c r="AT115" s="78"/>
      <c r="AU115" s="177" t="s">
        <v>469</v>
      </c>
      <c r="AV115" s="78"/>
      <c r="AW115" s="78"/>
      <c r="AX115" s="80"/>
    </row>
    <row r="116" spans="1:50" ht="48" hidden="1"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t="s">
        <v>469</v>
      </c>
      <c r="AR116" s="78"/>
      <c r="AS116" s="78"/>
      <c r="AT116" s="78"/>
      <c r="AU116" s="177" t="s">
        <v>469</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50"/>
      <c r="C135" s="149"/>
      <c r="D135" s="150"/>
      <c r="E135" s="149"/>
      <c r="F135" s="163"/>
      <c r="G135" s="116" t="s">
        <v>473</v>
      </c>
      <c r="H135" s="88"/>
      <c r="I135" s="88"/>
      <c r="J135" s="88"/>
      <c r="K135" s="88"/>
      <c r="L135" s="88"/>
      <c r="M135" s="88"/>
      <c r="N135" s="88"/>
      <c r="O135" s="88"/>
      <c r="P135" s="88"/>
      <c r="Q135" s="88"/>
      <c r="R135" s="88"/>
      <c r="S135" s="88"/>
      <c r="T135" s="88"/>
      <c r="U135" s="88"/>
      <c r="V135" s="88"/>
      <c r="W135" s="88"/>
      <c r="X135" s="117"/>
      <c r="Y135" s="178" t="s">
        <v>478</v>
      </c>
      <c r="Z135" s="179"/>
      <c r="AA135" s="179"/>
      <c r="AB135" s="184"/>
      <c r="AC135" s="179"/>
      <c r="AD135" s="179"/>
      <c r="AE135" s="187" t="s">
        <v>474</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32.2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42.7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9.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475</v>
      </c>
      <c r="AF138" s="88"/>
      <c r="AG138" s="88"/>
      <c r="AH138" s="88"/>
      <c r="AI138" s="88"/>
      <c r="AJ138" s="88"/>
      <c r="AK138" s="88"/>
      <c r="AL138" s="88"/>
      <c r="AM138" s="88"/>
      <c r="AN138" s="88"/>
      <c r="AO138" s="88"/>
      <c r="AP138" s="88"/>
      <c r="AQ138" s="88"/>
      <c r="AR138" s="88"/>
      <c r="AS138" s="88"/>
      <c r="AT138" s="88"/>
      <c r="AU138" s="88"/>
      <c r="AV138" s="88"/>
      <c r="AW138" s="88"/>
      <c r="AX138" s="89"/>
    </row>
    <row r="139" spans="1:50" ht="50.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476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49" t="s">
        <v>355</v>
      </c>
      <c r="H233" s="194"/>
      <c r="I233" s="194"/>
      <c r="J233" s="194"/>
      <c r="K233" s="194"/>
      <c r="L233" s="194"/>
      <c r="M233" s="194"/>
      <c r="N233" s="194"/>
      <c r="O233" s="194"/>
      <c r="P233" s="194"/>
      <c r="Q233" s="194"/>
      <c r="R233" s="194"/>
      <c r="S233" s="194"/>
      <c r="T233" s="194"/>
      <c r="U233" s="194"/>
      <c r="V233" s="194"/>
      <c r="W233" s="194"/>
      <c r="X233" s="850"/>
      <c r="Y233" s="851"/>
      <c r="Z233" s="852"/>
      <c r="AA233" s="853"/>
      <c r="AB233" s="857" t="s">
        <v>12</v>
      </c>
      <c r="AC233" s="194"/>
      <c r="AD233" s="850"/>
      <c r="AE233" s="858" t="s">
        <v>325</v>
      </c>
      <c r="AF233" s="858"/>
      <c r="AG233" s="858"/>
      <c r="AH233" s="858"/>
      <c r="AI233" s="858" t="s">
        <v>326</v>
      </c>
      <c r="AJ233" s="858"/>
      <c r="AK233" s="858"/>
      <c r="AL233" s="858"/>
      <c r="AM233" s="858" t="s">
        <v>327</v>
      </c>
      <c r="AN233" s="858"/>
      <c r="AO233" s="858"/>
      <c r="AP233" s="857"/>
      <c r="AQ233" s="857" t="s">
        <v>323</v>
      </c>
      <c r="AR233" s="194"/>
      <c r="AS233" s="194"/>
      <c r="AT233" s="850"/>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4"/>
      <c r="Z234" s="855"/>
      <c r="AA234" s="856"/>
      <c r="AB234" s="172"/>
      <c r="AC234" s="167"/>
      <c r="AD234" s="168"/>
      <c r="AE234" s="859"/>
      <c r="AF234" s="859"/>
      <c r="AG234" s="859"/>
      <c r="AH234" s="859"/>
      <c r="AI234" s="859"/>
      <c r="AJ234" s="859"/>
      <c r="AK234" s="859"/>
      <c r="AL234" s="859"/>
      <c r="AM234" s="859"/>
      <c r="AN234" s="859"/>
      <c r="AO234" s="859"/>
      <c r="AP234" s="172"/>
      <c r="AQ234" s="860"/>
      <c r="AR234" s="861"/>
      <c r="AS234" s="167" t="s">
        <v>324</v>
      </c>
      <c r="AT234" s="168"/>
      <c r="AU234" s="861"/>
      <c r="AV234" s="861"/>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2" t="s">
        <v>356</v>
      </c>
      <c r="Z235" s="863"/>
      <c r="AA235" s="864"/>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47"/>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8"/>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47"/>
    </row>
    <row r="237" spans="1:50" ht="18.75" hidden="1" customHeight="1">
      <c r="A237" s="160"/>
      <c r="B237" s="150"/>
      <c r="C237" s="149"/>
      <c r="D237" s="150"/>
      <c r="E237" s="149"/>
      <c r="F237" s="163"/>
      <c r="G237" s="849" t="s">
        <v>355</v>
      </c>
      <c r="H237" s="194"/>
      <c r="I237" s="194"/>
      <c r="J237" s="194"/>
      <c r="K237" s="194"/>
      <c r="L237" s="194"/>
      <c r="M237" s="194"/>
      <c r="N237" s="194"/>
      <c r="O237" s="194"/>
      <c r="P237" s="194"/>
      <c r="Q237" s="194"/>
      <c r="R237" s="194"/>
      <c r="S237" s="194"/>
      <c r="T237" s="194"/>
      <c r="U237" s="194"/>
      <c r="V237" s="194"/>
      <c r="W237" s="194"/>
      <c r="X237" s="850"/>
      <c r="Y237" s="851"/>
      <c r="Z237" s="852"/>
      <c r="AA237" s="853"/>
      <c r="AB237" s="857" t="s">
        <v>12</v>
      </c>
      <c r="AC237" s="194"/>
      <c r="AD237" s="850"/>
      <c r="AE237" s="858" t="s">
        <v>325</v>
      </c>
      <c r="AF237" s="858"/>
      <c r="AG237" s="858"/>
      <c r="AH237" s="858"/>
      <c r="AI237" s="858" t="s">
        <v>326</v>
      </c>
      <c r="AJ237" s="858"/>
      <c r="AK237" s="858"/>
      <c r="AL237" s="858"/>
      <c r="AM237" s="858" t="s">
        <v>327</v>
      </c>
      <c r="AN237" s="858"/>
      <c r="AO237" s="858"/>
      <c r="AP237" s="857"/>
      <c r="AQ237" s="857" t="s">
        <v>323</v>
      </c>
      <c r="AR237" s="194"/>
      <c r="AS237" s="194"/>
      <c r="AT237" s="850"/>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4"/>
      <c r="Z238" s="855"/>
      <c r="AA238" s="856"/>
      <c r="AB238" s="172"/>
      <c r="AC238" s="167"/>
      <c r="AD238" s="168"/>
      <c r="AE238" s="859"/>
      <c r="AF238" s="859"/>
      <c r="AG238" s="859"/>
      <c r="AH238" s="859"/>
      <c r="AI238" s="859"/>
      <c r="AJ238" s="859"/>
      <c r="AK238" s="859"/>
      <c r="AL238" s="859"/>
      <c r="AM238" s="859"/>
      <c r="AN238" s="859"/>
      <c r="AO238" s="859"/>
      <c r="AP238" s="172"/>
      <c r="AQ238" s="860"/>
      <c r="AR238" s="861"/>
      <c r="AS238" s="167" t="s">
        <v>324</v>
      </c>
      <c r="AT238" s="168"/>
      <c r="AU238" s="861"/>
      <c r="AV238" s="861"/>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2" t="s">
        <v>356</v>
      </c>
      <c r="Z239" s="863"/>
      <c r="AA239" s="864"/>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47"/>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8"/>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47"/>
    </row>
    <row r="241" spans="1:50" ht="18.75" hidden="1" customHeight="1">
      <c r="A241" s="160"/>
      <c r="B241" s="150"/>
      <c r="C241" s="149"/>
      <c r="D241" s="150"/>
      <c r="E241" s="149"/>
      <c r="F241" s="163"/>
      <c r="G241" s="849" t="s">
        <v>355</v>
      </c>
      <c r="H241" s="194"/>
      <c r="I241" s="194"/>
      <c r="J241" s="194"/>
      <c r="K241" s="194"/>
      <c r="L241" s="194"/>
      <c r="M241" s="194"/>
      <c r="N241" s="194"/>
      <c r="O241" s="194"/>
      <c r="P241" s="194"/>
      <c r="Q241" s="194"/>
      <c r="R241" s="194"/>
      <c r="S241" s="194"/>
      <c r="T241" s="194"/>
      <c r="U241" s="194"/>
      <c r="V241" s="194"/>
      <c r="W241" s="194"/>
      <c r="X241" s="850"/>
      <c r="Y241" s="851"/>
      <c r="Z241" s="852"/>
      <c r="AA241" s="853"/>
      <c r="AB241" s="857" t="s">
        <v>12</v>
      </c>
      <c r="AC241" s="194"/>
      <c r="AD241" s="850"/>
      <c r="AE241" s="858" t="s">
        <v>325</v>
      </c>
      <c r="AF241" s="858"/>
      <c r="AG241" s="858"/>
      <c r="AH241" s="858"/>
      <c r="AI241" s="858" t="s">
        <v>326</v>
      </c>
      <c r="AJ241" s="858"/>
      <c r="AK241" s="858"/>
      <c r="AL241" s="858"/>
      <c r="AM241" s="858" t="s">
        <v>327</v>
      </c>
      <c r="AN241" s="858"/>
      <c r="AO241" s="858"/>
      <c r="AP241" s="857"/>
      <c r="AQ241" s="857" t="s">
        <v>323</v>
      </c>
      <c r="AR241" s="194"/>
      <c r="AS241" s="194"/>
      <c r="AT241" s="850"/>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4"/>
      <c r="Z242" s="855"/>
      <c r="AA242" s="856"/>
      <c r="AB242" s="172"/>
      <c r="AC242" s="167"/>
      <c r="AD242" s="168"/>
      <c r="AE242" s="859"/>
      <c r="AF242" s="859"/>
      <c r="AG242" s="859"/>
      <c r="AH242" s="859"/>
      <c r="AI242" s="859"/>
      <c r="AJ242" s="859"/>
      <c r="AK242" s="859"/>
      <c r="AL242" s="859"/>
      <c r="AM242" s="859"/>
      <c r="AN242" s="859"/>
      <c r="AO242" s="859"/>
      <c r="AP242" s="172"/>
      <c r="AQ242" s="860"/>
      <c r="AR242" s="861"/>
      <c r="AS242" s="167" t="s">
        <v>324</v>
      </c>
      <c r="AT242" s="168"/>
      <c r="AU242" s="861"/>
      <c r="AV242" s="861"/>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2" t="s">
        <v>356</v>
      </c>
      <c r="Z243" s="863"/>
      <c r="AA243" s="864"/>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47"/>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8"/>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47"/>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4"/>
      <c r="Z245" s="855"/>
      <c r="AA245" s="85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4"/>
      <c r="Z246" s="855"/>
      <c r="AA246" s="856"/>
      <c r="AB246" s="172"/>
      <c r="AC246" s="167"/>
      <c r="AD246" s="168"/>
      <c r="AE246" s="859"/>
      <c r="AF246" s="859"/>
      <c r="AG246" s="859"/>
      <c r="AH246" s="859"/>
      <c r="AI246" s="859"/>
      <c r="AJ246" s="859"/>
      <c r="AK246" s="859"/>
      <c r="AL246" s="859"/>
      <c r="AM246" s="859"/>
      <c r="AN246" s="859"/>
      <c r="AO246" s="859"/>
      <c r="AP246" s="172"/>
      <c r="AQ246" s="860"/>
      <c r="AR246" s="861"/>
      <c r="AS246" s="167" t="s">
        <v>324</v>
      </c>
      <c r="AT246" s="168"/>
      <c r="AU246" s="861"/>
      <c r="AV246" s="861"/>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2" t="s">
        <v>356</v>
      </c>
      <c r="Z247" s="863"/>
      <c r="AA247" s="864"/>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47"/>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8"/>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47"/>
    </row>
    <row r="249" spans="1:50" ht="18.75" hidden="1" customHeight="1">
      <c r="A249" s="160"/>
      <c r="B249" s="150"/>
      <c r="C249" s="149"/>
      <c r="D249" s="150"/>
      <c r="E249" s="149"/>
      <c r="F249" s="163"/>
      <c r="G249" s="849" t="s">
        <v>355</v>
      </c>
      <c r="H249" s="194"/>
      <c r="I249" s="194"/>
      <c r="J249" s="194"/>
      <c r="K249" s="194"/>
      <c r="L249" s="194"/>
      <c r="M249" s="194"/>
      <c r="N249" s="194"/>
      <c r="O249" s="194"/>
      <c r="P249" s="194"/>
      <c r="Q249" s="194"/>
      <c r="R249" s="194"/>
      <c r="S249" s="194"/>
      <c r="T249" s="194"/>
      <c r="U249" s="194"/>
      <c r="V249" s="194"/>
      <c r="W249" s="194"/>
      <c r="X249" s="850"/>
      <c r="Y249" s="851"/>
      <c r="Z249" s="852"/>
      <c r="AA249" s="853"/>
      <c r="AB249" s="857" t="s">
        <v>12</v>
      </c>
      <c r="AC249" s="194"/>
      <c r="AD249" s="850"/>
      <c r="AE249" s="858" t="s">
        <v>325</v>
      </c>
      <c r="AF249" s="858"/>
      <c r="AG249" s="858"/>
      <c r="AH249" s="858"/>
      <c r="AI249" s="858" t="s">
        <v>326</v>
      </c>
      <c r="AJ249" s="858"/>
      <c r="AK249" s="858"/>
      <c r="AL249" s="858"/>
      <c r="AM249" s="858" t="s">
        <v>327</v>
      </c>
      <c r="AN249" s="858"/>
      <c r="AO249" s="858"/>
      <c r="AP249" s="857"/>
      <c r="AQ249" s="857" t="s">
        <v>323</v>
      </c>
      <c r="AR249" s="194"/>
      <c r="AS249" s="194"/>
      <c r="AT249" s="850"/>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4"/>
      <c r="Z250" s="855"/>
      <c r="AA250" s="856"/>
      <c r="AB250" s="172"/>
      <c r="AC250" s="167"/>
      <c r="AD250" s="168"/>
      <c r="AE250" s="859"/>
      <c r="AF250" s="859"/>
      <c r="AG250" s="859"/>
      <c r="AH250" s="859"/>
      <c r="AI250" s="859"/>
      <c r="AJ250" s="859"/>
      <c r="AK250" s="859"/>
      <c r="AL250" s="859"/>
      <c r="AM250" s="859"/>
      <c r="AN250" s="859"/>
      <c r="AO250" s="859"/>
      <c r="AP250" s="172"/>
      <c r="AQ250" s="860"/>
      <c r="AR250" s="861"/>
      <c r="AS250" s="167" t="s">
        <v>324</v>
      </c>
      <c r="AT250" s="168"/>
      <c r="AU250" s="861"/>
      <c r="AV250" s="861"/>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2" t="s">
        <v>356</v>
      </c>
      <c r="Z251" s="863"/>
      <c r="AA251" s="864"/>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47"/>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8"/>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47"/>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49" t="s">
        <v>355</v>
      </c>
      <c r="H353" s="194"/>
      <c r="I353" s="194"/>
      <c r="J353" s="194"/>
      <c r="K353" s="194"/>
      <c r="L353" s="194"/>
      <c r="M353" s="194"/>
      <c r="N353" s="194"/>
      <c r="O353" s="194"/>
      <c r="P353" s="194"/>
      <c r="Q353" s="194"/>
      <c r="R353" s="194"/>
      <c r="S353" s="194"/>
      <c r="T353" s="194"/>
      <c r="U353" s="194"/>
      <c r="V353" s="194"/>
      <c r="W353" s="194"/>
      <c r="X353" s="850"/>
      <c r="Y353" s="851"/>
      <c r="Z353" s="852"/>
      <c r="AA353" s="853"/>
      <c r="AB353" s="857" t="s">
        <v>12</v>
      </c>
      <c r="AC353" s="194"/>
      <c r="AD353" s="850"/>
      <c r="AE353" s="858" t="s">
        <v>325</v>
      </c>
      <c r="AF353" s="858"/>
      <c r="AG353" s="858"/>
      <c r="AH353" s="858"/>
      <c r="AI353" s="858" t="s">
        <v>326</v>
      </c>
      <c r="AJ353" s="858"/>
      <c r="AK353" s="858"/>
      <c r="AL353" s="858"/>
      <c r="AM353" s="858" t="s">
        <v>327</v>
      </c>
      <c r="AN353" s="858"/>
      <c r="AO353" s="858"/>
      <c r="AP353" s="857"/>
      <c r="AQ353" s="857" t="s">
        <v>323</v>
      </c>
      <c r="AR353" s="194"/>
      <c r="AS353" s="194"/>
      <c r="AT353" s="850"/>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4"/>
      <c r="Z354" s="855"/>
      <c r="AA354" s="856"/>
      <c r="AB354" s="172"/>
      <c r="AC354" s="167"/>
      <c r="AD354" s="168"/>
      <c r="AE354" s="859"/>
      <c r="AF354" s="859"/>
      <c r="AG354" s="859"/>
      <c r="AH354" s="859"/>
      <c r="AI354" s="859"/>
      <c r="AJ354" s="859"/>
      <c r="AK354" s="859"/>
      <c r="AL354" s="859"/>
      <c r="AM354" s="859"/>
      <c r="AN354" s="859"/>
      <c r="AO354" s="859"/>
      <c r="AP354" s="172"/>
      <c r="AQ354" s="860"/>
      <c r="AR354" s="861"/>
      <c r="AS354" s="167" t="s">
        <v>324</v>
      </c>
      <c r="AT354" s="168"/>
      <c r="AU354" s="861"/>
      <c r="AV354" s="861"/>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2" t="s">
        <v>356</v>
      </c>
      <c r="Z355" s="863"/>
      <c r="AA355" s="864"/>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47"/>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8"/>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47"/>
    </row>
    <row r="357" spans="1:50" ht="18.75" hidden="1" customHeight="1">
      <c r="A357" s="160"/>
      <c r="B357" s="150"/>
      <c r="C357" s="149"/>
      <c r="D357" s="150"/>
      <c r="E357" s="149"/>
      <c r="F357" s="163"/>
      <c r="G357" s="849" t="s">
        <v>355</v>
      </c>
      <c r="H357" s="194"/>
      <c r="I357" s="194"/>
      <c r="J357" s="194"/>
      <c r="K357" s="194"/>
      <c r="L357" s="194"/>
      <c r="M357" s="194"/>
      <c r="N357" s="194"/>
      <c r="O357" s="194"/>
      <c r="P357" s="194"/>
      <c r="Q357" s="194"/>
      <c r="R357" s="194"/>
      <c r="S357" s="194"/>
      <c r="T357" s="194"/>
      <c r="U357" s="194"/>
      <c r="V357" s="194"/>
      <c r="W357" s="194"/>
      <c r="X357" s="850"/>
      <c r="Y357" s="851"/>
      <c r="Z357" s="852"/>
      <c r="AA357" s="853"/>
      <c r="AB357" s="857" t="s">
        <v>12</v>
      </c>
      <c r="AC357" s="194"/>
      <c r="AD357" s="850"/>
      <c r="AE357" s="858" t="s">
        <v>325</v>
      </c>
      <c r="AF357" s="858"/>
      <c r="AG357" s="858"/>
      <c r="AH357" s="858"/>
      <c r="AI357" s="858" t="s">
        <v>326</v>
      </c>
      <c r="AJ357" s="858"/>
      <c r="AK357" s="858"/>
      <c r="AL357" s="858"/>
      <c r="AM357" s="858" t="s">
        <v>327</v>
      </c>
      <c r="AN357" s="858"/>
      <c r="AO357" s="858"/>
      <c r="AP357" s="857"/>
      <c r="AQ357" s="857" t="s">
        <v>323</v>
      </c>
      <c r="AR357" s="194"/>
      <c r="AS357" s="194"/>
      <c r="AT357" s="850"/>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4"/>
      <c r="Z358" s="855"/>
      <c r="AA358" s="856"/>
      <c r="AB358" s="172"/>
      <c r="AC358" s="167"/>
      <c r="AD358" s="168"/>
      <c r="AE358" s="859"/>
      <c r="AF358" s="859"/>
      <c r="AG358" s="859"/>
      <c r="AH358" s="859"/>
      <c r="AI358" s="859"/>
      <c r="AJ358" s="859"/>
      <c r="AK358" s="859"/>
      <c r="AL358" s="859"/>
      <c r="AM358" s="859"/>
      <c r="AN358" s="859"/>
      <c r="AO358" s="859"/>
      <c r="AP358" s="172"/>
      <c r="AQ358" s="860"/>
      <c r="AR358" s="861"/>
      <c r="AS358" s="167" t="s">
        <v>324</v>
      </c>
      <c r="AT358" s="168"/>
      <c r="AU358" s="861"/>
      <c r="AV358" s="861"/>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2" t="s">
        <v>356</v>
      </c>
      <c r="Z359" s="863"/>
      <c r="AA359" s="864"/>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47"/>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8"/>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47"/>
    </row>
    <row r="361" spans="1:50" ht="18.75" hidden="1" customHeight="1">
      <c r="A361" s="160"/>
      <c r="B361" s="150"/>
      <c r="C361" s="149"/>
      <c r="D361" s="150"/>
      <c r="E361" s="149"/>
      <c r="F361" s="163"/>
      <c r="G361" s="849" t="s">
        <v>355</v>
      </c>
      <c r="H361" s="194"/>
      <c r="I361" s="194"/>
      <c r="J361" s="194"/>
      <c r="K361" s="194"/>
      <c r="L361" s="194"/>
      <c r="M361" s="194"/>
      <c r="N361" s="194"/>
      <c r="O361" s="194"/>
      <c r="P361" s="194"/>
      <c r="Q361" s="194"/>
      <c r="R361" s="194"/>
      <c r="S361" s="194"/>
      <c r="T361" s="194"/>
      <c r="U361" s="194"/>
      <c r="V361" s="194"/>
      <c r="W361" s="194"/>
      <c r="X361" s="850"/>
      <c r="Y361" s="851"/>
      <c r="Z361" s="852"/>
      <c r="AA361" s="853"/>
      <c r="AB361" s="857" t="s">
        <v>12</v>
      </c>
      <c r="AC361" s="194"/>
      <c r="AD361" s="850"/>
      <c r="AE361" s="858" t="s">
        <v>325</v>
      </c>
      <c r="AF361" s="858"/>
      <c r="AG361" s="858"/>
      <c r="AH361" s="858"/>
      <c r="AI361" s="858" t="s">
        <v>326</v>
      </c>
      <c r="AJ361" s="858"/>
      <c r="AK361" s="858"/>
      <c r="AL361" s="858"/>
      <c r="AM361" s="858" t="s">
        <v>327</v>
      </c>
      <c r="AN361" s="858"/>
      <c r="AO361" s="858"/>
      <c r="AP361" s="857"/>
      <c r="AQ361" s="857" t="s">
        <v>323</v>
      </c>
      <c r="AR361" s="194"/>
      <c r="AS361" s="194"/>
      <c r="AT361" s="850"/>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4"/>
      <c r="Z362" s="855"/>
      <c r="AA362" s="856"/>
      <c r="AB362" s="172"/>
      <c r="AC362" s="167"/>
      <c r="AD362" s="168"/>
      <c r="AE362" s="859"/>
      <c r="AF362" s="859"/>
      <c r="AG362" s="859"/>
      <c r="AH362" s="859"/>
      <c r="AI362" s="859"/>
      <c r="AJ362" s="859"/>
      <c r="AK362" s="859"/>
      <c r="AL362" s="859"/>
      <c r="AM362" s="859"/>
      <c r="AN362" s="859"/>
      <c r="AO362" s="859"/>
      <c r="AP362" s="172"/>
      <c r="AQ362" s="860"/>
      <c r="AR362" s="861"/>
      <c r="AS362" s="167" t="s">
        <v>324</v>
      </c>
      <c r="AT362" s="168"/>
      <c r="AU362" s="861"/>
      <c r="AV362" s="861"/>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2" t="s">
        <v>356</v>
      </c>
      <c r="Z363" s="863"/>
      <c r="AA363" s="864"/>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47"/>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8"/>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47"/>
    </row>
    <row r="365" spans="1:50" ht="18.75" hidden="1" customHeight="1">
      <c r="A365" s="160"/>
      <c r="B365" s="150"/>
      <c r="C365" s="149"/>
      <c r="D365" s="150"/>
      <c r="E365" s="149"/>
      <c r="F365" s="163"/>
      <c r="G365" s="849" t="s">
        <v>355</v>
      </c>
      <c r="H365" s="194"/>
      <c r="I365" s="194"/>
      <c r="J365" s="194"/>
      <c r="K365" s="194"/>
      <c r="L365" s="194"/>
      <c r="M365" s="194"/>
      <c r="N365" s="194"/>
      <c r="O365" s="194"/>
      <c r="P365" s="194"/>
      <c r="Q365" s="194"/>
      <c r="R365" s="194"/>
      <c r="S365" s="194"/>
      <c r="T365" s="194"/>
      <c r="U365" s="194"/>
      <c r="V365" s="194"/>
      <c r="W365" s="194"/>
      <c r="X365" s="850"/>
      <c r="Y365" s="851"/>
      <c r="Z365" s="852"/>
      <c r="AA365" s="853"/>
      <c r="AB365" s="857" t="s">
        <v>12</v>
      </c>
      <c r="AC365" s="194"/>
      <c r="AD365" s="850"/>
      <c r="AE365" s="858" t="s">
        <v>325</v>
      </c>
      <c r="AF365" s="858"/>
      <c r="AG365" s="858"/>
      <c r="AH365" s="858"/>
      <c r="AI365" s="858" t="s">
        <v>326</v>
      </c>
      <c r="AJ365" s="858"/>
      <c r="AK365" s="858"/>
      <c r="AL365" s="858"/>
      <c r="AM365" s="858" t="s">
        <v>327</v>
      </c>
      <c r="AN365" s="858"/>
      <c r="AO365" s="858"/>
      <c r="AP365" s="857"/>
      <c r="AQ365" s="857" t="s">
        <v>323</v>
      </c>
      <c r="AR365" s="194"/>
      <c r="AS365" s="194"/>
      <c r="AT365" s="850"/>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4"/>
      <c r="Z366" s="855"/>
      <c r="AA366" s="856"/>
      <c r="AB366" s="172"/>
      <c r="AC366" s="167"/>
      <c r="AD366" s="168"/>
      <c r="AE366" s="859"/>
      <c r="AF366" s="859"/>
      <c r="AG366" s="859"/>
      <c r="AH366" s="859"/>
      <c r="AI366" s="859"/>
      <c r="AJ366" s="859"/>
      <c r="AK366" s="859"/>
      <c r="AL366" s="859"/>
      <c r="AM366" s="859"/>
      <c r="AN366" s="859"/>
      <c r="AO366" s="859"/>
      <c r="AP366" s="172"/>
      <c r="AQ366" s="860"/>
      <c r="AR366" s="861"/>
      <c r="AS366" s="167" t="s">
        <v>324</v>
      </c>
      <c r="AT366" s="168"/>
      <c r="AU366" s="861"/>
      <c r="AV366" s="861"/>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2" t="s">
        <v>356</v>
      </c>
      <c r="Z367" s="863"/>
      <c r="AA367" s="864"/>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47"/>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8"/>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47"/>
    </row>
    <row r="369" spans="1:50" ht="18.75" hidden="1" customHeight="1">
      <c r="A369" s="160"/>
      <c r="B369" s="150"/>
      <c r="C369" s="149"/>
      <c r="D369" s="150"/>
      <c r="E369" s="149"/>
      <c r="F369" s="163"/>
      <c r="G369" s="849" t="s">
        <v>355</v>
      </c>
      <c r="H369" s="194"/>
      <c r="I369" s="194"/>
      <c r="J369" s="194"/>
      <c r="K369" s="194"/>
      <c r="L369" s="194"/>
      <c r="M369" s="194"/>
      <c r="N369" s="194"/>
      <c r="O369" s="194"/>
      <c r="P369" s="194"/>
      <c r="Q369" s="194"/>
      <c r="R369" s="194"/>
      <c r="S369" s="194"/>
      <c r="T369" s="194"/>
      <c r="U369" s="194"/>
      <c r="V369" s="194"/>
      <c r="W369" s="194"/>
      <c r="X369" s="850"/>
      <c r="Y369" s="851"/>
      <c r="Z369" s="852"/>
      <c r="AA369" s="853"/>
      <c r="AB369" s="857" t="s">
        <v>12</v>
      </c>
      <c r="AC369" s="194"/>
      <c r="AD369" s="850"/>
      <c r="AE369" s="858" t="s">
        <v>325</v>
      </c>
      <c r="AF369" s="858"/>
      <c r="AG369" s="858"/>
      <c r="AH369" s="858"/>
      <c r="AI369" s="858" t="s">
        <v>326</v>
      </c>
      <c r="AJ369" s="858"/>
      <c r="AK369" s="858"/>
      <c r="AL369" s="858"/>
      <c r="AM369" s="858" t="s">
        <v>327</v>
      </c>
      <c r="AN369" s="858"/>
      <c r="AO369" s="858"/>
      <c r="AP369" s="857"/>
      <c r="AQ369" s="857" t="s">
        <v>323</v>
      </c>
      <c r="AR369" s="194"/>
      <c r="AS369" s="194"/>
      <c r="AT369" s="850"/>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4"/>
      <c r="Z370" s="855"/>
      <c r="AA370" s="856"/>
      <c r="AB370" s="172"/>
      <c r="AC370" s="167"/>
      <c r="AD370" s="168"/>
      <c r="AE370" s="859"/>
      <c r="AF370" s="859"/>
      <c r="AG370" s="859"/>
      <c r="AH370" s="859"/>
      <c r="AI370" s="859"/>
      <c r="AJ370" s="859"/>
      <c r="AK370" s="859"/>
      <c r="AL370" s="859"/>
      <c r="AM370" s="859"/>
      <c r="AN370" s="859"/>
      <c r="AO370" s="859"/>
      <c r="AP370" s="172"/>
      <c r="AQ370" s="860"/>
      <c r="AR370" s="861"/>
      <c r="AS370" s="167" t="s">
        <v>324</v>
      </c>
      <c r="AT370" s="168"/>
      <c r="AU370" s="861"/>
      <c r="AV370" s="861"/>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2" t="s">
        <v>356</v>
      </c>
      <c r="Z371" s="863"/>
      <c r="AA371" s="864"/>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47"/>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8"/>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47"/>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10.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36"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7"/>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26.25" customHeight="1">
      <c r="A683" s="492" t="s">
        <v>269</v>
      </c>
      <c r="B683" s="493"/>
      <c r="C683" s="696" t="s">
        <v>270</v>
      </c>
      <c r="D683" s="697"/>
      <c r="E683" s="697"/>
      <c r="F683" s="697"/>
      <c r="G683" s="697"/>
      <c r="H683" s="697"/>
      <c r="I683" s="697"/>
      <c r="J683" s="697"/>
      <c r="K683" s="697"/>
      <c r="L683" s="697"/>
      <c r="M683" s="697"/>
      <c r="N683" s="697"/>
      <c r="O683" s="697"/>
      <c r="P683" s="697"/>
      <c r="Q683" s="697"/>
      <c r="R683" s="697"/>
      <c r="S683" s="697"/>
      <c r="T683" s="697"/>
      <c r="U683" s="697"/>
      <c r="V683" s="697"/>
      <c r="W683" s="697"/>
      <c r="X683" s="697"/>
      <c r="Y683" s="697"/>
      <c r="Z683" s="697"/>
      <c r="AA683" s="697"/>
      <c r="AB683" s="697"/>
      <c r="AC683" s="698"/>
      <c r="AD683" s="838" t="s">
        <v>442</v>
      </c>
      <c r="AE683" s="839"/>
      <c r="AF683" s="839"/>
      <c r="AG683" s="693" t="s">
        <v>486</v>
      </c>
      <c r="AH683" s="694"/>
      <c r="AI683" s="694"/>
      <c r="AJ683" s="694"/>
      <c r="AK683" s="694"/>
      <c r="AL683" s="694"/>
      <c r="AM683" s="694"/>
      <c r="AN683" s="694"/>
      <c r="AO683" s="694"/>
      <c r="AP683" s="694"/>
      <c r="AQ683" s="694"/>
      <c r="AR683" s="694"/>
      <c r="AS683" s="694"/>
      <c r="AT683" s="694"/>
      <c r="AU683" s="694"/>
      <c r="AV683" s="694"/>
      <c r="AW683" s="694"/>
      <c r="AX683" s="695"/>
    </row>
    <row r="684" spans="1:50" ht="26.2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449</v>
      </c>
      <c r="AE684" s="567"/>
      <c r="AF684" s="567"/>
      <c r="AG684" s="568"/>
      <c r="AH684" s="569"/>
      <c r="AI684" s="569"/>
      <c r="AJ684" s="569"/>
      <c r="AK684" s="569"/>
      <c r="AL684" s="569"/>
      <c r="AM684" s="569"/>
      <c r="AN684" s="569"/>
      <c r="AO684" s="569"/>
      <c r="AP684" s="569"/>
      <c r="AQ684" s="569"/>
      <c r="AR684" s="569"/>
      <c r="AS684" s="569"/>
      <c r="AT684" s="569"/>
      <c r="AU684" s="569"/>
      <c r="AV684" s="569"/>
      <c r="AW684" s="569"/>
      <c r="AX684" s="570"/>
    </row>
    <row r="685" spans="1:50" ht="44.25"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442</v>
      </c>
      <c r="AE685" s="577"/>
      <c r="AF685" s="577"/>
      <c r="AG685" s="693" t="s">
        <v>488</v>
      </c>
      <c r="AH685" s="694"/>
      <c r="AI685" s="694"/>
      <c r="AJ685" s="694"/>
      <c r="AK685" s="694"/>
      <c r="AL685" s="694"/>
      <c r="AM685" s="694"/>
      <c r="AN685" s="694"/>
      <c r="AO685" s="694"/>
      <c r="AP685" s="694"/>
      <c r="AQ685" s="694"/>
      <c r="AR685" s="694"/>
      <c r="AS685" s="694"/>
      <c r="AT685" s="694"/>
      <c r="AU685" s="694"/>
      <c r="AV685" s="694"/>
      <c r="AW685" s="694"/>
      <c r="AX685" s="695"/>
    </row>
    <row r="686" spans="1:50" ht="19.350000000000001" customHeight="1">
      <c r="A686" s="550" t="s">
        <v>44</v>
      </c>
      <c r="B686" s="740"/>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7" t="s">
        <v>442</v>
      </c>
      <c r="AE686" s="788"/>
      <c r="AF686" s="788"/>
      <c r="AG686" s="87" t="s">
        <v>451</v>
      </c>
      <c r="AH686" s="88"/>
      <c r="AI686" s="88"/>
      <c r="AJ686" s="88"/>
      <c r="AK686" s="88"/>
      <c r="AL686" s="88"/>
      <c r="AM686" s="88"/>
      <c r="AN686" s="88"/>
      <c r="AO686" s="88"/>
      <c r="AP686" s="88"/>
      <c r="AQ686" s="88"/>
      <c r="AR686" s="88"/>
      <c r="AS686" s="88"/>
      <c r="AT686" s="88"/>
      <c r="AU686" s="88"/>
      <c r="AV686" s="88"/>
      <c r="AW686" s="88"/>
      <c r="AX686" s="89"/>
    </row>
    <row r="687" spans="1:50" ht="48.75" customHeight="1">
      <c r="A687" s="612"/>
      <c r="B687" s="741"/>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450</v>
      </c>
      <c r="AE687" s="567"/>
      <c r="AF687" s="715"/>
      <c r="AG687" s="646"/>
      <c r="AH687" s="119"/>
      <c r="AI687" s="119"/>
      <c r="AJ687" s="119"/>
      <c r="AK687" s="119"/>
      <c r="AL687" s="119"/>
      <c r="AM687" s="119"/>
      <c r="AN687" s="119"/>
      <c r="AO687" s="119"/>
      <c r="AP687" s="119"/>
      <c r="AQ687" s="119"/>
      <c r="AR687" s="119"/>
      <c r="AS687" s="119"/>
      <c r="AT687" s="119"/>
      <c r="AU687" s="119"/>
      <c r="AV687" s="119"/>
      <c r="AW687" s="119"/>
      <c r="AX687" s="647"/>
    </row>
    <row r="688" spans="1:50" ht="30.75" customHeight="1">
      <c r="A688" s="612"/>
      <c r="B688" s="741"/>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450</v>
      </c>
      <c r="AE688" s="575"/>
      <c r="AF688" s="575"/>
      <c r="AG688" s="646"/>
      <c r="AH688" s="119"/>
      <c r="AI688" s="119"/>
      <c r="AJ688" s="119"/>
      <c r="AK688" s="119"/>
      <c r="AL688" s="119"/>
      <c r="AM688" s="119"/>
      <c r="AN688" s="119"/>
      <c r="AO688" s="119"/>
      <c r="AP688" s="119"/>
      <c r="AQ688" s="119"/>
      <c r="AR688" s="119"/>
      <c r="AS688" s="119"/>
      <c r="AT688" s="119"/>
      <c r="AU688" s="119"/>
      <c r="AV688" s="119"/>
      <c r="AW688" s="119"/>
      <c r="AX688" s="647"/>
    </row>
    <row r="689" spans="1:64" ht="19.350000000000001" customHeight="1">
      <c r="A689" s="612"/>
      <c r="B689" s="613"/>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442</v>
      </c>
      <c r="AE689" s="572"/>
      <c r="AF689" s="572"/>
      <c r="AG689" s="489" t="s">
        <v>462</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c r="A690" s="612"/>
      <c r="B690" s="613"/>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442</v>
      </c>
      <c r="AE690" s="567"/>
      <c r="AF690" s="567"/>
      <c r="AG690" s="568" t="s">
        <v>462</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c r="A691" s="612"/>
      <c r="B691" s="613"/>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449</v>
      </c>
      <c r="AE691" s="567"/>
      <c r="AF691" s="567"/>
      <c r="AG691" s="568"/>
      <c r="AH691" s="569"/>
      <c r="AI691" s="569"/>
      <c r="AJ691" s="569"/>
      <c r="AK691" s="569"/>
      <c r="AL691" s="569"/>
      <c r="AM691" s="569"/>
      <c r="AN691" s="569"/>
      <c r="AO691" s="569"/>
      <c r="AP691" s="569"/>
      <c r="AQ691" s="569"/>
      <c r="AR691" s="569"/>
      <c r="AS691" s="569"/>
      <c r="AT691" s="569"/>
      <c r="AU691" s="569"/>
      <c r="AV691" s="569"/>
      <c r="AW691" s="569"/>
      <c r="AX691" s="570"/>
    </row>
    <row r="692" spans="1:64" ht="19.350000000000001" customHeight="1">
      <c r="A692" s="612"/>
      <c r="B692" s="613"/>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442</v>
      </c>
      <c r="AE692" s="567"/>
      <c r="AF692" s="567"/>
      <c r="AG692" s="568" t="s">
        <v>463</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c r="A693" s="612"/>
      <c r="B693" s="613"/>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449</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20.25" customHeight="1">
      <c r="A694" s="614"/>
      <c r="B694" s="615"/>
      <c r="C694" s="742" t="s">
        <v>424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35" t="s">
        <v>442</v>
      </c>
      <c r="AE694" s="536"/>
      <c r="AF694" s="537"/>
      <c r="AG694" s="556" t="s">
        <v>472</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c r="A695" s="550" t="s">
        <v>45</v>
      </c>
      <c r="B695" s="611"/>
      <c r="C695" s="616" t="s">
        <v>425</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1" t="s">
        <v>442</v>
      </c>
      <c r="AE695" s="572"/>
      <c r="AF695" s="573"/>
      <c r="AG695" s="489" t="s">
        <v>452</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c r="A696" s="612"/>
      <c r="B696" s="613"/>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29" t="s">
        <v>449</v>
      </c>
      <c r="AE696" s="730"/>
      <c r="AF696" s="730"/>
      <c r="AG696" s="568"/>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c r="A697" s="612"/>
      <c r="B697" s="613"/>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442</v>
      </c>
      <c r="AE697" s="567"/>
      <c r="AF697" s="567"/>
      <c r="AG697" s="568" t="s">
        <v>453</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c r="A698" s="614"/>
      <c r="B698" s="615"/>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442</v>
      </c>
      <c r="AE698" s="567"/>
      <c r="AF698" s="567"/>
      <c r="AG698" s="90" t="s">
        <v>454</v>
      </c>
      <c r="AH698" s="91"/>
      <c r="AI698" s="91"/>
      <c r="AJ698" s="91"/>
      <c r="AK698" s="91"/>
      <c r="AL698" s="91"/>
      <c r="AM698" s="91"/>
      <c r="AN698" s="91"/>
      <c r="AO698" s="91"/>
      <c r="AP698" s="91"/>
      <c r="AQ698" s="91"/>
      <c r="AR698" s="91"/>
      <c r="AS698" s="91"/>
      <c r="AT698" s="91"/>
      <c r="AU698" s="91"/>
      <c r="AV698" s="91"/>
      <c r="AW698" s="91"/>
      <c r="AX698" s="92"/>
    </row>
    <row r="699" spans="1:64" ht="33.6" customHeight="1">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3"/>
      <c r="B700" s="604"/>
      <c r="C700" s="587" t="s">
        <v>70</v>
      </c>
      <c r="D700" s="588"/>
      <c r="E700" s="588"/>
      <c r="F700" s="588"/>
      <c r="G700" s="588"/>
      <c r="H700" s="588"/>
      <c r="I700" s="588"/>
      <c r="J700" s="588"/>
      <c r="K700" s="588"/>
      <c r="L700" s="588"/>
      <c r="M700" s="588"/>
      <c r="N700" s="588"/>
      <c r="O700" s="589"/>
      <c r="P700" s="599" t="s">
        <v>0</v>
      </c>
      <c r="Q700" s="599"/>
      <c r="R700" s="599"/>
      <c r="S700" s="600"/>
      <c r="T700" s="770" t="s">
        <v>29</v>
      </c>
      <c r="U700" s="599"/>
      <c r="V700" s="599"/>
      <c r="W700" s="599"/>
      <c r="X700" s="599"/>
      <c r="Y700" s="599"/>
      <c r="Z700" s="599"/>
      <c r="AA700" s="599"/>
      <c r="AB700" s="599"/>
      <c r="AC700" s="599"/>
      <c r="AD700" s="599"/>
      <c r="AE700" s="599"/>
      <c r="AF700" s="771"/>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customHeight="1">
      <c r="A701" s="603"/>
      <c r="B701" s="604"/>
      <c r="C701" s="748"/>
      <c r="D701" s="749"/>
      <c r="E701" s="749"/>
      <c r="F701" s="749"/>
      <c r="G701" s="749"/>
      <c r="H701" s="749"/>
      <c r="I701" s="749"/>
      <c r="J701" s="749"/>
      <c r="K701" s="749"/>
      <c r="L701" s="749"/>
      <c r="M701" s="749"/>
      <c r="N701" s="749"/>
      <c r="O701" s="750"/>
      <c r="P701" s="559"/>
      <c r="Q701" s="559"/>
      <c r="R701" s="559"/>
      <c r="S701" s="560"/>
      <c r="T701" s="607"/>
      <c r="U701" s="569"/>
      <c r="V701" s="569"/>
      <c r="W701" s="569"/>
      <c r="X701" s="569"/>
      <c r="Y701" s="569"/>
      <c r="Z701" s="569"/>
      <c r="AA701" s="569"/>
      <c r="AB701" s="569"/>
      <c r="AC701" s="569"/>
      <c r="AD701" s="569"/>
      <c r="AE701" s="569"/>
      <c r="AF701" s="608"/>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customHeight="1">
      <c r="A702" s="603"/>
      <c r="B702" s="604"/>
      <c r="C702" s="748"/>
      <c r="D702" s="749"/>
      <c r="E702" s="749"/>
      <c r="F702" s="749"/>
      <c r="G702" s="749"/>
      <c r="H702" s="749"/>
      <c r="I702" s="749"/>
      <c r="J702" s="749"/>
      <c r="K702" s="749"/>
      <c r="L702" s="749"/>
      <c r="M702" s="749"/>
      <c r="N702" s="749"/>
      <c r="O702" s="750"/>
      <c r="P702" s="559"/>
      <c r="Q702" s="559"/>
      <c r="R702" s="559"/>
      <c r="S702" s="560"/>
      <c r="T702" s="607"/>
      <c r="U702" s="569"/>
      <c r="V702" s="569"/>
      <c r="W702" s="569"/>
      <c r="X702" s="569"/>
      <c r="Y702" s="569"/>
      <c r="Z702" s="569"/>
      <c r="AA702" s="569"/>
      <c r="AB702" s="569"/>
      <c r="AC702" s="569"/>
      <c r="AD702" s="569"/>
      <c r="AE702" s="569"/>
      <c r="AF702" s="608"/>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customHeight="1">
      <c r="A703" s="603"/>
      <c r="B703" s="604"/>
      <c r="C703" s="748"/>
      <c r="D703" s="749"/>
      <c r="E703" s="749"/>
      <c r="F703" s="749"/>
      <c r="G703" s="749"/>
      <c r="H703" s="749"/>
      <c r="I703" s="749"/>
      <c r="J703" s="749"/>
      <c r="K703" s="749"/>
      <c r="L703" s="749"/>
      <c r="M703" s="749"/>
      <c r="N703" s="749"/>
      <c r="O703" s="750"/>
      <c r="P703" s="559"/>
      <c r="Q703" s="559"/>
      <c r="R703" s="559"/>
      <c r="S703" s="560"/>
      <c r="T703" s="607"/>
      <c r="U703" s="569"/>
      <c r="V703" s="569"/>
      <c r="W703" s="569"/>
      <c r="X703" s="569"/>
      <c r="Y703" s="569"/>
      <c r="Z703" s="569"/>
      <c r="AA703" s="569"/>
      <c r="AB703" s="569"/>
      <c r="AC703" s="569"/>
      <c r="AD703" s="569"/>
      <c r="AE703" s="569"/>
      <c r="AF703" s="608"/>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customHeight="1">
      <c r="A704" s="603"/>
      <c r="B704" s="604"/>
      <c r="C704" s="748"/>
      <c r="D704" s="749"/>
      <c r="E704" s="749"/>
      <c r="F704" s="749"/>
      <c r="G704" s="749"/>
      <c r="H704" s="749"/>
      <c r="I704" s="749"/>
      <c r="J704" s="749"/>
      <c r="K704" s="749"/>
      <c r="L704" s="749"/>
      <c r="M704" s="749"/>
      <c r="N704" s="749"/>
      <c r="O704" s="750"/>
      <c r="P704" s="559"/>
      <c r="Q704" s="559"/>
      <c r="R704" s="559"/>
      <c r="S704" s="560"/>
      <c r="T704" s="607"/>
      <c r="U704" s="569"/>
      <c r="V704" s="569"/>
      <c r="W704" s="569"/>
      <c r="X704" s="569"/>
      <c r="Y704" s="569"/>
      <c r="Z704" s="569"/>
      <c r="AA704" s="569"/>
      <c r="AB704" s="569"/>
      <c r="AC704" s="569"/>
      <c r="AD704" s="569"/>
      <c r="AE704" s="569"/>
      <c r="AF704" s="608"/>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customHeight="1">
      <c r="A705" s="605"/>
      <c r="B705" s="606"/>
      <c r="C705" s="755"/>
      <c r="D705" s="756"/>
      <c r="E705" s="756"/>
      <c r="F705" s="756"/>
      <c r="G705" s="756"/>
      <c r="H705" s="756"/>
      <c r="I705" s="756"/>
      <c r="J705" s="756"/>
      <c r="K705" s="756"/>
      <c r="L705" s="756"/>
      <c r="M705" s="756"/>
      <c r="N705" s="756"/>
      <c r="O705" s="757"/>
      <c r="P705" s="768"/>
      <c r="Q705" s="768"/>
      <c r="R705" s="768"/>
      <c r="S705" s="769"/>
      <c r="T705" s="772"/>
      <c r="U705" s="557"/>
      <c r="V705" s="557"/>
      <c r="W705" s="557"/>
      <c r="X705" s="557"/>
      <c r="Y705" s="557"/>
      <c r="Z705" s="557"/>
      <c r="AA705" s="557"/>
      <c r="AB705" s="557"/>
      <c r="AC705" s="557"/>
      <c r="AD705" s="557"/>
      <c r="AE705" s="557"/>
      <c r="AF705" s="773"/>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0" t="s">
        <v>54</v>
      </c>
      <c r="B706" s="551"/>
      <c r="C706" s="265" t="s">
        <v>60</v>
      </c>
      <c r="D706" s="751"/>
      <c r="E706" s="751"/>
      <c r="F706" s="752"/>
      <c r="G706" s="766" t="s">
        <v>489</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c r="A707" s="552"/>
      <c r="B707" s="553"/>
      <c r="C707" s="761" t="s">
        <v>64</v>
      </c>
      <c r="D707" s="762"/>
      <c r="E707" s="762"/>
      <c r="F707" s="763"/>
      <c r="G707" s="764" t="s">
        <v>487</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63.75" customHeight="1" thickBot="1">
      <c r="A709" s="736" t="s">
        <v>498</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64.5" customHeight="1" thickBot="1">
      <c r="A711" s="547" t="s">
        <v>497</v>
      </c>
      <c r="B711" s="548"/>
      <c r="C711" s="548"/>
      <c r="D711" s="548"/>
      <c r="E711" s="549"/>
      <c r="F711" s="590" t="s">
        <v>495</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84.75" customHeight="1" thickBot="1">
      <c r="A713" s="717" t="s">
        <v>499</v>
      </c>
      <c r="B713" s="718"/>
      <c r="C713" s="718"/>
      <c r="D713" s="718"/>
      <c r="E713" s="719"/>
      <c r="F713" s="737" t="s">
        <v>496</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44.25" customHeight="1" thickBot="1">
      <c r="A715" s="584" t="s">
        <v>500</v>
      </c>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54" t="s">
        <v>388</v>
      </c>
      <c r="B717" s="286"/>
      <c r="C717" s="286"/>
      <c r="D717" s="286"/>
      <c r="E717" s="286"/>
      <c r="F717" s="286"/>
      <c r="G717" s="720"/>
      <c r="H717" s="720"/>
      <c r="I717" s="720"/>
      <c r="J717" s="720"/>
      <c r="K717" s="720"/>
      <c r="L717" s="720"/>
      <c r="M717" s="720"/>
      <c r="N717" s="720"/>
      <c r="O717" s="720"/>
      <c r="P717" s="720"/>
      <c r="Q717" s="286" t="s">
        <v>329</v>
      </c>
      <c r="R717" s="286"/>
      <c r="S717" s="286"/>
      <c r="T717" s="286"/>
      <c r="U717" s="286"/>
      <c r="V717" s="286"/>
      <c r="W717" s="720"/>
      <c r="X717" s="720"/>
      <c r="Y717" s="720"/>
      <c r="Z717" s="720"/>
      <c r="AA717" s="720"/>
      <c r="AB717" s="720"/>
      <c r="AC717" s="720"/>
      <c r="AD717" s="720"/>
      <c r="AE717" s="720"/>
      <c r="AF717" s="720"/>
      <c r="AG717" s="286" t="s">
        <v>330</v>
      </c>
      <c r="AH717" s="286"/>
      <c r="AI717" s="286"/>
      <c r="AJ717" s="286"/>
      <c r="AK717" s="286"/>
      <c r="AL717" s="286"/>
      <c r="AM717" s="720"/>
      <c r="AN717" s="720"/>
      <c r="AO717" s="720"/>
      <c r="AP717" s="720"/>
      <c r="AQ717" s="720"/>
      <c r="AR717" s="720"/>
      <c r="AS717" s="720"/>
      <c r="AT717" s="720"/>
      <c r="AU717" s="720"/>
      <c r="AV717" s="720"/>
      <c r="AW717" s="51"/>
      <c r="AX717" s="52"/>
    </row>
    <row r="718" spans="1:50" ht="19.899999999999999" customHeight="1" thickBot="1">
      <c r="A718" s="716" t="s">
        <v>331</v>
      </c>
      <c r="B718" s="645"/>
      <c r="C718" s="645"/>
      <c r="D718" s="645"/>
      <c r="E718" s="645"/>
      <c r="F718" s="645"/>
      <c r="G718" s="777"/>
      <c r="H718" s="777"/>
      <c r="I718" s="777"/>
      <c r="J718" s="777"/>
      <c r="K718" s="777"/>
      <c r="L718" s="777"/>
      <c r="M718" s="777"/>
      <c r="N718" s="777"/>
      <c r="O718" s="777"/>
      <c r="P718" s="777"/>
      <c r="Q718" s="645" t="s">
        <v>332</v>
      </c>
      <c r="R718" s="645"/>
      <c r="S718" s="645"/>
      <c r="T718" s="645"/>
      <c r="U718" s="645"/>
      <c r="V718" s="645"/>
      <c r="W718" s="644"/>
      <c r="X718" s="644"/>
      <c r="Y718" s="644"/>
      <c r="Z718" s="644"/>
      <c r="AA718" s="644"/>
      <c r="AB718" s="644"/>
      <c r="AC718" s="644"/>
      <c r="AD718" s="644"/>
      <c r="AE718" s="644"/>
      <c r="AF718" s="644"/>
      <c r="AG718" s="645" t="s">
        <v>333</v>
      </c>
      <c r="AH718" s="645"/>
      <c r="AI718" s="645"/>
      <c r="AJ718" s="645"/>
      <c r="AK718" s="645"/>
      <c r="AL718" s="645"/>
      <c r="AM718" s="753" t="s">
        <v>461</v>
      </c>
      <c r="AN718" s="754"/>
      <c r="AO718" s="754"/>
      <c r="AP718" s="754"/>
      <c r="AQ718" s="754"/>
      <c r="AR718" s="754"/>
      <c r="AS718" s="754"/>
      <c r="AT718" s="754"/>
      <c r="AU718" s="754"/>
      <c r="AV718" s="754"/>
      <c r="AW718" s="53"/>
      <c r="AX718" s="54"/>
    </row>
    <row r="719" spans="1:50" ht="23.65" customHeight="1">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1" t="s">
        <v>32</v>
      </c>
      <c r="B758" s="732"/>
      <c r="C758" s="732"/>
      <c r="D758" s="732"/>
      <c r="E758" s="732"/>
      <c r="F758" s="733"/>
      <c r="G758" s="378" t="s">
        <v>416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5"/>
      <c r="B759" s="734"/>
      <c r="C759" s="734"/>
      <c r="D759" s="734"/>
      <c r="E759" s="734"/>
      <c r="F759" s="735"/>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5"/>
      <c r="B760" s="734"/>
      <c r="C760" s="734"/>
      <c r="D760" s="734"/>
      <c r="E760" s="734"/>
      <c r="F760" s="735"/>
      <c r="G760" s="276" t="s">
        <v>500</v>
      </c>
      <c r="H760" s="277"/>
      <c r="I760" s="277"/>
      <c r="J760" s="277"/>
      <c r="K760" s="278"/>
      <c r="L760" s="279"/>
      <c r="M760" s="280"/>
      <c r="N760" s="280"/>
      <c r="O760" s="280"/>
      <c r="P760" s="280"/>
      <c r="Q760" s="280"/>
      <c r="R760" s="280"/>
      <c r="S760" s="280"/>
      <c r="T760" s="280"/>
      <c r="U760" s="280"/>
      <c r="V760" s="280"/>
      <c r="W760" s="280"/>
      <c r="X760" s="281"/>
      <c r="Y760" s="441"/>
      <c r="Z760" s="442"/>
      <c r="AA760" s="442"/>
      <c r="AB760" s="526"/>
      <c r="AC760" s="276" t="s">
        <v>500</v>
      </c>
      <c r="AD760" s="277"/>
      <c r="AE760" s="277"/>
      <c r="AF760" s="277"/>
      <c r="AG760" s="278"/>
      <c r="AH760" s="279"/>
      <c r="AI760" s="280"/>
      <c r="AJ760" s="280"/>
      <c r="AK760" s="280"/>
      <c r="AL760" s="280"/>
      <c r="AM760" s="280"/>
      <c r="AN760" s="280"/>
      <c r="AO760" s="280"/>
      <c r="AP760" s="280"/>
      <c r="AQ760" s="280"/>
      <c r="AR760" s="280"/>
      <c r="AS760" s="280"/>
      <c r="AT760" s="281"/>
      <c r="AU760" s="441"/>
      <c r="AV760" s="442"/>
      <c r="AW760" s="442"/>
      <c r="AX760" s="443"/>
    </row>
    <row r="761" spans="1:50" ht="24.75" hidden="1" customHeight="1">
      <c r="A761" s="555"/>
      <c r="B761" s="734"/>
      <c r="C761" s="734"/>
      <c r="D761" s="734"/>
      <c r="E761" s="734"/>
      <c r="F761" s="735"/>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5"/>
      <c r="B762" s="734"/>
      <c r="C762" s="734"/>
      <c r="D762" s="734"/>
      <c r="E762" s="734"/>
      <c r="F762" s="735"/>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5"/>
      <c r="B763" s="734"/>
      <c r="C763" s="734"/>
      <c r="D763" s="734"/>
      <c r="E763" s="734"/>
      <c r="F763" s="735"/>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5"/>
      <c r="B764" s="734"/>
      <c r="C764" s="734"/>
      <c r="D764" s="734"/>
      <c r="E764" s="734"/>
      <c r="F764" s="735"/>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5"/>
      <c r="B765" s="734"/>
      <c r="C765" s="734"/>
      <c r="D765" s="734"/>
      <c r="E765" s="734"/>
      <c r="F765" s="735"/>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5"/>
      <c r="B766" s="734"/>
      <c r="C766" s="734"/>
      <c r="D766" s="734"/>
      <c r="E766" s="734"/>
      <c r="F766" s="735"/>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5"/>
      <c r="B767" s="734"/>
      <c r="C767" s="734"/>
      <c r="D767" s="734"/>
      <c r="E767" s="734"/>
      <c r="F767" s="735"/>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5"/>
      <c r="B768" s="734"/>
      <c r="C768" s="734"/>
      <c r="D768" s="734"/>
      <c r="E768" s="734"/>
      <c r="F768" s="735"/>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5"/>
      <c r="B769" s="734"/>
      <c r="C769" s="734"/>
      <c r="D769" s="734"/>
      <c r="E769" s="734"/>
      <c r="F769" s="735"/>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5"/>
      <c r="B770" s="734"/>
      <c r="C770" s="734"/>
      <c r="D770" s="734"/>
      <c r="E770" s="734"/>
      <c r="F770" s="735"/>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c r="A771" s="555"/>
      <c r="B771" s="734"/>
      <c r="C771" s="734"/>
      <c r="D771" s="734"/>
      <c r="E771" s="734"/>
      <c r="F771" s="735"/>
      <c r="G771" s="378" t="s">
        <v>419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5"/>
      <c r="B772" s="734"/>
      <c r="C772" s="734"/>
      <c r="D772" s="734"/>
      <c r="E772" s="734"/>
      <c r="F772" s="735"/>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c r="A773" s="555"/>
      <c r="B773" s="734"/>
      <c r="C773" s="734"/>
      <c r="D773" s="734"/>
      <c r="E773" s="734"/>
      <c r="F773" s="735"/>
      <c r="G773" s="276" t="s">
        <v>500</v>
      </c>
      <c r="H773" s="277"/>
      <c r="I773" s="277"/>
      <c r="J773" s="277"/>
      <c r="K773" s="278"/>
      <c r="L773" s="279"/>
      <c r="M773" s="280"/>
      <c r="N773" s="280"/>
      <c r="O773" s="280"/>
      <c r="P773" s="280"/>
      <c r="Q773" s="280"/>
      <c r="R773" s="280"/>
      <c r="S773" s="280"/>
      <c r="T773" s="280"/>
      <c r="U773" s="280"/>
      <c r="V773" s="280"/>
      <c r="W773" s="280"/>
      <c r="X773" s="281"/>
      <c r="Y773" s="441"/>
      <c r="Z773" s="442"/>
      <c r="AA773" s="442"/>
      <c r="AB773" s="526"/>
      <c r="AC773" s="276" t="s">
        <v>500</v>
      </c>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c r="A774" s="555"/>
      <c r="B774" s="734"/>
      <c r="C774" s="734"/>
      <c r="D774" s="734"/>
      <c r="E774" s="734"/>
      <c r="F774" s="735"/>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5"/>
      <c r="B775" s="734"/>
      <c r="C775" s="734"/>
      <c r="D775" s="734"/>
      <c r="E775" s="734"/>
      <c r="F775" s="735"/>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5"/>
      <c r="B776" s="734"/>
      <c r="C776" s="734"/>
      <c r="D776" s="734"/>
      <c r="E776" s="734"/>
      <c r="F776" s="735"/>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5"/>
      <c r="B777" s="734"/>
      <c r="C777" s="734"/>
      <c r="D777" s="734"/>
      <c r="E777" s="734"/>
      <c r="F777" s="735"/>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5"/>
      <c r="B778" s="734"/>
      <c r="C778" s="734"/>
      <c r="D778" s="734"/>
      <c r="E778" s="734"/>
      <c r="F778" s="735"/>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5"/>
      <c r="B779" s="734"/>
      <c r="C779" s="734"/>
      <c r="D779" s="734"/>
      <c r="E779" s="734"/>
      <c r="F779" s="735"/>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5"/>
      <c r="B780" s="734"/>
      <c r="C780" s="734"/>
      <c r="D780" s="734"/>
      <c r="E780" s="734"/>
      <c r="F780" s="735"/>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5"/>
      <c r="B781" s="734"/>
      <c r="C781" s="734"/>
      <c r="D781" s="734"/>
      <c r="E781" s="734"/>
      <c r="F781" s="735"/>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5"/>
      <c r="B782" s="734"/>
      <c r="C782" s="734"/>
      <c r="D782" s="734"/>
      <c r="E782" s="734"/>
      <c r="F782" s="735"/>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c r="A783" s="555"/>
      <c r="B783" s="734"/>
      <c r="C783" s="734"/>
      <c r="D783" s="734"/>
      <c r="E783" s="734"/>
      <c r="F783" s="735"/>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c r="A784" s="555"/>
      <c r="B784" s="734"/>
      <c r="C784" s="734"/>
      <c r="D784" s="734"/>
      <c r="E784" s="734"/>
      <c r="F784" s="735"/>
      <c r="G784" s="378" t="s">
        <v>420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c r="A785" s="555"/>
      <c r="B785" s="734"/>
      <c r="C785" s="734"/>
      <c r="D785" s="734"/>
      <c r="E785" s="734"/>
      <c r="F785" s="735"/>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c r="A786" s="555"/>
      <c r="B786" s="734"/>
      <c r="C786" s="734"/>
      <c r="D786" s="734"/>
      <c r="E786" s="734"/>
      <c r="F786" s="735"/>
      <c r="G786" s="276" t="s">
        <v>500</v>
      </c>
      <c r="H786" s="277"/>
      <c r="I786" s="277"/>
      <c r="J786" s="277"/>
      <c r="K786" s="278"/>
      <c r="L786" s="279"/>
      <c r="M786" s="280"/>
      <c r="N786" s="280"/>
      <c r="O786" s="280"/>
      <c r="P786" s="280"/>
      <c r="Q786" s="280"/>
      <c r="R786" s="280"/>
      <c r="S786" s="280"/>
      <c r="T786" s="280"/>
      <c r="U786" s="280"/>
      <c r="V786" s="280"/>
      <c r="W786" s="280"/>
      <c r="X786" s="281"/>
      <c r="Y786" s="441"/>
      <c r="Z786" s="442"/>
      <c r="AA786" s="442"/>
      <c r="AB786" s="526"/>
      <c r="AC786" s="276" t="s">
        <v>500</v>
      </c>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5"/>
      <c r="B787" s="734"/>
      <c r="C787" s="734"/>
      <c r="D787" s="734"/>
      <c r="E787" s="734"/>
      <c r="F787" s="735"/>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5"/>
      <c r="B788" s="734"/>
      <c r="C788" s="734"/>
      <c r="D788" s="734"/>
      <c r="E788" s="734"/>
      <c r="F788" s="735"/>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5"/>
      <c r="B789" s="734"/>
      <c r="C789" s="734"/>
      <c r="D789" s="734"/>
      <c r="E789" s="734"/>
      <c r="F789" s="735"/>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5"/>
      <c r="B790" s="734"/>
      <c r="C790" s="734"/>
      <c r="D790" s="734"/>
      <c r="E790" s="734"/>
      <c r="F790" s="735"/>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5"/>
      <c r="B791" s="734"/>
      <c r="C791" s="734"/>
      <c r="D791" s="734"/>
      <c r="E791" s="734"/>
      <c r="F791" s="735"/>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5"/>
      <c r="B792" s="734"/>
      <c r="C792" s="734"/>
      <c r="D792" s="734"/>
      <c r="E792" s="734"/>
      <c r="F792" s="735"/>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5"/>
      <c r="B793" s="734"/>
      <c r="C793" s="734"/>
      <c r="D793" s="734"/>
      <c r="E793" s="734"/>
      <c r="F793" s="735"/>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5"/>
      <c r="B794" s="734"/>
      <c r="C794" s="734"/>
      <c r="D794" s="734"/>
      <c r="E794" s="734"/>
      <c r="F794" s="735"/>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5"/>
      <c r="B795" s="734"/>
      <c r="C795" s="734"/>
      <c r="D795" s="734"/>
      <c r="E795" s="734"/>
      <c r="F795" s="735"/>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c r="A796" s="555"/>
      <c r="B796" s="734"/>
      <c r="C796" s="734"/>
      <c r="D796" s="734"/>
      <c r="E796" s="734"/>
      <c r="F796" s="735"/>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5"/>
      <c r="B797" s="734"/>
      <c r="C797" s="734"/>
      <c r="D797" s="734"/>
      <c r="E797" s="734"/>
      <c r="F797" s="735"/>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5"/>
      <c r="B798" s="734"/>
      <c r="C798" s="734"/>
      <c r="D798" s="734"/>
      <c r="E798" s="734"/>
      <c r="F798" s="735"/>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5"/>
      <c r="B799" s="734"/>
      <c r="C799" s="734"/>
      <c r="D799" s="734"/>
      <c r="E799" s="734"/>
      <c r="F799" s="735"/>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6"/>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5"/>
      <c r="B800" s="734"/>
      <c r="C800" s="734"/>
      <c r="D800" s="734"/>
      <c r="E800" s="734"/>
      <c r="F800" s="735"/>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5"/>
      <c r="B801" s="734"/>
      <c r="C801" s="734"/>
      <c r="D801" s="734"/>
      <c r="E801" s="734"/>
      <c r="F801" s="735"/>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5"/>
      <c r="B802" s="734"/>
      <c r="C802" s="734"/>
      <c r="D802" s="734"/>
      <c r="E802" s="734"/>
      <c r="F802" s="735"/>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5"/>
      <c r="B803" s="734"/>
      <c r="C803" s="734"/>
      <c r="D803" s="734"/>
      <c r="E803" s="734"/>
      <c r="F803" s="735"/>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5"/>
      <c r="B804" s="734"/>
      <c r="C804" s="734"/>
      <c r="D804" s="734"/>
      <c r="E804" s="734"/>
      <c r="F804" s="735"/>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5"/>
      <c r="B805" s="734"/>
      <c r="C805" s="734"/>
      <c r="D805" s="734"/>
      <c r="E805" s="734"/>
      <c r="F805" s="735"/>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5"/>
      <c r="B806" s="734"/>
      <c r="C806" s="734"/>
      <c r="D806" s="734"/>
      <c r="E806" s="734"/>
      <c r="F806" s="735"/>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5"/>
      <c r="B807" s="734"/>
      <c r="C807" s="734"/>
      <c r="D807" s="734"/>
      <c r="E807" s="734"/>
      <c r="F807" s="735"/>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5"/>
      <c r="B808" s="734"/>
      <c r="C808" s="734"/>
      <c r="D808" s="734"/>
      <c r="E808" s="734"/>
      <c r="F808" s="735"/>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5"/>
      <c r="B809" s="734"/>
      <c r="C809" s="734"/>
      <c r="D809" s="734"/>
      <c r="E809" s="734"/>
      <c r="F809" s="735"/>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374" t="s">
        <v>455</v>
      </c>
      <c r="D816" s="371"/>
      <c r="E816" s="371"/>
      <c r="F816" s="371"/>
      <c r="G816" s="371"/>
      <c r="H816" s="371"/>
      <c r="I816" s="371"/>
      <c r="J816" s="153">
        <v>1011501015889</v>
      </c>
      <c r="K816" s="154"/>
      <c r="L816" s="154"/>
      <c r="M816" s="154"/>
      <c r="N816" s="154"/>
      <c r="O816" s="154"/>
      <c r="P816" s="142" t="s">
        <v>456</v>
      </c>
      <c r="Q816" s="143"/>
      <c r="R816" s="143"/>
      <c r="S816" s="143"/>
      <c r="T816" s="143"/>
      <c r="U816" s="143"/>
      <c r="V816" s="143"/>
      <c r="W816" s="143"/>
      <c r="X816" s="143"/>
      <c r="Y816" s="144">
        <v>0.1</v>
      </c>
      <c r="Z816" s="145"/>
      <c r="AA816" s="145"/>
      <c r="AB816" s="146"/>
      <c r="AC816" s="259" t="s">
        <v>457</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customHeight="1">
      <c r="A849" s="360">
        <v>1</v>
      </c>
      <c r="B849" s="360">
        <v>1</v>
      </c>
      <c r="C849" s="374" t="s">
        <v>455</v>
      </c>
      <c r="D849" s="371"/>
      <c r="E849" s="371"/>
      <c r="F849" s="371"/>
      <c r="G849" s="371"/>
      <c r="H849" s="371"/>
      <c r="I849" s="371"/>
      <c r="J849" s="153">
        <v>1010001013882</v>
      </c>
      <c r="K849" s="154"/>
      <c r="L849" s="154"/>
      <c r="M849" s="154"/>
      <c r="N849" s="154"/>
      <c r="O849" s="154"/>
      <c r="P849" s="142" t="s">
        <v>458</v>
      </c>
      <c r="Q849" s="143"/>
      <c r="R849" s="143"/>
      <c r="S849" s="143"/>
      <c r="T849" s="143"/>
      <c r="U849" s="143"/>
      <c r="V849" s="143"/>
      <c r="W849" s="143"/>
      <c r="X849" s="143"/>
      <c r="Y849" s="144">
        <v>0.3</v>
      </c>
      <c r="Z849" s="145"/>
      <c r="AA849" s="145"/>
      <c r="AB849" s="146"/>
      <c r="AC849" s="259" t="s">
        <v>457</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40.5" customHeight="1">
      <c r="A882" s="360">
        <v>1</v>
      </c>
      <c r="B882" s="360">
        <v>1</v>
      </c>
      <c r="C882" s="374" t="s">
        <v>455</v>
      </c>
      <c r="D882" s="371"/>
      <c r="E882" s="371"/>
      <c r="F882" s="371"/>
      <c r="G882" s="371"/>
      <c r="H882" s="371"/>
      <c r="I882" s="371"/>
      <c r="J882" s="153">
        <v>4011101013737</v>
      </c>
      <c r="K882" s="154"/>
      <c r="L882" s="154"/>
      <c r="M882" s="154"/>
      <c r="N882" s="154"/>
      <c r="O882" s="154"/>
      <c r="P882" s="142" t="s">
        <v>459</v>
      </c>
      <c r="Q882" s="143"/>
      <c r="R882" s="143"/>
      <c r="S882" s="143"/>
      <c r="T882" s="143"/>
      <c r="U882" s="143"/>
      <c r="V882" s="143"/>
      <c r="W882" s="143"/>
      <c r="X882" s="143"/>
      <c r="Y882" s="144">
        <v>0.1</v>
      </c>
      <c r="Z882" s="145"/>
      <c r="AA882" s="145"/>
      <c r="AB882" s="146"/>
      <c r="AC882" s="259" t="s">
        <v>457</v>
      </c>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customHeight="1">
      <c r="A915" s="360">
        <v>1</v>
      </c>
      <c r="B915" s="360">
        <v>1</v>
      </c>
      <c r="C915" s="374" t="s">
        <v>455</v>
      </c>
      <c r="D915" s="371"/>
      <c r="E915" s="371"/>
      <c r="F915" s="371"/>
      <c r="G915" s="371"/>
      <c r="H915" s="371"/>
      <c r="I915" s="371"/>
      <c r="J915" s="153">
        <v>5010005003364</v>
      </c>
      <c r="K915" s="154"/>
      <c r="L915" s="154"/>
      <c r="M915" s="154"/>
      <c r="N915" s="154"/>
      <c r="O915" s="154"/>
      <c r="P915" s="142" t="s">
        <v>460</v>
      </c>
      <c r="Q915" s="143"/>
      <c r="R915" s="143"/>
      <c r="S915" s="143"/>
      <c r="T915" s="143"/>
      <c r="U915" s="143"/>
      <c r="V915" s="143"/>
      <c r="W915" s="143"/>
      <c r="X915" s="143"/>
      <c r="Y915" s="144">
        <v>0.1</v>
      </c>
      <c r="Z915" s="145"/>
      <c r="AA915" s="145"/>
      <c r="AB915" s="146"/>
      <c r="AC915" s="259" t="s">
        <v>457</v>
      </c>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customHeight="1">
      <c r="A948" s="360">
        <v>1</v>
      </c>
      <c r="B948" s="360">
        <v>1</v>
      </c>
      <c r="C948" s="374" t="s">
        <v>455</v>
      </c>
      <c r="D948" s="371"/>
      <c r="E948" s="371"/>
      <c r="F948" s="371"/>
      <c r="G948" s="371"/>
      <c r="H948" s="371"/>
      <c r="I948" s="371"/>
      <c r="J948" s="153">
        <v>3010001025934</v>
      </c>
      <c r="K948" s="154"/>
      <c r="L948" s="154"/>
      <c r="M948" s="154"/>
      <c r="N948" s="154"/>
      <c r="O948" s="154"/>
      <c r="P948" s="142" t="s">
        <v>460</v>
      </c>
      <c r="Q948" s="143"/>
      <c r="R948" s="143"/>
      <c r="S948" s="143"/>
      <c r="T948" s="143"/>
      <c r="U948" s="143"/>
      <c r="V948" s="143"/>
      <c r="W948" s="143"/>
      <c r="X948" s="143"/>
      <c r="Y948" s="144">
        <v>0.1</v>
      </c>
      <c r="Z948" s="145"/>
      <c r="AA948" s="145"/>
      <c r="AB948" s="146"/>
      <c r="AC948" s="259" t="s">
        <v>457</v>
      </c>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44" t="s">
        <v>433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40"/>
      <c r="E1080" s="169" t="s">
        <v>379</v>
      </c>
      <c r="F1080" s="840"/>
      <c r="G1080" s="840"/>
      <c r="H1080" s="840"/>
      <c r="I1080" s="840"/>
      <c r="J1080" s="169" t="s">
        <v>389</v>
      </c>
      <c r="K1080" s="169"/>
      <c r="L1080" s="169"/>
      <c r="M1080" s="169"/>
      <c r="N1080" s="169"/>
      <c r="O1080" s="169"/>
      <c r="P1080" s="273" t="s">
        <v>31</v>
      </c>
      <c r="Q1080" s="273"/>
      <c r="R1080" s="273"/>
      <c r="S1080" s="273"/>
      <c r="T1080" s="273"/>
      <c r="U1080" s="273"/>
      <c r="V1080" s="273"/>
      <c r="W1080" s="273"/>
      <c r="X1080" s="273"/>
      <c r="Y1080" s="169" t="s">
        <v>392</v>
      </c>
      <c r="Z1080" s="840"/>
      <c r="AA1080" s="840"/>
      <c r="AB1080" s="840"/>
      <c r="AC1080" s="169" t="s">
        <v>352</v>
      </c>
      <c r="AD1080" s="169"/>
      <c r="AE1080" s="169"/>
      <c r="AF1080" s="169"/>
      <c r="AG1080" s="169"/>
      <c r="AH1080" s="273" t="s">
        <v>369</v>
      </c>
      <c r="AI1080" s="282"/>
      <c r="AJ1080" s="282"/>
      <c r="AK1080" s="282"/>
      <c r="AL1080" s="282" t="s">
        <v>23</v>
      </c>
      <c r="AM1080" s="282"/>
      <c r="AN1080" s="282"/>
      <c r="AO1080" s="841"/>
      <c r="AP1080" s="373" t="s">
        <v>435</v>
      </c>
      <c r="AQ1080" s="373"/>
      <c r="AR1080" s="373"/>
      <c r="AS1080" s="373"/>
      <c r="AT1080" s="373"/>
      <c r="AU1080" s="373"/>
      <c r="AV1080" s="373"/>
      <c r="AW1080" s="373"/>
      <c r="AX1080" s="373"/>
    </row>
    <row r="1081" spans="1:50" ht="30.75" hidden="1" customHeight="1">
      <c r="A1081" s="360">
        <v>1</v>
      </c>
      <c r="B1081" s="360">
        <v>1</v>
      </c>
      <c r="C1081" s="843"/>
      <c r="D1081" s="843"/>
      <c r="E1081" s="842"/>
      <c r="F1081" s="842"/>
      <c r="G1081" s="842"/>
      <c r="H1081" s="842"/>
      <c r="I1081" s="84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43"/>
      <c r="D1082" s="843"/>
      <c r="E1082" s="842"/>
      <c r="F1082" s="842"/>
      <c r="G1082" s="842"/>
      <c r="H1082" s="842"/>
      <c r="I1082" s="84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43"/>
      <c r="D1083" s="843"/>
      <c r="E1083" s="842"/>
      <c r="F1083" s="842"/>
      <c r="G1083" s="842"/>
      <c r="H1083" s="842"/>
      <c r="I1083" s="84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43"/>
      <c r="D1084" s="843"/>
      <c r="E1084" s="842"/>
      <c r="F1084" s="842"/>
      <c r="G1084" s="842"/>
      <c r="H1084" s="842"/>
      <c r="I1084" s="84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43"/>
      <c r="D1085" s="843"/>
      <c r="E1085" s="842"/>
      <c r="F1085" s="842"/>
      <c r="G1085" s="842"/>
      <c r="H1085" s="842"/>
      <c r="I1085" s="84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43"/>
      <c r="D1086" s="843"/>
      <c r="E1086" s="842"/>
      <c r="F1086" s="842"/>
      <c r="G1086" s="842"/>
      <c r="H1086" s="842"/>
      <c r="I1086" s="84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43"/>
      <c r="D1087" s="843"/>
      <c r="E1087" s="842"/>
      <c r="F1087" s="842"/>
      <c r="G1087" s="842"/>
      <c r="H1087" s="842"/>
      <c r="I1087" s="84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43"/>
      <c r="D1088" s="843"/>
      <c r="E1088" s="842"/>
      <c r="F1088" s="842"/>
      <c r="G1088" s="842"/>
      <c r="H1088" s="842"/>
      <c r="I1088" s="84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43"/>
      <c r="D1089" s="843"/>
      <c r="E1089" s="842"/>
      <c r="F1089" s="842"/>
      <c r="G1089" s="842"/>
      <c r="H1089" s="842"/>
      <c r="I1089" s="84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43"/>
      <c r="D1090" s="843"/>
      <c r="E1090" s="842"/>
      <c r="F1090" s="842"/>
      <c r="G1090" s="842"/>
      <c r="H1090" s="842"/>
      <c r="I1090" s="84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43"/>
      <c r="D1091" s="843"/>
      <c r="E1091" s="842"/>
      <c r="F1091" s="842"/>
      <c r="G1091" s="842"/>
      <c r="H1091" s="842"/>
      <c r="I1091" s="84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43"/>
      <c r="D1092" s="843"/>
      <c r="E1092" s="842"/>
      <c r="F1092" s="842"/>
      <c r="G1092" s="842"/>
      <c r="H1092" s="842"/>
      <c r="I1092" s="84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43"/>
      <c r="D1093" s="843"/>
      <c r="E1093" s="842"/>
      <c r="F1093" s="842"/>
      <c r="G1093" s="842"/>
      <c r="H1093" s="842"/>
      <c r="I1093" s="84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43"/>
      <c r="D1094" s="843"/>
      <c r="E1094" s="842"/>
      <c r="F1094" s="842"/>
      <c r="G1094" s="842"/>
      <c r="H1094" s="842"/>
      <c r="I1094" s="84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43"/>
      <c r="D1095" s="843"/>
      <c r="E1095" s="842"/>
      <c r="F1095" s="842"/>
      <c r="G1095" s="842"/>
      <c r="H1095" s="842"/>
      <c r="I1095" s="84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43"/>
      <c r="D1096" s="843"/>
      <c r="E1096" s="842"/>
      <c r="F1096" s="842"/>
      <c r="G1096" s="842"/>
      <c r="H1096" s="842"/>
      <c r="I1096" s="84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43"/>
      <c r="D1097" s="843"/>
      <c r="E1097" s="842"/>
      <c r="F1097" s="842"/>
      <c r="G1097" s="842"/>
      <c r="H1097" s="842"/>
      <c r="I1097" s="84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43"/>
      <c r="D1098" s="843"/>
      <c r="E1098" s="187"/>
      <c r="F1098" s="842"/>
      <c r="G1098" s="842"/>
      <c r="H1098" s="842"/>
      <c r="I1098" s="84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43"/>
      <c r="D1099" s="843"/>
      <c r="E1099" s="842"/>
      <c r="F1099" s="842"/>
      <c r="G1099" s="842"/>
      <c r="H1099" s="842"/>
      <c r="I1099" s="84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43"/>
      <c r="D1100" s="843"/>
      <c r="E1100" s="842"/>
      <c r="F1100" s="842"/>
      <c r="G1100" s="842"/>
      <c r="H1100" s="842"/>
      <c r="I1100" s="84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43"/>
      <c r="D1101" s="843"/>
      <c r="E1101" s="842"/>
      <c r="F1101" s="842"/>
      <c r="G1101" s="842"/>
      <c r="H1101" s="842"/>
      <c r="I1101" s="84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43"/>
      <c r="D1102" s="843"/>
      <c r="E1102" s="842"/>
      <c r="F1102" s="842"/>
      <c r="G1102" s="842"/>
      <c r="H1102" s="842"/>
      <c r="I1102" s="84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43"/>
      <c r="D1103" s="843"/>
      <c r="E1103" s="842"/>
      <c r="F1103" s="842"/>
      <c r="G1103" s="842"/>
      <c r="H1103" s="842"/>
      <c r="I1103" s="84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43"/>
      <c r="D1104" s="843"/>
      <c r="E1104" s="842"/>
      <c r="F1104" s="842"/>
      <c r="G1104" s="842"/>
      <c r="H1104" s="842"/>
      <c r="I1104" s="84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43"/>
      <c r="D1105" s="843"/>
      <c r="E1105" s="842"/>
      <c r="F1105" s="842"/>
      <c r="G1105" s="842"/>
      <c r="H1105" s="842"/>
      <c r="I1105" s="84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43"/>
      <c r="D1106" s="843"/>
      <c r="E1106" s="842"/>
      <c r="F1106" s="842"/>
      <c r="G1106" s="842"/>
      <c r="H1106" s="842"/>
      <c r="I1106" s="84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43"/>
      <c r="D1107" s="843"/>
      <c r="E1107" s="842"/>
      <c r="F1107" s="842"/>
      <c r="G1107" s="842"/>
      <c r="H1107" s="842"/>
      <c r="I1107" s="84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43"/>
      <c r="D1108" s="843"/>
      <c r="E1108" s="842"/>
      <c r="F1108" s="842"/>
      <c r="G1108" s="842"/>
      <c r="H1108" s="842"/>
      <c r="I1108" s="84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43"/>
      <c r="D1109" s="843"/>
      <c r="E1109" s="842"/>
      <c r="F1109" s="842"/>
      <c r="G1109" s="842"/>
      <c r="H1109" s="842"/>
      <c r="I1109" s="84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43"/>
      <c r="D1110" s="843"/>
      <c r="E1110" s="842"/>
      <c r="F1110" s="842"/>
      <c r="G1110" s="842"/>
      <c r="H1110" s="842"/>
      <c r="I1110" s="84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707"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142875</xdr:colOff>
                    <xdr:row>809</xdr:row>
                    <xdr:rowOff>66675</xdr:rowOff>
                  </from>
                  <to>
                    <xdr:col>44</xdr:col>
                    <xdr:colOff>57150</xdr:colOff>
                    <xdr:row>810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142875</xdr:colOff>
                    <xdr:row>948</xdr:row>
                    <xdr:rowOff>0</xdr:rowOff>
                  </from>
                  <to>
                    <xdr:col>44</xdr:col>
                    <xdr:colOff>57150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2016-09-02T08:03:33Z</cp:lastPrinted>
  <dcterms:created xsi:type="dcterms:W3CDTF">2012-03-13T00:50:25Z</dcterms:created>
  <dcterms:modified xsi:type="dcterms:W3CDTF">2016-09-12T00:40:18Z</dcterms:modified>
</cp:coreProperties>
</file>