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<sst xmlns="http://schemas.openxmlformats.org/spreadsheetml/2006/main" count="2083" uniqueCount="517">
  <si>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</si>
  <si>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</si>
  <si>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</si>
  <si>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</si>
  <si>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</si>
  <si>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</si>
  <si>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</si>
  <si>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</si>
  <si>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</si>
  <si>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</si>
  <si>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</si>
  <si>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</si>
  <si>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</si>
  <si>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</si>
  <si>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</si>
  <si>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</si>
  <si>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</si>
  <si>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</si>
  <si>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</si>
  <si>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</si>
  <si>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</si>
  <si>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</si>
  <si>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</si>
  <si>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</si>
  <si>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</si>
  <si>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</si>
  <si>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</si>
  <si>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</si>
  <si>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</si>
  <si>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</si>
  <si>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</si>
  <si>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</si>
  <si>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</si>
  <si>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</si>
  <si>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</si>
  <si>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</si>
  <si>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</si>
  <si>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</si>
  <si>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</si>
  <si>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</si>
  <si>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</si>
  <si>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</si>
  <si>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</si>
  <si>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</si>
  <si>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</si>
  <si>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</si>
  <si>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</si>
  <si>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</si>
  <si>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</si>
  <si>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</si>
  <si>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</si>
  <si>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</si>
  <si>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</si>
  <si>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</si>
  <si>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</si>
  <si>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</si>
  <si>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</si>
  <si>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</si>
  <si>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</si>
  <si>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</si>
  <si>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</si>
  <si>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</si>
  <si>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</si>
  <si>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</si>
  <si>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</si>
  <si>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</si>
  <si>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</si>
  <si>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</si>
  <si>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</si>
  <si>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</si>
  <si>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</si>
  <si>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</si>
  <si>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</si>
  <si>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</si>
  <si>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</si>
  <si>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</si>
  <si>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</si>
  <si>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</si>
  <si>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</si>
  <si>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</si>
  <si>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</si>
  <si>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</si>
  <si>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</si>
  <si>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</si>
  <si>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</si>
  <si>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</si>
  <si>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</si>
  <si>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</si>
  <si>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</si>
  <si>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</si>
  <si>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</si>
  <si>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</si>
  <si>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</si>
  <si>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</si>
  <si>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</si>
  <si>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</si>
  <si>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</si>
  <si>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</si>
  <si>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</si>
  <si>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</si>
  <si>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</si>
  <si>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</si>
  <si>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</si>
  <si>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</si>
  <si>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</si>
  <si>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</si>
  <si>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</si>
  <si>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</si>
  <si>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</si>
  <si>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</si>
  <si>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</si>
  <si>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</si>
  <si>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</si>
  <si>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</si>
  <si>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</si>
  <si>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</si>
  <si>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</si>
  <si>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</si>
  <si>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</si>
  <si>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</si>
  <si>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</si>
  <si>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</si>
  <si>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</si>
  <si>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</si>
  <si>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</si>
  <si>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</si>
  <si>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</si>
  <si>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</si>
  <si>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</si>
  <si>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</si>
  <si>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</si>
  <si>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</si>
  <si>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</si>
  <si>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</si>
  <si>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</si>
  <si>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</si>
  <si>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</si>
  <si>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</si>
  <si>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</si>
  <si>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</si>
  <si>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</si>
  <si>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</si>
  <si>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</si>
  <si>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</si>
  <si>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</si>
  <si>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</si>
  <si>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</si>
  <si>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</si>
  <si>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</si>
  <si>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</si>
  <si>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</si>
  <si>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</si>
  <si>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</si>
  <si>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</si>
  <si>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</si>
  <si>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</si>
  <si>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</si>
  <si>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</si>
  <si>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</si>
  <si>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</si>
  <si>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</si>
  <si>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</si>
  <si>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</si>
  <si>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</si>
  <si>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</si>
  <si>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</si>
  <si>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</si>
  <si>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</si>
  <si>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</si>
  <si>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</si>
  <si>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</si>
  <si>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</si>
  <si>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</si>
  <si>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</si>
  <si>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</si>
  <si>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</si>
  <si>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</si>
  <si>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</si>
  <si>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</si>
  <si>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</si>
  <si>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</si>
  <si>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</si>
  <si>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</si>
  <si>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</si>
  <si>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</si>
  <si>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</si>
  <si>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</si>
  <si>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</si>
  <si>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</si>
  <si>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</si>
  <si>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</si>
  <si>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</si>
  <si>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</si>
  <si>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</si>
  <si>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</si>
  <si>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</si>
  <si>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</si>
  <si>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</si>
  <si>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</si>
  <si>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</si>
  <si>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</si>
  <si>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</si>
  <si>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</si>
  <si>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</si>
  <si>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</si>
  <si>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</si>
  <si>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</si>
  <si>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</si>
  <si>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</si>
  <si>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</si>
  <si>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</si>
  <si>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</si>
  <si>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</si>
  <si>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</si>
  <si>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</si>
  <si>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</si>
  <si>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</si>
  <si>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</si>
  <si>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</si>
  <si>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</si>
  <si>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</si>
  <si>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</si>
  <si>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</si>
  <si>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</si>
  <si>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</si>
  <si>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</si>
  <si>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</si>
  <si>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</si>
  <si>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</si>
  <si>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</si>
  <si>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</si>
  <si>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</si>
  <si>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</si>
  <si>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</si>
  <si>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</si>
  <si>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</si>
  <si>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</si>
  <si>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</si>
  <si>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</si>
  <si>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</si>
  <si>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</si>
  <si>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</si>
  <si>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</si>
  <si>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</si>
  <si>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</si>
  <si>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</si>
  <si>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</si>
  <si>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</si>
  <si>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</si>
  <si>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</si>
  <si>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</si>
  <si>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</si>
  <si>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</si>
  <si>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</si>
  <si>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</si>
  <si>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</si>
  <si>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</si>
  <si>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</si>
  <si>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</si>
  <si>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</si>
  <si>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</si>
  <si>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</si>
  <si>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</si>
  <si>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</si>
  <si>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</si>
  <si>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</si>
  <si>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</si>
  <si>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</si>
  <si>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</si>
  <si>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</si>
  <si>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</si>
  <si>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</si>
  <si>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</si>
  <si>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</si>
  <si>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</si>
  <si>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</si>
  <si>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</si>
  <si>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</si>
  <si>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</si>
  <si>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</si>
  <si>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</si>
  <si>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</si>
  <si>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</si>
  <si>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</si>
  <si>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</si>
  <si>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</si>
  <si>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</si>
  <si>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</si>
  <si>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</si>
  <si>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</si>
  <si>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</si>
  <si>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</si>
  <si>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</si>
  <si>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</si>
  <si>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</si>
  <si>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</si>
  <si>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</si>
  <si>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</si>
  <si>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</si>
  <si>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</si>
  <si>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</si>
  <si>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</si>
  <si>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</si>
  <si>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</si>
  <si>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</si>
  <si>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</si>
  <si>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</si>
  <si>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</si>
  <si>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</si>
  <si>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</si>
  <si>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</si>
  <si>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</si>
  <si>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</si>
  <si>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</si>
  <si>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</si>
  <si>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</si>
  <si>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</si>
  <si>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</si>
  <si>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</si>
  <si>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</si>
  <si>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</si>
  <si>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</si>
  <si>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</si>
  <si>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</si>
  <si>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</si>
  <si>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</si>
  <si>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</si>
  <si>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</si>
  <si>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</si>
  <si>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</si>
  <si>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</si>
  <si>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</si>
  <si>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</si>
  <si>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</si>
  <si>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</si>
  <si>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</si>
  <si>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</si>
  <si>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</si>
  <si>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</si>
  <si>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</si>
  <si>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</si>
  <si>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</si>
  <si>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</si>
  <si>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</si>
  <si>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</si>
  <si>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</si>
  <si>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</si>
  <si>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</si>
  <si>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</si>
  <si>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</si>
  <si>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</si>
  <si>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</si>
  <si>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</si>
  <si>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</si>
  <si>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</si>
  <si>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</si>
  <si>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</si>
  <si>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</si>
  <si>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</si>
  <si>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</si>
  <si>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</si>
  <si>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</si>
  <si>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</si>
  <si>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</si>
  <si>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</si>
  <si>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</si>
  <si>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</si>
  <si>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</si>
  <si>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</si>
  <si>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</si>
  <si>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</si>
  <si>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</si>
  <si>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</si>
  <si>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</si>
  <si>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</si>
  <si>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</si>
  <si>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</si>
  <si>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</si>
  <si>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</si>
  <si>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</si>
  <si>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</si>
  <si>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</si>
  <si>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</si>
  <si>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</si>
  <si>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</si>
  <si>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</si>
  <si>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</si>
  <si>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</si>
  <si>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</si>
  <si>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</si>
  <si>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</si>
  <si>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</si>
  <si>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</si>
  <si>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</si>
  <si>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</si>
  <si>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</si>
  <si>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</si>
  <si>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</si>
  <si>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</si>
  <si>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</si>
  <si>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</si>
  <si>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</si>
  <si>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</si>
  <si>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</si>
  <si>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</si>
  <si>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</si>
  <si>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</si>
  <si>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</si>
  <si>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</si>
  <si>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</si>
  <si>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</si>
  <si>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</si>
  <si>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</si>
  <si>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</si>
  <si>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</si>
  <si>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</si>
  <si>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</si>
  <si>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</si>
  <si>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</si>
  <si>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</si>
  <si>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</si>
  <si>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</si>
  <si>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</si>
  <si>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</si>
  <si>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</si>
  <si>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</si>
  <si>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</si>
  <si>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</si>
  <si>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</si>
  <si>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</si>
  <si>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</si>
  <si>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</si>
  <si>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</si>
  <si>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</si>
  <si>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</si>
  <si>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</si>
  <si>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</si>
  <si>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在外公館における女性関連セミナー開催経費</t>
    <rPh sb="0" eb="2">
      <t>ザイガイ</t>
    </rPh>
    <rPh sb="2" eb="4">
      <t>コウカン</t>
    </rPh>
    <rPh sb="8" eb="10">
      <t>ジョセイ</t>
    </rPh>
    <rPh sb="10" eb="12">
      <t>カンレン</t>
    </rPh>
    <rPh sb="16" eb="18">
      <t>カイサイ</t>
    </rPh>
    <rPh sb="18" eb="20">
      <t>ケイヒ</t>
    </rPh>
    <phoneticPr fontId="13"/>
  </si>
  <si>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</si>
  <si>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</si>
  <si>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</si>
  <si>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3"/>
  </si>
  <si>
    <t>「日本再興戦略」改訂2014</t>
  </si>
  <si>
    <t>○</t>
  </si>
  <si>
    <t>旅費</t>
    <rPh sb="0" eb="2">
      <t>リョヒ</t>
    </rPh>
    <phoneticPr fontId="5"/>
  </si>
  <si>
    <t>謝礼金</t>
    <rPh sb="0" eb="3">
      <t>シャレイキン</t>
    </rPh>
    <phoneticPr fontId="5"/>
  </si>
  <si>
    <t>会場借料</t>
    <rPh sb="0" eb="2">
      <t>カイジョウ</t>
    </rPh>
    <rPh sb="2" eb="4">
      <t>シャクリョウ</t>
    </rPh>
    <phoneticPr fontId="5"/>
  </si>
  <si>
    <t>通訳経費</t>
    <rPh sb="0" eb="2">
      <t>ツウヤク</t>
    </rPh>
    <rPh sb="2" eb="4">
      <t>ケイヒ</t>
    </rPh>
    <phoneticPr fontId="5"/>
  </si>
  <si>
    <t>レセプション開催費</t>
    <rPh sb="6" eb="9">
      <t>カイサイヒ</t>
    </rPh>
    <phoneticPr fontId="5"/>
  </si>
  <si>
    <t>新２７－１８</t>
    <rPh sb="0" eb="1">
      <t>シン</t>
    </rPh>
    <phoneticPr fontId="5"/>
  </si>
  <si>
    <t>セミナーの開催件数</t>
    <rPh sb="5" eb="7">
      <t>カイサイ</t>
    </rPh>
    <rPh sb="7" eb="9">
      <t>ケンスウ</t>
    </rPh>
    <phoneticPr fontId="13"/>
  </si>
  <si>
    <t>件</t>
    <rPh sb="0" eb="1">
      <t>ケン</t>
    </rPh>
    <phoneticPr fontId="5"/>
  </si>
  <si>
    <t>千円</t>
    <rPh sb="0" eb="2">
      <t>センエン</t>
    </rPh>
    <phoneticPr fontId="5"/>
  </si>
  <si>
    <t>千円/件</t>
    <rPh sb="0" eb="2">
      <t>センエン</t>
    </rPh>
    <rPh sb="3" eb="4">
      <t>ケン</t>
    </rPh>
    <phoneticPr fontId="5"/>
  </si>
  <si>
    <t>同上</t>
    <rPh sb="0" eb="2">
      <t>ドウジョウ</t>
    </rPh>
    <phoneticPr fontId="5"/>
  </si>
  <si>
    <t>庁費</t>
    <rPh sb="0" eb="2">
      <t>チョウヒ</t>
    </rPh>
    <phoneticPr fontId="5"/>
  </si>
  <si>
    <t>謝金</t>
    <rPh sb="0" eb="2">
      <t>シャキン</t>
    </rPh>
    <phoneticPr fontId="5"/>
  </si>
  <si>
    <t>セミナー開催経費</t>
    <rPh sb="4" eb="6">
      <t>カイサイ</t>
    </rPh>
    <rPh sb="6" eb="8">
      <t>ケイヒ</t>
    </rPh>
    <phoneticPr fontId="5"/>
  </si>
  <si>
    <t>有識者謝金</t>
    <rPh sb="0" eb="3">
      <t>ユウシキシャ</t>
    </rPh>
    <rPh sb="3" eb="5">
      <t>シャキン</t>
    </rPh>
    <rPh sb="4" eb="5">
      <t>キン</t>
    </rPh>
    <phoneticPr fontId="5"/>
  </si>
  <si>
    <t>-</t>
  </si>
  <si>
    <t>B.個人Ａ</t>
    <rPh sb="2" eb="4">
      <t>コジン</t>
    </rPh>
    <phoneticPr fontId="5"/>
  </si>
  <si>
    <t>旅費</t>
    <rPh sb="0" eb="2">
      <t>リョヒ</t>
    </rPh>
    <phoneticPr fontId="5"/>
  </si>
  <si>
    <t>セミナー参加旅費</t>
    <rPh sb="4" eb="6">
      <t>サンカ</t>
    </rPh>
    <rPh sb="6" eb="8">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</si>
  <si>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</si>
  <si>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</si>
  <si>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</si>
  <si>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</si>
  <si>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</si>
  <si>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</si>
  <si>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</si>
  <si>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在外公館にて複数回セミナー等を開催・共催した。これらのイベントを通じ，日本国内だけではなく，世界の各地域においてジェンダー関連施策をアピールできた。</t>
    <rPh sb="0" eb="2">
      <t>ザイガイ</t>
    </rPh>
    <rPh sb="2" eb="4">
      <t>コウカン</t>
    </rPh>
    <rPh sb="6" eb="9">
      <t>フクスウカイ</t>
    </rPh>
    <rPh sb="13" eb="14">
      <t>トウ</t>
    </rPh>
    <rPh sb="15" eb="17">
      <t>カイサイ</t>
    </rPh>
    <rPh sb="18" eb="20">
      <t>キョウサイ</t>
    </rPh>
    <rPh sb="32" eb="33">
      <t>ツウ</t>
    </rPh>
    <rPh sb="35" eb="37">
      <t>ニホン</t>
    </rPh>
    <rPh sb="37" eb="39">
      <t>コクナイ</t>
    </rPh>
    <rPh sb="46" eb="48">
      <t>セカイ</t>
    </rPh>
    <rPh sb="49" eb="52">
      <t>カクチイキ</t>
    </rPh>
    <rPh sb="61" eb="63">
      <t>カンレン</t>
    </rPh>
    <rPh sb="63" eb="65">
      <t>シサク</t>
    </rPh>
    <phoneticPr fontId="5"/>
  </si>
  <si>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</si>
  <si>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t>
  </si>
  <si>
    <t>我が国の女性・ジェンダー関連施策や社会進出に関する前向きな動きを世界各地域においてアピールするため，複数の在外公館等において女性関連セミナーを実施する。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シャカイ</t>
    </rPh>
    <rPh sb="19" eb="21">
      <t>シンシュツ</t>
    </rPh>
    <rPh sb="22" eb="23">
      <t>カン</t>
    </rPh>
    <rPh sb="25" eb="27">
      <t>マエム</t>
    </rPh>
    <rPh sb="29" eb="30">
      <t>ウゴ</t>
    </rPh>
    <rPh sb="32" eb="34">
      <t>セカイ</t>
    </rPh>
    <rPh sb="34" eb="37">
      <t>カクチイキ</t>
    </rPh>
    <rPh sb="50" eb="52">
      <t>フクスウ</t>
    </rPh>
    <rPh sb="53" eb="55">
      <t>ザイガイ</t>
    </rPh>
    <rPh sb="55" eb="57">
      <t>コウカン</t>
    </rPh>
    <rPh sb="57" eb="58">
      <t>トウ</t>
    </rPh>
    <rPh sb="62" eb="64">
      <t>ジョセイ</t>
    </rPh>
    <rPh sb="64" eb="66">
      <t>カンレン</t>
    </rPh>
    <rPh sb="71" eb="73">
      <t>ジッシ</t>
    </rPh>
    <phoneticPr fontId="5"/>
  </si>
  <si>
    <t>〃</t>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</si>
  <si>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</si>
  <si>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室長　北郷　恭子</t>
    <rPh sb="0" eb="2">
      <t>シツチョウ</t>
    </rPh>
    <rPh sb="3" eb="5">
      <t>ホクゴウ</t>
    </rPh>
    <rPh sb="6" eb="8">
      <t>キョウコ</t>
    </rPh>
    <phoneticPr fontId="5"/>
  </si>
  <si>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</si>
  <si>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 xml:space="preserve">欧州，中南米，北米，アジア等の主要各国に所在する我が国在外公館主催にて女性関連セミナーを実施する。欧州，中南米，北米，アジアの主要都市を選定し，我が国在外公館が主催する形をとる。現地事情に即した具体的なテーマを設定し，現地政府関係者，有識者，メディア等の参加を得て，数名のパネリストによるパネル・ディスカッション等が想定される。本邦からも職員及び日本人有識者を派遣し，パネリストとして参加せしめ，議論の幅を持たせる。
</t>
    <rPh sb="0" eb="2">
      <t>オウシュウ</t>
    </rPh>
    <rPh sb="3" eb="6">
      <t>チュウナンベイ</t>
    </rPh>
    <rPh sb="7" eb="9">
      <t>ホクベイ</t>
    </rPh>
    <rPh sb="13" eb="14">
      <t>トウ</t>
    </rPh>
    <rPh sb="15" eb="17">
      <t>シュヨウ</t>
    </rPh>
    <rPh sb="17" eb="19">
      <t>カッコク</t>
    </rPh>
    <rPh sb="20" eb="22">
      <t>ショザイ</t>
    </rPh>
    <rPh sb="24" eb="25">
      <t>ワ</t>
    </rPh>
    <rPh sb="26" eb="27">
      <t>クニ</t>
    </rPh>
    <rPh sb="27" eb="29">
      <t>ザイガイ</t>
    </rPh>
    <rPh sb="29" eb="31">
      <t>コウカン</t>
    </rPh>
    <rPh sb="31" eb="33">
      <t>シュサイ</t>
    </rPh>
    <rPh sb="35" eb="37">
      <t>ジョセイ</t>
    </rPh>
    <rPh sb="37" eb="39">
      <t>カンレン</t>
    </rPh>
    <rPh sb="44" eb="46">
      <t>ジッシ</t>
    </rPh>
    <rPh sb="63" eb="65">
      <t>シュヨウ</t>
    </rPh>
    <rPh sb="68" eb="70">
      <t>センテイ</t>
    </rPh>
    <rPh sb="97" eb="100">
      <t>グタイテキ</t>
    </rPh>
    <rPh sb="111" eb="113">
      <t>セイフ</t>
    </rPh>
    <rPh sb="113" eb="116">
      <t>カンケイシャ</t>
    </rPh>
    <rPh sb="125" eb="126">
      <t>トウ</t>
    </rPh>
    <rPh sb="127" eb="129">
      <t>サンカ</t>
    </rPh>
    <rPh sb="130" eb="131">
      <t>エ</t>
    </rPh>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</si>
  <si>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</si>
  <si>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</si>
  <si>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</si>
  <si>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</si>
  <si>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</si>
  <si>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</si>
  <si>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　</t>
  </si>
  <si>
    <t>在ニューヨーク事業社</t>
    <rPh sb="0" eb="1">
      <t>ザイ</t>
    </rPh>
    <rPh sb="7" eb="9">
      <t>ジギョウ</t>
    </rPh>
    <rPh sb="9" eb="10">
      <t>シャ</t>
    </rPh>
    <phoneticPr fontId="5"/>
  </si>
  <si>
    <t>在イラク事業社</t>
    <rPh sb="0" eb="1">
      <t>ザイ</t>
    </rPh>
    <rPh sb="4" eb="6">
      <t>ジギョウ</t>
    </rPh>
    <rPh sb="6" eb="7">
      <t>シャ</t>
    </rPh>
    <phoneticPr fontId="5"/>
  </si>
  <si>
    <t>在ジュネーブ事業社</t>
    <rPh sb="0" eb="1">
      <t>ザイ</t>
    </rPh>
    <rPh sb="6" eb="8">
      <t>ジギョウ</t>
    </rPh>
    <rPh sb="8" eb="9">
      <t>シャ</t>
    </rPh>
    <phoneticPr fontId="5"/>
  </si>
  <si>
    <t>件</t>
    <rPh sb="0" eb="1">
      <t>ケン</t>
    </rPh>
    <phoneticPr fontId="5"/>
  </si>
  <si>
    <t>-</t>
    <phoneticPr fontId="5"/>
  </si>
  <si>
    <t>-</t>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</si>
  <si>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</si>
  <si>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</si>
  <si>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</si>
  <si>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</si>
  <si>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</si>
  <si>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</si>
  <si>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</si>
  <si>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</si>
  <si>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</si>
  <si>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</si>
  <si>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</si>
  <si>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７，４６６千円／１３件</t>
    <rPh sb="5" eb="7">
      <t>センエン</t>
    </rPh>
    <rPh sb="10" eb="11">
      <t>ケン</t>
    </rPh>
    <phoneticPr fontId="5"/>
  </si>
  <si>
    <t>基本的に問題ないが，執行率が28年度も大幅に下回る場合には29年度以降の予算をさらに再考する必要が生じるものと思われる。</t>
    <rPh sb="0" eb="3">
      <t>キホンテキ</t>
    </rPh>
    <rPh sb="4" eb="6">
      <t>モンダイ</t>
    </rPh>
    <rPh sb="10" eb="13">
      <t>シッコウリツ</t>
    </rPh>
    <rPh sb="16" eb="18">
      <t>ネンド</t>
    </rPh>
    <rPh sb="19" eb="21">
      <t>オオハバ</t>
    </rPh>
    <rPh sb="22" eb="24">
      <t>シタマワ</t>
    </rPh>
    <rPh sb="25" eb="27">
      <t>バアイ</t>
    </rPh>
    <rPh sb="31" eb="33">
      <t>ネンド</t>
    </rPh>
    <rPh sb="33" eb="35">
      <t>イコウ</t>
    </rPh>
    <rPh sb="36" eb="38">
      <t>ヨサン</t>
    </rPh>
    <rPh sb="42" eb="44">
      <t>サイコウ</t>
    </rPh>
    <rPh sb="46" eb="48">
      <t>ヒツヨウ</t>
    </rPh>
    <rPh sb="49" eb="50">
      <t>ショウ</t>
    </rPh>
    <rPh sb="55" eb="56">
      <t>オモ</t>
    </rPh>
    <phoneticPr fontId="5"/>
  </si>
  <si>
    <t>現状通り</t>
  </si>
  <si>
    <t>外部有識者の所見を踏まえつつ，引き続き適切かつ効率的な事業実施に努める。</t>
    <rPh sb="0" eb="2">
      <t>ガイブ</t>
    </rPh>
    <rPh sb="2" eb="5">
      <t>ユウシキシャ</t>
    </rPh>
    <rPh sb="6" eb="8">
      <t>ショケン</t>
    </rPh>
    <rPh sb="9" eb="10">
      <t>フ</t>
    </rPh>
    <rPh sb="15" eb="16">
      <t>ヒ</t>
    </rPh>
    <rPh sb="17" eb="18">
      <t>ツヅ</t>
    </rPh>
    <rPh sb="19" eb="21">
      <t>テキセツ</t>
    </rPh>
    <rPh sb="23" eb="26">
      <t>コウリツテキ</t>
    </rPh>
    <rPh sb="27" eb="29">
      <t>ジギョウ</t>
    </rPh>
    <rPh sb="29" eb="31">
      <t>ジッシ</t>
    </rPh>
    <rPh sb="32" eb="33">
      <t>ツト</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</si>
  <si>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</si>
  <si>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国際機関，他国政府，民間セクター等からの肯定的評価（特に肯定的反響の報告があったもの）</t>
    <rPh sb="26" eb="27">
      <t>トク</t>
    </rPh>
    <rPh sb="28" eb="30">
      <t>コウテイ</t>
    </rPh>
    <rPh sb="30" eb="31">
      <t>テキ</t>
    </rPh>
    <rPh sb="31" eb="33">
      <t>ハンキョウ</t>
    </rPh>
    <rPh sb="34" eb="36">
      <t>ホウコク</t>
    </rPh>
    <phoneticPr fontId="5"/>
  </si>
  <si>
    <t>更なる業務の効率化や成果目標の達成をを目指し，引き続き適切かつ効率的な事業実施に努める。</t>
    <phoneticPr fontId="5"/>
  </si>
  <si>
    <t>予算額／開催件数　　　　　　　　　　　　　　</t>
    <rPh sb="0" eb="3">
      <t>ヨサンガク</t>
    </rPh>
    <rPh sb="4" eb="6">
      <t>カイサイ</t>
    </rPh>
    <rPh sb="6" eb="8">
      <t>ケンスウ</t>
    </rPh>
    <phoneticPr fontId="13"/>
  </si>
  <si>
    <t>-</t>
    <phoneticPr fontId="5"/>
  </si>
  <si>
    <t>-</t>
    <phoneticPr fontId="5"/>
  </si>
  <si>
    <t>-</t>
    <phoneticPr fontId="5"/>
  </si>
  <si>
    <t>-</t>
    <phoneticPr fontId="5"/>
  </si>
  <si>
    <t>-</t>
    <phoneticPr fontId="5"/>
  </si>
  <si>
    <t>A.現地事業者</t>
    <rPh sb="2" eb="4">
      <t>ゲンチ</t>
    </rPh>
    <rPh sb="4" eb="7">
      <t>ジギョウシャ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</si>
</sst>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80486</xdr:colOff>
      <xdr:row>720</xdr:row>
      <xdr:rowOff>44823</xdr:rowOff>
    </xdr:from>
    <xdr:to>
      <xdr:col>34</xdr:col>
      <xdr:colOff>80468</xdr:colOff>
      <xdr:row>723</xdr:row>
      <xdr:rowOff>7923</xdr:rowOff>
    </xdr:to>
    <xdr:grpSp>
      <xdr:nvGrpSpPr>
        <xdr:cNvPr id="5" name="グループ化 4"/>
        <xdr:cNvGrpSpPr/>
      </xdr:nvGrpSpPr>
      <xdr:grpSpPr>
        <a:xfrm>
          <a:off x="4681061" y="36887523"/>
          <a:ext cx="2200257" cy="1020375"/>
          <a:chOff x="4443132" y="30958492"/>
          <a:chExt cx="2203637" cy="1045943"/>
        </a:xfrm>
      </xdr:grpSpPr>
      <xdr:sp macro="" textlink="">
        <xdr:nvSpPr>
          <xdr:cNvPr id="6" name="正方形/長方形 5"/>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726</xdr:row>
      <xdr:rowOff>1</xdr:rowOff>
    </xdr:from>
    <xdr:to>
      <xdr:col>14</xdr:col>
      <xdr:colOff>156882</xdr:colOff>
      <xdr:row>729</xdr:row>
      <xdr:rowOff>302558</xdr:rowOff>
    </xdr:to>
    <xdr:grpSp>
      <xdr:nvGrpSpPr>
        <xdr:cNvPr id="8" name="グループ化 7"/>
        <xdr:cNvGrpSpPr/>
      </xdr:nvGrpSpPr>
      <xdr:grpSpPr>
        <a:xfrm>
          <a:off x="1323416" y="38957251"/>
          <a:ext cx="1633816" cy="1359832"/>
          <a:chOff x="4315945" y="33137475"/>
          <a:chExt cx="2437280" cy="1642222"/>
        </a:xfrm>
      </xdr:grpSpPr>
      <xdr:sp macro="" textlink="">
        <xdr:nvSpPr>
          <xdr:cNvPr id="9" name="正方形/長方形 8"/>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723</xdr:row>
      <xdr:rowOff>22412</xdr:rowOff>
    </xdr:from>
    <xdr:to>
      <xdr:col>28</xdr:col>
      <xdr:colOff>123264</xdr:colOff>
      <xdr:row>725</xdr:row>
      <xdr:rowOff>11206</xdr:rowOff>
    </xdr:to>
    <xdr:cxnSp macro="">
      <xdr:nvCxnSpPr>
        <xdr:cNvPr id="14" name="直線コネクタ 13"/>
        <xdr:cNvCxnSpPr/>
      </xdr:nvCxnSpPr>
      <xdr:spPr>
        <a:xfrm>
          <a:off x="5748618" y="133775824"/>
          <a:ext cx="22411" cy="68355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725</xdr:row>
      <xdr:rowOff>0</xdr:rowOff>
    </xdr:from>
    <xdr:to>
      <xdr:col>46</xdr:col>
      <xdr:colOff>22412</xdr:colOff>
      <xdr:row>725</xdr:row>
      <xdr:rowOff>22412</xdr:rowOff>
    </xdr:to>
    <xdr:cxnSp macro="">
      <xdr:nvCxnSpPr>
        <xdr:cNvPr id="15" name="直線コネクタ 14"/>
        <xdr:cNvCxnSpPr/>
      </xdr:nvCxnSpPr>
      <xdr:spPr>
        <a:xfrm flipV="1">
          <a:off x="1933015" y="29308425"/>
          <a:ext cx="64142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725</xdr:row>
      <xdr:rowOff>0</xdr:rowOff>
    </xdr:from>
    <xdr:to>
      <xdr:col>10</xdr:col>
      <xdr:colOff>124382</xdr:colOff>
      <xdr:row>726</xdr:row>
      <xdr:rowOff>1</xdr:rowOff>
    </xdr:to>
    <xdr:cxnSp macro="">
      <xdr:nvCxnSpPr>
        <xdr:cNvPr id="16" name="直線コネクタ 15"/>
        <xdr:cNvCxnSpPr>
          <a:stCxn id="9" idx="0"/>
        </xdr:cNvCxnSpPr>
      </xdr:nvCxnSpPr>
      <xdr:spPr>
        <a:xfrm flipH="1" flipV="1">
          <a:off x="1933015" y="29308425"/>
          <a:ext cx="1117" cy="35242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96962</xdr:colOff>
      <xdr:row>726</xdr:row>
      <xdr:rowOff>11207</xdr:rowOff>
    </xdr:from>
    <xdr:to>
      <xdr:col>32</xdr:col>
      <xdr:colOff>22412</xdr:colOff>
      <xdr:row>729</xdr:row>
      <xdr:rowOff>302560</xdr:rowOff>
    </xdr:to>
    <xdr:grpSp>
      <xdr:nvGrpSpPr>
        <xdr:cNvPr id="18" name="グループ化 17"/>
        <xdr:cNvGrpSpPr/>
      </xdr:nvGrpSpPr>
      <xdr:grpSpPr>
        <a:xfrm>
          <a:off x="4897562" y="38968457"/>
          <a:ext cx="1525650" cy="1348628"/>
          <a:chOff x="4315945" y="33137475"/>
          <a:chExt cx="2437280" cy="1642222"/>
        </a:xfrm>
      </xdr:grpSpPr>
      <xdr:sp macro="" textlink="">
        <xdr:nvSpPr>
          <xdr:cNvPr id="19" name="正方形/長方形 18"/>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726</xdr:row>
      <xdr:rowOff>11206</xdr:rowOff>
    </xdr:from>
    <xdr:to>
      <xdr:col>49</xdr:col>
      <xdr:colOff>187794</xdr:colOff>
      <xdr:row>729</xdr:row>
      <xdr:rowOff>300857</xdr:rowOff>
    </xdr:to>
    <xdr:grpSp>
      <xdr:nvGrpSpPr>
        <xdr:cNvPr id="24" name="グループ化 23"/>
        <xdr:cNvGrpSpPr/>
      </xdr:nvGrpSpPr>
      <xdr:grpSpPr>
        <a:xfrm>
          <a:off x="8401050" y="38968456"/>
          <a:ext cx="1587969" cy="1346926"/>
          <a:chOff x="4315945" y="33137475"/>
          <a:chExt cx="2437280" cy="1642222"/>
        </a:xfrm>
      </xdr:grpSpPr>
      <xdr:sp macro="" textlink="">
        <xdr:nvSpPr>
          <xdr:cNvPr id="25" name="正方形/長方形 24"/>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197224</xdr:colOff>
      <xdr:row>725</xdr:row>
      <xdr:rowOff>17928</xdr:rowOff>
    </xdr:from>
    <xdr:to>
      <xdr:col>28</xdr:col>
      <xdr:colOff>3986</xdr:colOff>
      <xdr:row>726</xdr:row>
      <xdr:rowOff>8425</xdr:rowOff>
    </xdr:to>
    <xdr:cxnSp macro="">
      <xdr:nvCxnSpPr>
        <xdr:cNvPr id="27" name="直線コネクタ 26"/>
        <xdr:cNvCxnSpPr/>
      </xdr:nvCxnSpPr>
      <xdr:spPr>
        <a:xfrm flipH="1">
          <a:off x="5643283" y="134466104"/>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725</xdr:row>
      <xdr:rowOff>0</xdr:rowOff>
    </xdr:from>
    <xdr:to>
      <xdr:col>45</xdr:col>
      <xdr:colOff>176556</xdr:colOff>
      <xdr:row>725</xdr:row>
      <xdr:rowOff>337880</xdr:rowOff>
    </xdr:to>
    <xdr:cxnSp macro="">
      <xdr:nvCxnSpPr>
        <xdr:cNvPr id="28" name="直線コネクタ 27"/>
        <xdr:cNvCxnSpPr/>
      </xdr:nvCxnSpPr>
      <xdr:spPr>
        <a:xfrm flipH="1">
          <a:off x="8311963" y="2930842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485</v>
      </c>
      <c r="AR2" s="349"/>
      <c r="AS2" s="43" t="str">
        <f>IF(OR(AQ2="　", AQ2=""), "", "-")</f>
        <v/>
      </c>
      <c r="AT2" s="350">
        <v>65</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438</v>
      </c>
      <c r="AK3" s="488"/>
      <c r="AL3" s="488"/>
      <c r="AM3" s="488"/>
      <c r="AN3" s="488"/>
      <c r="AO3" s="488"/>
      <c r="AP3" s="488"/>
      <c r="AQ3" s="488"/>
      <c r="AR3" s="488"/>
      <c r="AS3" s="488"/>
      <c r="AT3" s="488"/>
      <c r="AU3" s="488"/>
      <c r="AV3" s="488"/>
      <c r="AW3" s="488"/>
      <c r="AX3" s="24" t="s">
        <v>74</v>
      </c>
    </row>
    <row r="4" spans="1:50" ht="24.75" customHeight="1">
      <c r="A4" s="684" t="s">
        <v>29</v>
      </c>
      <c r="B4" s="685"/>
      <c r="C4" s="685"/>
      <c r="D4" s="685"/>
      <c r="E4" s="685"/>
      <c r="F4" s="685"/>
      <c r="G4" s="660" t="s">
        <v>437</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c r="A5" s="670" t="s">
        <v>76</v>
      </c>
      <c r="B5" s="671"/>
      <c r="C5" s="671"/>
      <c r="D5" s="671"/>
      <c r="E5" s="671"/>
      <c r="F5" s="672"/>
      <c r="G5" s="507" t="s">
        <v>82</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440</v>
      </c>
      <c r="AF5" s="679"/>
      <c r="AG5" s="679"/>
      <c r="AH5" s="679"/>
      <c r="AI5" s="679"/>
      <c r="AJ5" s="679"/>
      <c r="AK5" s="679"/>
      <c r="AL5" s="679"/>
      <c r="AM5" s="679"/>
      <c r="AN5" s="679"/>
      <c r="AO5" s="679"/>
      <c r="AP5" s="680"/>
      <c r="AQ5" s="681" t="s">
        <v>476</v>
      </c>
      <c r="AR5" s="682"/>
      <c r="AS5" s="682"/>
      <c r="AT5" s="682"/>
      <c r="AU5" s="682"/>
      <c r="AV5" s="682"/>
      <c r="AW5" s="682"/>
      <c r="AX5" s="683"/>
    </row>
    <row r="6" spans="1:50" ht="39" customHeight="1">
      <c r="A6" s="686" t="s">
        <v>4</v>
      </c>
      <c r="B6" s="687"/>
      <c r="C6" s="687"/>
      <c r="D6" s="687"/>
      <c r="E6" s="687"/>
      <c r="F6" s="687"/>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c r="A7" s="794" t="s">
        <v>24</v>
      </c>
      <c r="B7" s="795"/>
      <c r="C7" s="795"/>
      <c r="D7" s="795"/>
      <c r="E7" s="795"/>
      <c r="F7" s="796"/>
      <c r="G7" s="797" t="s">
        <v>441</v>
      </c>
      <c r="H7" s="798"/>
      <c r="I7" s="798"/>
      <c r="J7" s="798"/>
      <c r="K7" s="798"/>
      <c r="L7" s="798"/>
      <c r="M7" s="798"/>
      <c r="N7" s="798"/>
      <c r="O7" s="798"/>
      <c r="P7" s="798"/>
      <c r="Q7" s="798"/>
      <c r="R7" s="798"/>
      <c r="S7" s="798"/>
      <c r="T7" s="798"/>
      <c r="U7" s="798"/>
      <c r="V7" s="450"/>
      <c r="W7" s="450"/>
      <c r="X7" s="450"/>
      <c r="Y7" s="347" t="s">
        <v>5</v>
      </c>
      <c r="Z7" s="231"/>
      <c r="AA7" s="231"/>
      <c r="AB7" s="231"/>
      <c r="AC7" s="231"/>
      <c r="AD7" s="348"/>
      <c r="AE7" s="337" t="s">
        <v>442</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94" t="s">
        <v>367</v>
      </c>
      <c r="B8" s="795"/>
      <c r="C8" s="795"/>
      <c r="D8" s="795"/>
      <c r="E8" s="795"/>
      <c r="F8" s="796"/>
      <c r="G8" s="81" t="str">
        <f>入力規則等!A26</f>
        <v>男女共同参画</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c r="A9" s="517" t="s">
        <v>25</v>
      </c>
      <c r="B9" s="518"/>
      <c r="C9" s="518"/>
      <c r="D9" s="518"/>
      <c r="E9" s="518"/>
      <c r="F9" s="518"/>
      <c r="G9" s="519" t="s">
        <v>477</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62.25" customHeight="1">
      <c r="A10" s="650" t="s">
        <v>34</v>
      </c>
      <c r="B10" s="651"/>
      <c r="C10" s="651"/>
      <c r="D10" s="651"/>
      <c r="E10" s="651"/>
      <c r="F10" s="651"/>
      <c r="G10" s="519" t="s">
        <v>478</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c r="A11" s="650" t="s">
        <v>6</v>
      </c>
      <c r="B11" s="651"/>
      <c r="C11" s="651"/>
      <c r="D11" s="651"/>
      <c r="E11" s="651"/>
      <c r="F11" s="706"/>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20" t="s">
        <v>26</v>
      </c>
      <c r="B12" s="621"/>
      <c r="C12" s="621"/>
      <c r="D12" s="621"/>
      <c r="E12" s="621"/>
      <c r="F12" s="622"/>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c r="A13" s="623"/>
      <c r="B13" s="624"/>
      <c r="C13" s="624"/>
      <c r="D13" s="624"/>
      <c r="E13" s="624"/>
      <c r="F13" s="625"/>
      <c r="G13" s="628" t="s">
        <v>7</v>
      </c>
      <c r="H13" s="629"/>
      <c r="I13" s="634" t="s">
        <v>8</v>
      </c>
      <c r="J13" s="635"/>
      <c r="K13" s="635"/>
      <c r="L13" s="635"/>
      <c r="M13" s="635"/>
      <c r="N13" s="635"/>
      <c r="O13" s="636"/>
      <c r="P13" s="205" t="s">
        <v>495</v>
      </c>
      <c r="Q13" s="206"/>
      <c r="R13" s="206"/>
      <c r="S13" s="206"/>
      <c r="T13" s="206"/>
      <c r="U13" s="206"/>
      <c r="V13" s="207"/>
      <c r="W13" s="205" t="s">
        <v>495</v>
      </c>
      <c r="X13" s="206"/>
      <c r="Y13" s="206"/>
      <c r="Z13" s="206"/>
      <c r="AA13" s="206"/>
      <c r="AB13" s="206"/>
      <c r="AC13" s="207"/>
      <c r="AD13" s="205">
        <v>24</v>
      </c>
      <c r="AE13" s="206"/>
      <c r="AF13" s="206"/>
      <c r="AG13" s="206"/>
      <c r="AH13" s="206"/>
      <c r="AI13" s="206"/>
      <c r="AJ13" s="207"/>
      <c r="AK13" s="205">
        <v>9</v>
      </c>
      <c r="AL13" s="206"/>
      <c r="AM13" s="206"/>
      <c r="AN13" s="206"/>
      <c r="AO13" s="206"/>
      <c r="AP13" s="206"/>
      <c r="AQ13" s="207"/>
      <c r="AR13" s="344">
        <v>9</v>
      </c>
      <c r="AS13" s="345"/>
      <c r="AT13" s="345"/>
      <c r="AU13" s="345"/>
      <c r="AV13" s="345"/>
      <c r="AW13" s="345"/>
      <c r="AX13" s="346"/>
    </row>
    <row r="14" spans="1:50" ht="21" customHeight="1">
      <c r="A14" s="623"/>
      <c r="B14" s="624"/>
      <c r="C14" s="624"/>
      <c r="D14" s="624"/>
      <c r="E14" s="624"/>
      <c r="F14" s="625"/>
      <c r="G14" s="630"/>
      <c r="H14" s="631"/>
      <c r="I14" s="523" t="s">
        <v>9</v>
      </c>
      <c r="J14" s="564"/>
      <c r="K14" s="564"/>
      <c r="L14" s="564"/>
      <c r="M14" s="564"/>
      <c r="N14" s="564"/>
      <c r="O14" s="565"/>
      <c r="P14" s="205" t="s">
        <v>495</v>
      </c>
      <c r="Q14" s="206"/>
      <c r="R14" s="206"/>
      <c r="S14" s="206"/>
      <c r="T14" s="206"/>
      <c r="U14" s="206"/>
      <c r="V14" s="207"/>
      <c r="W14" s="205" t="s">
        <v>499</v>
      </c>
      <c r="X14" s="206"/>
      <c r="Y14" s="206"/>
      <c r="Z14" s="206"/>
      <c r="AA14" s="206"/>
      <c r="AB14" s="206"/>
      <c r="AC14" s="207"/>
      <c r="AD14" s="205" t="s">
        <v>499</v>
      </c>
      <c r="AE14" s="206"/>
      <c r="AF14" s="206"/>
      <c r="AG14" s="206"/>
      <c r="AH14" s="206"/>
      <c r="AI14" s="206"/>
      <c r="AJ14" s="207"/>
      <c r="AK14" s="205" t="s">
        <v>511</v>
      </c>
      <c r="AL14" s="206"/>
      <c r="AM14" s="206"/>
      <c r="AN14" s="206"/>
      <c r="AO14" s="206"/>
      <c r="AP14" s="206"/>
      <c r="AQ14" s="207"/>
      <c r="AR14" s="618"/>
      <c r="AS14" s="618"/>
      <c r="AT14" s="618"/>
      <c r="AU14" s="618"/>
      <c r="AV14" s="618"/>
      <c r="AW14" s="618"/>
      <c r="AX14" s="619"/>
    </row>
    <row r="15" spans="1:50" ht="21" customHeight="1">
      <c r="A15" s="623"/>
      <c r="B15" s="624"/>
      <c r="C15" s="624"/>
      <c r="D15" s="624"/>
      <c r="E15" s="624"/>
      <c r="F15" s="625"/>
      <c r="G15" s="630"/>
      <c r="H15" s="631"/>
      <c r="I15" s="523" t="s">
        <v>58</v>
      </c>
      <c r="J15" s="524"/>
      <c r="K15" s="524"/>
      <c r="L15" s="524"/>
      <c r="M15" s="524"/>
      <c r="N15" s="524"/>
      <c r="O15" s="525"/>
      <c r="P15" s="205" t="s">
        <v>498</v>
      </c>
      <c r="Q15" s="206"/>
      <c r="R15" s="206"/>
      <c r="S15" s="206"/>
      <c r="T15" s="206"/>
      <c r="U15" s="206"/>
      <c r="V15" s="207"/>
      <c r="W15" s="205" t="s">
        <v>499</v>
      </c>
      <c r="X15" s="206"/>
      <c r="Y15" s="206"/>
      <c r="Z15" s="206"/>
      <c r="AA15" s="206"/>
      <c r="AB15" s="206"/>
      <c r="AC15" s="207"/>
      <c r="AD15" s="205" t="s">
        <v>499</v>
      </c>
      <c r="AE15" s="206"/>
      <c r="AF15" s="206"/>
      <c r="AG15" s="206"/>
      <c r="AH15" s="206"/>
      <c r="AI15" s="206"/>
      <c r="AJ15" s="207"/>
      <c r="AK15" s="205" t="s">
        <v>512</v>
      </c>
      <c r="AL15" s="206"/>
      <c r="AM15" s="206"/>
      <c r="AN15" s="206"/>
      <c r="AO15" s="206"/>
      <c r="AP15" s="206"/>
      <c r="AQ15" s="207"/>
      <c r="AR15" s="205" t="s">
        <v>515</v>
      </c>
      <c r="AS15" s="206"/>
      <c r="AT15" s="206"/>
      <c r="AU15" s="206"/>
      <c r="AV15" s="206"/>
      <c r="AW15" s="206"/>
      <c r="AX15" s="563"/>
    </row>
    <row r="16" spans="1:50" ht="21" customHeight="1">
      <c r="A16" s="623"/>
      <c r="B16" s="624"/>
      <c r="C16" s="624"/>
      <c r="D16" s="624"/>
      <c r="E16" s="624"/>
      <c r="F16" s="625"/>
      <c r="G16" s="630"/>
      <c r="H16" s="631"/>
      <c r="I16" s="523" t="s">
        <v>59</v>
      </c>
      <c r="J16" s="524"/>
      <c r="K16" s="524"/>
      <c r="L16" s="524"/>
      <c r="M16" s="524"/>
      <c r="N16" s="524"/>
      <c r="O16" s="525"/>
      <c r="P16" s="205" t="s">
        <v>499</v>
      </c>
      <c r="Q16" s="206"/>
      <c r="R16" s="206"/>
      <c r="S16" s="206"/>
      <c r="T16" s="206"/>
      <c r="U16" s="206"/>
      <c r="V16" s="207"/>
      <c r="W16" s="205" t="s">
        <v>498</v>
      </c>
      <c r="X16" s="206"/>
      <c r="Y16" s="206"/>
      <c r="Z16" s="206"/>
      <c r="AA16" s="206"/>
      <c r="AB16" s="206"/>
      <c r="AC16" s="207"/>
      <c r="AD16" s="205" t="s">
        <v>499</v>
      </c>
      <c r="AE16" s="206"/>
      <c r="AF16" s="206"/>
      <c r="AG16" s="206"/>
      <c r="AH16" s="206"/>
      <c r="AI16" s="206"/>
      <c r="AJ16" s="207"/>
      <c r="AK16" s="205" t="s">
        <v>513</v>
      </c>
      <c r="AL16" s="206"/>
      <c r="AM16" s="206"/>
      <c r="AN16" s="206"/>
      <c r="AO16" s="206"/>
      <c r="AP16" s="206"/>
      <c r="AQ16" s="207"/>
      <c r="AR16" s="652"/>
      <c r="AS16" s="653"/>
      <c r="AT16" s="653"/>
      <c r="AU16" s="653"/>
      <c r="AV16" s="653"/>
      <c r="AW16" s="653"/>
      <c r="AX16" s="654"/>
    </row>
    <row r="17" spans="1:50" ht="24.75" customHeight="1">
      <c r="A17" s="623"/>
      <c r="B17" s="624"/>
      <c r="C17" s="624"/>
      <c r="D17" s="624"/>
      <c r="E17" s="624"/>
      <c r="F17" s="625"/>
      <c r="G17" s="630"/>
      <c r="H17" s="631"/>
      <c r="I17" s="523" t="s">
        <v>57</v>
      </c>
      <c r="J17" s="564"/>
      <c r="K17" s="564"/>
      <c r="L17" s="564"/>
      <c r="M17" s="564"/>
      <c r="N17" s="564"/>
      <c r="O17" s="565"/>
      <c r="P17" s="205" t="s">
        <v>495</v>
      </c>
      <c r="Q17" s="206"/>
      <c r="R17" s="206"/>
      <c r="S17" s="206"/>
      <c r="T17" s="206"/>
      <c r="U17" s="206"/>
      <c r="V17" s="207"/>
      <c r="W17" s="205" t="s">
        <v>499</v>
      </c>
      <c r="X17" s="206"/>
      <c r="Y17" s="206"/>
      <c r="Z17" s="206"/>
      <c r="AA17" s="206"/>
      <c r="AB17" s="206"/>
      <c r="AC17" s="207"/>
      <c r="AD17" s="205" t="s">
        <v>501</v>
      </c>
      <c r="AE17" s="206"/>
      <c r="AF17" s="206"/>
      <c r="AG17" s="206"/>
      <c r="AH17" s="206"/>
      <c r="AI17" s="206"/>
      <c r="AJ17" s="207"/>
      <c r="AK17" s="205" t="s">
        <v>514</v>
      </c>
      <c r="AL17" s="206"/>
      <c r="AM17" s="206"/>
      <c r="AN17" s="206"/>
      <c r="AO17" s="206"/>
      <c r="AP17" s="206"/>
      <c r="AQ17" s="207"/>
      <c r="AR17" s="342"/>
      <c r="AS17" s="342"/>
      <c r="AT17" s="342"/>
      <c r="AU17" s="342"/>
      <c r="AV17" s="342"/>
      <c r="AW17" s="342"/>
      <c r="AX17" s="343"/>
    </row>
    <row r="18" spans="1:50" ht="24.75" customHeight="1">
      <c r="A18" s="623"/>
      <c r="B18" s="624"/>
      <c r="C18" s="624"/>
      <c r="D18" s="624"/>
      <c r="E18" s="624"/>
      <c r="F18" s="625"/>
      <c r="G18" s="632"/>
      <c r="H18" s="633"/>
      <c r="I18" s="693" t="s">
        <v>22</v>
      </c>
      <c r="J18" s="694"/>
      <c r="K18" s="694"/>
      <c r="L18" s="694"/>
      <c r="M18" s="694"/>
      <c r="N18" s="694"/>
      <c r="O18" s="695"/>
      <c r="P18" s="501">
        <f>SUM(P13:V17)</f>
        <v>0</v>
      </c>
      <c r="Q18" s="502"/>
      <c r="R18" s="502"/>
      <c r="S18" s="502"/>
      <c r="T18" s="502"/>
      <c r="U18" s="502"/>
      <c r="V18" s="503"/>
      <c r="W18" s="501">
        <f>SUM(W13:AC17)</f>
        <v>0</v>
      </c>
      <c r="X18" s="502"/>
      <c r="Y18" s="502"/>
      <c r="Z18" s="502"/>
      <c r="AA18" s="502"/>
      <c r="AB18" s="502"/>
      <c r="AC18" s="503"/>
      <c r="AD18" s="501">
        <f>SUM(AD13:AJ17)</f>
        <v>24</v>
      </c>
      <c r="AE18" s="502"/>
      <c r="AF18" s="502"/>
      <c r="AG18" s="502"/>
      <c r="AH18" s="502"/>
      <c r="AI18" s="502"/>
      <c r="AJ18" s="503"/>
      <c r="AK18" s="501">
        <f>SUM(AK13:AQ17)</f>
        <v>9</v>
      </c>
      <c r="AL18" s="502"/>
      <c r="AM18" s="502"/>
      <c r="AN18" s="502"/>
      <c r="AO18" s="502"/>
      <c r="AP18" s="502"/>
      <c r="AQ18" s="503"/>
      <c r="AR18" s="501">
        <f>SUM(AR13:AX17)</f>
        <v>9</v>
      </c>
      <c r="AS18" s="502"/>
      <c r="AT18" s="502"/>
      <c r="AU18" s="502"/>
      <c r="AV18" s="502"/>
      <c r="AW18" s="502"/>
      <c r="AX18" s="504"/>
    </row>
    <row r="19" spans="1:50" ht="24.75" customHeight="1">
      <c r="A19" s="623"/>
      <c r="B19" s="624"/>
      <c r="C19" s="624"/>
      <c r="D19" s="624"/>
      <c r="E19" s="624"/>
      <c r="F19" s="625"/>
      <c r="G19" s="498" t="s">
        <v>10</v>
      </c>
      <c r="H19" s="499"/>
      <c r="I19" s="499"/>
      <c r="J19" s="499"/>
      <c r="K19" s="499"/>
      <c r="L19" s="499"/>
      <c r="M19" s="499"/>
      <c r="N19" s="499"/>
      <c r="O19" s="499"/>
      <c r="P19" s="205" t="s">
        <v>498</v>
      </c>
      <c r="Q19" s="206"/>
      <c r="R19" s="206"/>
      <c r="S19" s="206"/>
      <c r="T19" s="206"/>
      <c r="U19" s="206"/>
      <c r="V19" s="207"/>
      <c r="W19" s="205" t="s">
        <v>500</v>
      </c>
      <c r="X19" s="206"/>
      <c r="Y19" s="206"/>
      <c r="Z19" s="206"/>
      <c r="AA19" s="206"/>
      <c r="AB19" s="206"/>
      <c r="AC19" s="207"/>
      <c r="AD19" s="205">
        <v>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6"/>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0.29166666666666669</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28</v>
      </c>
      <c r="AR22" s="113"/>
      <c r="AS22" s="99" t="s">
        <v>324</v>
      </c>
      <c r="AT22" s="100"/>
      <c r="AU22" s="322"/>
      <c r="AV22" s="322"/>
      <c r="AW22" s="351" t="s">
        <v>310</v>
      </c>
      <c r="AX22" s="352"/>
    </row>
    <row r="23" spans="1:50" ht="22.5" customHeight="1">
      <c r="A23" s="476"/>
      <c r="B23" s="474"/>
      <c r="C23" s="474"/>
      <c r="D23" s="474"/>
      <c r="E23" s="474"/>
      <c r="F23" s="475"/>
      <c r="G23" s="449" t="s">
        <v>507</v>
      </c>
      <c r="H23" s="698"/>
      <c r="I23" s="698"/>
      <c r="J23" s="698"/>
      <c r="K23" s="698"/>
      <c r="L23" s="698"/>
      <c r="M23" s="698"/>
      <c r="N23" s="698"/>
      <c r="O23" s="699"/>
      <c r="P23" s="88" t="s">
        <v>508</v>
      </c>
      <c r="Q23" s="606"/>
      <c r="R23" s="606"/>
      <c r="S23" s="606"/>
      <c r="T23" s="606"/>
      <c r="U23" s="606"/>
      <c r="V23" s="606"/>
      <c r="W23" s="606"/>
      <c r="X23" s="607"/>
      <c r="Y23" s="199" t="s">
        <v>14</v>
      </c>
      <c r="Z23" s="458"/>
      <c r="AA23" s="459"/>
      <c r="AB23" s="470" t="s">
        <v>489</v>
      </c>
      <c r="AC23" s="470"/>
      <c r="AD23" s="470"/>
      <c r="AE23" s="302" t="s">
        <v>490</v>
      </c>
      <c r="AF23" s="303"/>
      <c r="AG23" s="303"/>
      <c r="AH23" s="303"/>
      <c r="AI23" s="302" t="s">
        <v>490</v>
      </c>
      <c r="AJ23" s="303"/>
      <c r="AK23" s="303"/>
      <c r="AL23" s="303"/>
      <c r="AM23" s="302">
        <v>7</v>
      </c>
      <c r="AN23" s="303"/>
      <c r="AO23" s="303"/>
      <c r="AP23" s="303"/>
      <c r="AQ23" s="77"/>
      <c r="AR23" s="78"/>
      <c r="AS23" s="78"/>
      <c r="AT23" s="79"/>
      <c r="AU23" s="303"/>
      <c r="AV23" s="303"/>
      <c r="AW23" s="303"/>
      <c r="AX23" s="305"/>
    </row>
    <row r="24" spans="1:50" ht="22.5" customHeight="1">
      <c r="A24" s="477"/>
      <c r="B24" s="478"/>
      <c r="C24" s="478"/>
      <c r="D24" s="478"/>
      <c r="E24" s="478"/>
      <c r="F24" s="479"/>
      <c r="G24" s="700"/>
      <c r="H24" s="701"/>
      <c r="I24" s="701"/>
      <c r="J24" s="701"/>
      <c r="K24" s="701"/>
      <c r="L24" s="701"/>
      <c r="M24" s="701"/>
      <c r="N24" s="701"/>
      <c r="O24" s="702"/>
      <c r="P24" s="655"/>
      <c r="Q24" s="655"/>
      <c r="R24" s="655"/>
      <c r="S24" s="655"/>
      <c r="T24" s="655"/>
      <c r="U24" s="655"/>
      <c r="V24" s="655"/>
      <c r="W24" s="655"/>
      <c r="X24" s="656"/>
      <c r="Y24" s="238" t="s">
        <v>61</v>
      </c>
      <c r="Z24" s="233"/>
      <c r="AA24" s="234"/>
      <c r="AB24" s="485" t="s">
        <v>451</v>
      </c>
      <c r="AC24" s="485"/>
      <c r="AD24" s="485"/>
      <c r="AE24" s="302" t="s">
        <v>490</v>
      </c>
      <c r="AF24" s="303"/>
      <c r="AG24" s="303"/>
      <c r="AH24" s="303"/>
      <c r="AI24" s="302" t="s">
        <v>490</v>
      </c>
      <c r="AJ24" s="303"/>
      <c r="AK24" s="303"/>
      <c r="AL24" s="303"/>
      <c r="AM24" s="302">
        <v>4</v>
      </c>
      <c r="AN24" s="303"/>
      <c r="AO24" s="303"/>
      <c r="AP24" s="303"/>
      <c r="AQ24" s="77">
        <v>10</v>
      </c>
      <c r="AR24" s="78"/>
      <c r="AS24" s="78"/>
      <c r="AT24" s="79"/>
      <c r="AU24" s="303"/>
      <c r="AV24" s="303"/>
      <c r="AW24" s="303"/>
      <c r="AX24" s="305"/>
    </row>
    <row r="25" spans="1:50" ht="22.5" customHeight="1" thickBot="1">
      <c r="A25" s="480"/>
      <c r="B25" s="481"/>
      <c r="C25" s="481"/>
      <c r="D25" s="481"/>
      <c r="E25" s="481"/>
      <c r="F25" s="482"/>
      <c r="G25" s="703"/>
      <c r="H25" s="704"/>
      <c r="I25" s="704"/>
      <c r="J25" s="704"/>
      <c r="K25" s="704"/>
      <c r="L25" s="704"/>
      <c r="M25" s="704"/>
      <c r="N25" s="704"/>
      <c r="O25" s="705"/>
      <c r="P25" s="608"/>
      <c r="Q25" s="608"/>
      <c r="R25" s="608"/>
      <c r="S25" s="608"/>
      <c r="T25" s="608"/>
      <c r="U25" s="608"/>
      <c r="V25" s="608"/>
      <c r="W25" s="608"/>
      <c r="X25" s="609"/>
      <c r="Y25" s="238" t="s">
        <v>15</v>
      </c>
      <c r="Z25" s="233"/>
      <c r="AA25" s="234"/>
      <c r="AB25" s="336" t="s">
        <v>312</v>
      </c>
      <c r="AC25" s="336"/>
      <c r="AD25" s="336"/>
      <c r="AE25" s="302" t="s">
        <v>490</v>
      </c>
      <c r="AF25" s="303"/>
      <c r="AG25" s="303"/>
      <c r="AH25" s="303"/>
      <c r="AI25" s="302" t="s">
        <v>491</v>
      </c>
      <c r="AJ25" s="303"/>
      <c r="AK25" s="303"/>
      <c r="AL25" s="303"/>
      <c r="AM25" s="302">
        <v>175</v>
      </c>
      <c r="AN25" s="303"/>
      <c r="AO25" s="303"/>
      <c r="AP25" s="303"/>
      <c r="AQ25" s="77"/>
      <c r="AR25" s="78"/>
      <c r="AS25" s="78"/>
      <c r="AT25" s="79"/>
      <c r="AU25" s="303"/>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7" t="s">
        <v>410</v>
      </c>
      <c r="B46" s="808"/>
      <c r="C46" s="808"/>
      <c r="D46" s="808"/>
      <c r="E46" s="808"/>
      <c r="F46" s="80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0"/>
      <c r="B47" s="811"/>
      <c r="C47" s="811"/>
      <c r="D47" s="811"/>
      <c r="E47" s="811"/>
      <c r="F47" s="81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0"/>
      <c r="B48" s="811"/>
      <c r="C48" s="811"/>
      <c r="D48" s="811"/>
      <c r="E48" s="811"/>
      <c r="F48" s="812"/>
      <c r="G48" s="76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0"/>
      <c r="B49" s="811"/>
      <c r="C49" s="811"/>
      <c r="D49" s="811"/>
      <c r="E49" s="811"/>
      <c r="F49" s="812"/>
      <c r="G49" s="76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0"/>
      <c r="B50" s="811"/>
      <c r="C50" s="811"/>
      <c r="D50" s="811"/>
      <c r="E50" s="811"/>
      <c r="F50" s="812"/>
      <c r="G50" s="76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60" t="s">
        <v>435</v>
      </c>
      <c r="B51" s="861"/>
      <c r="C51" s="861"/>
      <c r="D51" s="861"/>
      <c r="E51" s="858" t="s">
        <v>428</v>
      </c>
      <c r="F51" s="859"/>
      <c r="G51" s="50" t="s">
        <v>340</v>
      </c>
      <c r="H51" s="792"/>
      <c r="I51" s="384"/>
      <c r="J51" s="384"/>
      <c r="K51" s="384"/>
      <c r="L51" s="384"/>
      <c r="M51" s="384"/>
      <c r="N51" s="384"/>
      <c r="O51" s="79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56"/>
      <c r="AP52" s="56"/>
      <c r="AQ52" s="56"/>
      <c r="AR52" s="56"/>
      <c r="AS52" s="56"/>
      <c r="AT52" s="56"/>
      <c r="AU52" s="56"/>
      <c r="AV52" s="56"/>
      <c r="AW52" s="56"/>
      <c r="AX52" s="57"/>
    </row>
    <row r="53" spans="1:50" ht="18.75" hidden="1" customHeight="1">
      <c r="A53" s="483" t="s">
        <v>277</v>
      </c>
      <c r="B53" s="815" t="s">
        <v>274</v>
      </c>
      <c r="C53" s="444"/>
      <c r="D53" s="444"/>
      <c r="E53" s="444"/>
      <c r="F53" s="445"/>
      <c r="G53" s="790" t="s">
        <v>268</v>
      </c>
      <c r="H53" s="790"/>
      <c r="I53" s="790"/>
      <c r="J53" s="790"/>
      <c r="K53" s="790"/>
      <c r="L53" s="790"/>
      <c r="M53" s="790"/>
      <c r="N53" s="790"/>
      <c r="O53" s="790"/>
      <c r="P53" s="790"/>
      <c r="Q53" s="790"/>
      <c r="R53" s="790"/>
      <c r="S53" s="790"/>
      <c r="T53" s="790"/>
      <c r="U53" s="790"/>
      <c r="V53" s="790"/>
      <c r="W53" s="790"/>
      <c r="X53" s="790"/>
      <c r="Y53" s="790"/>
      <c r="Z53" s="790"/>
      <c r="AA53" s="791"/>
      <c r="AB53" s="820" t="s">
        <v>336</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1"/>
    </row>
    <row r="54" spans="1:50" ht="18.75" hidden="1" customHeight="1">
      <c r="A54" s="483"/>
      <c r="B54" s="81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1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1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1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85"/>
      <c r="R60" s="785"/>
      <c r="S60" s="785"/>
      <c r="T60" s="785"/>
      <c r="U60" s="785"/>
      <c r="V60" s="785"/>
      <c r="W60" s="785"/>
      <c r="X60" s="786"/>
      <c r="Y60" s="716" t="s">
        <v>69</v>
      </c>
      <c r="Z60" s="717"/>
      <c r="AA60" s="718"/>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87"/>
      <c r="Q61" s="787"/>
      <c r="R61" s="787"/>
      <c r="S61" s="787"/>
      <c r="T61" s="787"/>
      <c r="U61" s="787"/>
      <c r="V61" s="787"/>
      <c r="W61" s="787"/>
      <c r="X61" s="788"/>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9"/>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85"/>
      <c r="R65" s="785"/>
      <c r="S65" s="785"/>
      <c r="T65" s="785"/>
      <c r="U65" s="785"/>
      <c r="V65" s="785"/>
      <c r="W65" s="785"/>
      <c r="X65" s="786"/>
      <c r="Y65" s="716" t="s">
        <v>69</v>
      </c>
      <c r="Z65" s="717"/>
      <c r="AA65" s="718"/>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87"/>
      <c r="Q66" s="787"/>
      <c r="R66" s="787"/>
      <c r="S66" s="787"/>
      <c r="T66" s="787"/>
      <c r="U66" s="787"/>
      <c r="V66" s="787"/>
      <c r="W66" s="787"/>
      <c r="X66" s="788"/>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9"/>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85"/>
      <c r="R70" s="785"/>
      <c r="S70" s="785"/>
      <c r="T70" s="785"/>
      <c r="U70" s="785"/>
      <c r="V70" s="785"/>
      <c r="W70" s="785"/>
      <c r="X70" s="786"/>
      <c r="Y70" s="716" t="s">
        <v>69</v>
      </c>
      <c r="Z70" s="717"/>
      <c r="AA70" s="71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87"/>
      <c r="Q71" s="787"/>
      <c r="R71" s="787"/>
      <c r="S71" s="787"/>
      <c r="T71" s="787"/>
      <c r="U71" s="787"/>
      <c r="V71" s="787"/>
      <c r="W71" s="787"/>
      <c r="X71" s="788"/>
      <c r="Y71" s="691" t="s">
        <v>61</v>
      </c>
      <c r="Z71" s="420"/>
      <c r="AA71" s="421"/>
      <c r="AB71" s="782"/>
      <c r="AC71" s="783"/>
      <c r="AD71" s="78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18"/>
      <c r="C72" s="818"/>
      <c r="D72" s="818"/>
      <c r="E72" s="818"/>
      <c r="F72" s="819"/>
      <c r="G72" s="460"/>
      <c r="H72" s="140"/>
      <c r="I72" s="140"/>
      <c r="J72" s="140"/>
      <c r="K72" s="140"/>
      <c r="L72" s="140"/>
      <c r="M72" s="140"/>
      <c r="N72" s="140"/>
      <c r="O72" s="461"/>
      <c r="P72" s="813"/>
      <c r="Q72" s="813"/>
      <c r="R72" s="813"/>
      <c r="S72" s="813"/>
      <c r="T72" s="813"/>
      <c r="U72" s="813"/>
      <c r="V72" s="813"/>
      <c r="W72" s="813"/>
      <c r="X72" s="81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606" t="s">
        <v>450</v>
      </c>
      <c r="H74" s="606"/>
      <c r="I74" s="606"/>
      <c r="J74" s="606"/>
      <c r="K74" s="606"/>
      <c r="L74" s="606"/>
      <c r="M74" s="606"/>
      <c r="N74" s="606"/>
      <c r="O74" s="606"/>
      <c r="P74" s="606"/>
      <c r="Q74" s="606"/>
      <c r="R74" s="606"/>
      <c r="S74" s="606"/>
      <c r="T74" s="606"/>
      <c r="U74" s="606"/>
      <c r="V74" s="606"/>
      <c r="W74" s="606"/>
      <c r="X74" s="607"/>
      <c r="Y74" s="817" t="s">
        <v>62</v>
      </c>
      <c r="Z74" s="677"/>
      <c r="AA74" s="678"/>
      <c r="AB74" s="470" t="s">
        <v>451</v>
      </c>
      <c r="AC74" s="470"/>
      <c r="AD74" s="470"/>
      <c r="AE74" s="284" t="s">
        <v>491</v>
      </c>
      <c r="AF74" s="284"/>
      <c r="AG74" s="284"/>
      <c r="AH74" s="284"/>
      <c r="AI74" s="284" t="s">
        <v>491</v>
      </c>
      <c r="AJ74" s="284"/>
      <c r="AK74" s="284"/>
      <c r="AL74" s="284"/>
      <c r="AM74" s="284">
        <v>13</v>
      </c>
      <c r="AN74" s="284"/>
      <c r="AO74" s="284"/>
      <c r="AP74" s="284"/>
      <c r="AQ74" s="284"/>
      <c r="AR74" s="284"/>
      <c r="AS74" s="284"/>
      <c r="AT74" s="284"/>
      <c r="AU74" s="284"/>
      <c r="AV74" s="284"/>
      <c r="AW74" s="284"/>
      <c r="AX74" s="285"/>
      <c r="AY74" s="10"/>
      <c r="AZ74" s="10"/>
      <c r="BA74" s="10"/>
      <c r="BB74" s="10"/>
      <c r="BC74" s="10"/>
    </row>
    <row r="75" spans="1:60" ht="22.5" customHeight="1">
      <c r="A75" s="417"/>
      <c r="B75" s="418"/>
      <c r="C75" s="418"/>
      <c r="D75" s="418"/>
      <c r="E75" s="418"/>
      <c r="F75" s="419"/>
      <c r="G75" s="608"/>
      <c r="H75" s="608"/>
      <c r="I75" s="608"/>
      <c r="J75" s="608"/>
      <c r="K75" s="608"/>
      <c r="L75" s="608"/>
      <c r="M75" s="608"/>
      <c r="N75" s="608"/>
      <c r="O75" s="608"/>
      <c r="P75" s="608"/>
      <c r="Q75" s="608"/>
      <c r="R75" s="608"/>
      <c r="S75" s="608"/>
      <c r="T75" s="608"/>
      <c r="U75" s="608"/>
      <c r="V75" s="608"/>
      <c r="W75" s="608"/>
      <c r="X75" s="609"/>
      <c r="Y75" s="290" t="s">
        <v>63</v>
      </c>
      <c r="Z75" s="200"/>
      <c r="AA75" s="201"/>
      <c r="AB75" s="470" t="s">
        <v>451</v>
      </c>
      <c r="AC75" s="470"/>
      <c r="AD75" s="470"/>
      <c r="AE75" s="284" t="s">
        <v>491</v>
      </c>
      <c r="AF75" s="284"/>
      <c r="AG75" s="284"/>
      <c r="AH75" s="284"/>
      <c r="AI75" s="284" t="s">
        <v>490</v>
      </c>
      <c r="AJ75" s="284"/>
      <c r="AK75" s="284"/>
      <c r="AL75" s="284"/>
      <c r="AM75" s="284">
        <v>6</v>
      </c>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606" t="s">
        <v>510</v>
      </c>
      <c r="H89" s="606"/>
      <c r="I89" s="606"/>
      <c r="J89" s="606"/>
      <c r="K89" s="606"/>
      <c r="L89" s="606"/>
      <c r="M89" s="606"/>
      <c r="N89" s="606"/>
      <c r="O89" s="606"/>
      <c r="P89" s="606"/>
      <c r="Q89" s="606"/>
      <c r="R89" s="606"/>
      <c r="S89" s="606"/>
      <c r="T89" s="606"/>
      <c r="U89" s="606"/>
      <c r="V89" s="606"/>
      <c r="W89" s="606"/>
      <c r="X89" s="607"/>
      <c r="Y89" s="215" t="s">
        <v>17</v>
      </c>
      <c r="Z89" s="216"/>
      <c r="AA89" s="217"/>
      <c r="AB89" s="235" t="s">
        <v>452</v>
      </c>
      <c r="AC89" s="236"/>
      <c r="AD89" s="237"/>
      <c r="AE89" s="284" t="s">
        <v>494</v>
      </c>
      <c r="AF89" s="284"/>
      <c r="AG89" s="284"/>
      <c r="AH89" s="284"/>
      <c r="AI89" s="284" t="s">
        <v>495</v>
      </c>
      <c r="AJ89" s="284"/>
      <c r="AK89" s="284"/>
      <c r="AL89" s="284"/>
      <c r="AM89" s="284">
        <v>574</v>
      </c>
      <c r="AN89" s="284"/>
      <c r="AO89" s="284"/>
      <c r="AP89" s="284"/>
      <c r="AQ89" s="302"/>
      <c r="AR89" s="303"/>
      <c r="AS89" s="303"/>
      <c r="AT89" s="303"/>
      <c r="AU89" s="303"/>
      <c r="AV89" s="303"/>
      <c r="AW89" s="303"/>
      <c r="AX89" s="305"/>
    </row>
    <row r="90" spans="1:60" ht="36.75" customHeight="1">
      <c r="A90" s="230"/>
      <c r="B90" s="231"/>
      <c r="C90" s="231"/>
      <c r="D90" s="231"/>
      <c r="E90" s="231"/>
      <c r="F90" s="232"/>
      <c r="G90" s="608"/>
      <c r="H90" s="608"/>
      <c r="I90" s="608"/>
      <c r="J90" s="608"/>
      <c r="K90" s="608"/>
      <c r="L90" s="608"/>
      <c r="M90" s="608"/>
      <c r="N90" s="608"/>
      <c r="O90" s="608"/>
      <c r="P90" s="608"/>
      <c r="Q90" s="608"/>
      <c r="R90" s="608"/>
      <c r="S90" s="608"/>
      <c r="T90" s="608"/>
      <c r="U90" s="608"/>
      <c r="V90" s="608"/>
      <c r="W90" s="608"/>
      <c r="X90" s="609"/>
      <c r="Y90" s="199" t="s">
        <v>55</v>
      </c>
      <c r="Z90" s="200"/>
      <c r="AA90" s="201"/>
      <c r="AB90" s="202" t="s">
        <v>453</v>
      </c>
      <c r="AC90" s="203"/>
      <c r="AD90" s="204"/>
      <c r="AE90" s="241" t="s">
        <v>496</v>
      </c>
      <c r="AF90" s="241"/>
      <c r="AG90" s="241"/>
      <c r="AH90" s="241"/>
      <c r="AI90" s="241" t="s">
        <v>497</v>
      </c>
      <c r="AJ90" s="241"/>
      <c r="AK90" s="241"/>
      <c r="AL90" s="241"/>
      <c r="AM90" s="241" t="s">
        <v>503</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444</v>
      </c>
      <c r="D104" s="219"/>
      <c r="E104" s="219"/>
      <c r="F104" s="219"/>
      <c r="G104" s="219"/>
      <c r="H104" s="219"/>
      <c r="I104" s="219"/>
      <c r="J104" s="219"/>
      <c r="K104" s="220"/>
      <c r="L104" s="205">
        <v>7.3</v>
      </c>
      <c r="M104" s="206"/>
      <c r="N104" s="206"/>
      <c r="O104" s="206"/>
      <c r="P104" s="206"/>
      <c r="Q104" s="207"/>
      <c r="R104" s="205">
        <v>7.4</v>
      </c>
      <c r="S104" s="206"/>
      <c r="T104" s="206"/>
      <c r="U104" s="206"/>
      <c r="V104" s="206"/>
      <c r="W104" s="207"/>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c r="A105" s="388"/>
      <c r="B105" s="389"/>
      <c r="C105" s="221" t="s">
        <v>445</v>
      </c>
      <c r="D105" s="222"/>
      <c r="E105" s="222"/>
      <c r="F105" s="222"/>
      <c r="G105" s="222"/>
      <c r="H105" s="222"/>
      <c r="I105" s="222"/>
      <c r="J105" s="222"/>
      <c r="K105" s="223"/>
      <c r="L105" s="205">
        <v>0.4</v>
      </c>
      <c r="M105" s="206"/>
      <c r="N105" s="206"/>
      <c r="O105" s="206"/>
      <c r="P105" s="206"/>
      <c r="Q105" s="207"/>
      <c r="R105" s="205">
        <v>0.38</v>
      </c>
      <c r="S105" s="206"/>
      <c r="T105" s="206"/>
      <c r="U105" s="206"/>
      <c r="V105" s="206"/>
      <c r="W105" s="207"/>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c r="A106" s="388"/>
      <c r="B106" s="389"/>
      <c r="C106" s="221" t="s">
        <v>446</v>
      </c>
      <c r="D106" s="222"/>
      <c r="E106" s="222"/>
      <c r="F106" s="222"/>
      <c r="G106" s="222"/>
      <c r="H106" s="222"/>
      <c r="I106" s="222"/>
      <c r="J106" s="222"/>
      <c r="K106" s="223"/>
      <c r="L106" s="205">
        <v>0.3</v>
      </c>
      <c r="M106" s="206"/>
      <c r="N106" s="206"/>
      <c r="O106" s="206"/>
      <c r="P106" s="206"/>
      <c r="Q106" s="207"/>
      <c r="R106" s="205">
        <v>0.28000000000000003</v>
      </c>
      <c r="S106" s="206"/>
      <c r="T106" s="206"/>
      <c r="U106" s="206"/>
      <c r="V106" s="206"/>
      <c r="W106" s="207"/>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c r="A107" s="388"/>
      <c r="B107" s="389"/>
      <c r="C107" s="221" t="s">
        <v>447</v>
      </c>
      <c r="D107" s="222"/>
      <c r="E107" s="222"/>
      <c r="F107" s="222"/>
      <c r="G107" s="222"/>
      <c r="H107" s="222"/>
      <c r="I107" s="222"/>
      <c r="J107" s="222"/>
      <c r="K107" s="223"/>
      <c r="L107" s="205">
        <v>0.5</v>
      </c>
      <c r="M107" s="206"/>
      <c r="N107" s="206"/>
      <c r="O107" s="206"/>
      <c r="P107" s="206"/>
      <c r="Q107" s="207"/>
      <c r="R107" s="205">
        <v>0.44</v>
      </c>
      <c r="S107" s="206"/>
      <c r="T107" s="206"/>
      <c r="U107" s="206"/>
      <c r="V107" s="206"/>
      <c r="W107" s="207"/>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c r="A108" s="388"/>
      <c r="B108" s="389"/>
      <c r="C108" s="221" t="s">
        <v>448</v>
      </c>
      <c r="D108" s="222"/>
      <c r="E108" s="222"/>
      <c r="F108" s="222"/>
      <c r="G108" s="222"/>
      <c r="H108" s="222"/>
      <c r="I108" s="222"/>
      <c r="J108" s="222"/>
      <c r="K108" s="223"/>
      <c r="L108" s="205">
        <v>0.8</v>
      </c>
      <c r="M108" s="206"/>
      <c r="N108" s="206"/>
      <c r="O108" s="206"/>
      <c r="P108" s="206"/>
      <c r="Q108" s="207"/>
      <c r="R108" s="205">
        <v>0.7</v>
      </c>
      <c r="S108" s="206"/>
      <c r="T108" s="206"/>
      <c r="U108" s="206"/>
      <c r="V108" s="206"/>
      <c r="W108" s="207"/>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c r="A110" s="390"/>
      <c r="B110" s="391"/>
      <c r="C110" s="208" t="s">
        <v>22</v>
      </c>
      <c r="D110" s="209"/>
      <c r="E110" s="209"/>
      <c r="F110" s="209"/>
      <c r="G110" s="209"/>
      <c r="H110" s="209"/>
      <c r="I110" s="209"/>
      <c r="J110" s="209"/>
      <c r="K110" s="210"/>
      <c r="L110" s="802">
        <f>SUM(L104:Q109)</f>
        <v>9.3000000000000007</v>
      </c>
      <c r="M110" s="803"/>
      <c r="N110" s="803"/>
      <c r="O110" s="803"/>
      <c r="P110" s="803"/>
      <c r="Q110" s="804"/>
      <c r="R110" s="802">
        <f>SUM(R104:W109)</f>
        <v>9.1999999999999993</v>
      </c>
      <c r="S110" s="803"/>
      <c r="T110" s="803"/>
      <c r="U110" s="803"/>
      <c r="V110" s="803"/>
      <c r="W110" s="804"/>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c r="A111" s="159" t="s">
        <v>344</v>
      </c>
      <c r="B111" s="148"/>
      <c r="C111" s="147" t="s">
        <v>341</v>
      </c>
      <c r="D111" s="148"/>
      <c r="E111" s="243" t="s">
        <v>382</v>
      </c>
      <c r="F111" s="244"/>
      <c r="G111" s="245" t="s">
        <v>467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469</v>
      </c>
      <c r="H135" s="88"/>
      <c r="I135" s="88"/>
      <c r="J135" s="88"/>
      <c r="K135" s="88"/>
      <c r="L135" s="88"/>
      <c r="M135" s="88"/>
      <c r="N135" s="88"/>
      <c r="O135" s="88"/>
      <c r="P135" s="88"/>
      <c r="Q135" s="88"/>
      <c r="R135" s="88"/>
      <c r="S135" s="88"/>
      <c r="T135" s="88"/>
      <c r="U135" s="88"/>
      <c r="V135" s="88"/>
      <c r="W135" s="88"/>
      <c r="X135" s="117"/>
      <c r="Y135" s="178" t="s">
        <v>473</v>
      </c>
      <c r="Z135" s="179"/>
      <c r="AA135" s="179"/>
      <c r="AB135" s="184"/>
      <c r="AC135" s="179"/>
      <c r="AD135" s="179"/>
      <c r="AE135" s="187" t="s">
        <v>479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50.2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470</v>
      </c>
      <c r="AF138" s="88"/>
      <c r="AG138" s="88"/>
      <c r="AH138" s="88"/>
      <c r="AI138" s="88"/>
      <c r="AJ138" s="88"/>
      <c r="AK138" s="88"/>
      <c r="AL138" s="88"/>
      <c r="AM138" s="88"/>
      <c r="AN138" s="88"/>
      <c r="AO138" s="88"/>
      <c r="AP138" s="88"/>
      <c r="AQ138" s="88"/>
      <c r="AR138" s="88"/>
      <c r="AS138" s="88"/>
      <c r="AT138" s="88"/>
      <c r="AU138" s="88"/>
      <c r="AV138" s="88"/>
      <c r="AW138" s="88"/>
      <c r="AX138" s="89"/>
    </row>
    <row r="139" spans="1:50" ht="20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471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5"/>
      <c r="G171" s="245"/>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7"/>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5"/>
      <c r="G231" s="245"/>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7"/>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2" t="s">
        <v>355</v>
      </c>
      <c r="H233" s="194"/>
      <c r="I233" s="194"/>
      <c r="J233" s="194"/>
      <c r="K233" s="194"/>
      <c r="L233" s="194"/>
      <c r="M233" s="194"/>
      <c r="N233" s="194"/>
      <c r="O233" s="194"/>
      <c r="P233" s="194"/>
      <c r="Q233" s="194"/>
      <c r="R233" s="194"/>
      <c r="S233" s="194"/>
      <c r="T233" s="194"/>
      <c r="U233" s="194"/>
      <c r="V233" s="194"/>
      <c r="W233" s="194"/>
      <c r="X233" s="843"/>
      <c r="Y233" s="844"/>
      <c r="Z233" s="845"/>
      <c r="AA233" s="846"/>
      <c r="AB233" s="850" t="s">
        <v>12</v>
      </c>
      <c r="AC233" s="194"/>
      <c r="AD233" s="843"/>
      <c r="AE233" s="851" t="s">
        <v>325</v>
      </c>
      <c r="AF233" s="851"/>
      <c r="AG233" s="851"/>
      <c r="AH233" s="851"/>
      <c r="AI233" s="851" t="s">
        <v>326</v>
      </c>
      <c r="AJ233" s="851"/>
      <c r="AK233" s="851"/>
      <c r="AL233" s="851"/>
      <c r="AM233" s="851" t="s">
        <v>327</v>
      </c>
      <c r="AN233" s="851"/>
      <c r="AO233" s="851"/>
      <c r="AP233" s="850"/>
      <c r="AQ233" s="850" t="s">
        <v>323</v>
      </c>
      <c r="AR233" s="194"/>
      <c r="AS233" s="194"/>
      <c r="AT233" s="843"/>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7"/>
      <c r="Z234" s="848"/>
      <c r="AA234" s="849"/>
      <c r="AB234" s="172"/>
      <c r="AC234" s="167"/>
      <c r="AD234" s="168"/>
      <c r="AE234" s="852"/>
      <c r="AF234" s="852"/>
      <c r="AG234" s="852"/>
      <c r="AH234" s="852"/>
      <c r="AI234" s="852"/>
      <c r="AJ234" s="852"/>
      <c r="AK234" s="852"/>
      <c r="AL234" s="852"/>
      <c r="AM234" s="852"/>
      <c r="AN234" s="852"/>
      <c r="AO234" s="852"/>
      <c r="AP234" s="172"/>
      <c r="AQ234" s="853"/>
      <c r="AR234" s="854"/>
      <c r="AS234" s="167" t="s">
        <v>324</v>
      </c>
      <c r="AT234" s="168"/>
      <c r="AU234" s="854"/>
      <c r="AV234" s="854"/>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5" t="s">
        <v>356</v>
      </c>
      <c r="Z235" s="856"/>
      <c r="AA235" s="857"/>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0"/>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1"/>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0"/>
    </row>
    <row r="237" spans="1:50" ht="18.75" hidden="1" customHeight="1">
      <c r="A237" s="160"/>
      <c r="B237" s="150"/>
      <c r="C237" s="149"/>
      <c r="D237" s="150"/>
      <c r="E237" s="149"/>
      <c r="F237" s="163"/>
      <c r="G237" s="842" t="s">
        <v>355</v>
      </c>
      <c r="H237" s="194"/>
      <c r="I237" s="194"/>
      <c r="J237" s="194"/>
      <c r="K237" s="194"/>
      <c r="L237" s="194"/>
      <c r="M237" s="194"/>
      <c r="N237" s="194"/>
      <c r="O237" s="194"/>
      <c r="P237" s="194"/>
      <c r="Q237" s="194"/>
      <c r="R237" s="194"/>
      <c r="S237" s="194"/>
      <c r="T237" s="194"/>
      <c r="U237" s="194"/>
      <c r="V237" s="194"/>
      <c r="W237" s="194"/>
      <c r="X237" s="843"/>
      <c r="Y237" s="844"/>
      <c r="Z237" s="845"/>
      <c r="AA237" s="846"/>
      <c r="AB237" s="850" t="s">
        <v>12</v>
      </c>
      <c r="AC237" s="194"/>
      <c r="AD237" s="843"/>
      <c r="AE237" s="851" t="s">
        <v>325</v>
      </c>
      <c r="AF237" s="851"/>
      <c r="AG237" s="851"/>
      <c r="AH237" s="851"/>
      <c r="AI237" s="851" t="s">
        <v>326</v>
      </c>
      <c r="AJ237" s="851"/>
      <c r="AK237" s="851"/>
      <c r="AL237" s="851"/>
      <c r="AM237" s="851" t="s">
        <v>327</v>
      </c>
      <c r="AN237" s="851"/>
      <c r="AO237" s="851"/>
      <c r="AP237" s="850"/>
      <c r="AQ237" s="850" t="s">
        <v>323</v>
      </c>
      <c r="AR237" s="194"/>
      <c r="AS237" s="194"/>
      <c r="AT237" s="843"/>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7"/>
      <c r="Z238" s="848"/>
      <c r="AA238" s="849"/>
      <c r="AB238" s="172"/>
      <c r="AC238" s="167"/>
      <c r="AD238" s="168"/>
      <c r="AE238" s="852"/>
      <c r="AF238" s="852"/>
      <c r="AG238" s="852"/>
      <c r="AH238" s="852"/>
      <c r="AI238" s="852"/>
      <c r="AJ238" s="852"/>
      <c r="AK238" s="852"/>
      <c r="AL238" s="852"/>
      <c r="AM238" s="852"/>
      <c r="AN238" s="852"/>
      <c r="AO238" s="852"/>
      <c r="AP238" s="172"/>
      <c r="AQ238" s="853"/>
      <c r="AR238" s="854"/>
      <c r="AS238" s="167" t="s">
        <v>324</v>
      </c>
      <c r="AT238" s="168"/>
      <c r="AU238" s="854"/>
      <c r="AV238" s="854"/>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5" t="s">
        <v>356</v>
      </c>
      <c r="Z239" s="856"/>
      <c r="AA239" s="857"/>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0"/>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1"/>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0"/>
    </row>
    <row r="241" spans="1:50" ht="18.75" hidden="1" customHeight="1">
      <c r="A241" s="160"/>
      <c r="B241" s="150"/>
      <c r="C241" s="149"/>
      <c r="D241" s="150"/>
      <c r="E241" s="149"/>
      <c r="F241" s="163"/>
      <c r="G241" s="842" t="s">
        <v>355</v>
      </c>
      <c r="H241" s="194"/>
      <c r="I241" s="194"/>
      <c r="J241" s="194"/>
      <c r="K241" s="194"/>
      <c r="L241" s="194"/>
      <c r="M241" s="194"/>
      <c r="N241" s="194"/>
      <c r="O241" s="194"/>
      <c r="P241" s="194"/>
      <c r="Q241" s="194"/>
      <c r="R241" s="194"/>
      <c r="S241" s="194"/>
      <c r="T241" s="194"/>
      <c r="U241" s="194"/>
      <c r="V241" s="194"/>
      <c r="W241" s="194"/>
      <c r="X241" s="843"/>
      <c r="Y241" s="844"/>
      <c r="Z241" s="845"/>
      <c r="AA241" s="846"/>
      <c r="AB241" s="850" t="s">
        <v>12</v>
      </c>
      <c r="AC241" s="194"/>
      <c r="AD241" s="843"/>
      <c r="AE241" s="851" t="s">
        <v>325</v>
      </c>
      <c r="AF241" s="851"/>
      <c r="AG241" s="851"/>
      <c r="AH241" s="851"/>
      <c r="AI241" s="851" t="s">
        <v>326</v>
      </c>
      <c r="AJ241" s="851"/>
      <c r="AK241" s="851"/>
      <c r="AL241" s="851"/>
      <c r="AM241" s="851" t="s">
        <v>327</v>
      </c>
      <c r="AN241" s="851"/>
      <c r="AO241" s="851"/>
      <c r="AP241" s="850"/>
      <c r="AQ241" s="850" t="s">
        <v>323</v>
      </c>
      <c r="AR241" s="194"/>
      <c r="AS241" s="194"/>
      <c r="AT241" s="843"/>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7"/>
      <c r="Z242" s="848"/>
      <c r="AA242" s="849"/>
      <c r="AB242" s="172"/>
      <c r="AC242" s="167"/>
      <c r="AD242" s="168"/>
      <c r="AE242" s="852"/>
      <c r="AF242" s="852"/>
      <c r="AG242" s="852"/>
      <c r="AH242" s="852"/>
      <c r="AI242" s="852"/>
      <c r="AJ242" s="852"/>
      <c r="AK242" s="852"/>
      <c r="AL242" s="852"/>
      <c r="AM242" s="852"/>
      <c r="AN242" s="852"/>
      <c r="AO242" s="852"/>
      <c r="AP242" s="172"/>
      <c r="AQ242" s="853"/>
      <c r="AR242" s="854"/>
      <c r="AS242" s="167" t="s">
        <v>324</v>
      </c>
      <c r="AT242" s="168"/>
      <c r="AU242" s="854"/>
      <c r="AV242" s="854"/>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5" t="s">
        <v>356</v>
      </c>
      <c r="Z243" s="856"/>
      <c r="AA243" s="857"/>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0"/>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1"/>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0"/>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7"/>
      <c r="Z245" s="848"/>
      <c r="AA245" s="84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7"/>
      <c r="Z246" s="848"/>
      <c r="AA246" s="849"/>
      <c r="AB246" s="172"/>
      <c r="AC246" s="167"/>
      <c r="AD246" s="168"/>
      <c r="AE246" s="852"/>
      <c r="AF246" s="852"/>
      <c r="AG246" s="852"/>
      <c r="AH246" s="852"/>
      <c r="AI246" s="852"/>
      <c r="AJ246" s="852"/>
      <c r="AK246" s="852"/>
      <c r="AL246" s="852"/>
      <c r="AM246" s="852"/>
      <c r="AN246" s="852"/>
      <c r="AO246" s="852"/>
      <c r="AP246" s="172"/>
      <c r="AQ246" s="853"/>
      <c r="AR246" s="854"/>
      <c r="AS246" s="167" t="s">
        <v>324</v>
      </c>
      <c r="AT246" s="168"/>
      <c r="AU246" s="854"/>
      <c r="AV246" s="854"/>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5" t="s">
        <v>356</v>
      </c>
      <c r="Z247" s="856"/>
      <c r="AA247" s="857"/>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0"/>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1"/>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0"/>
    </row>
    <row r="249" spans="1:50" ht="18.75" hidden="1" customHeight="1">
      <c r="A249" s="160"/>
      <c r="B249" s="150"/>
      <c r="C249" s="149"/>
      <c r="D249" s="150"/>
      <c r="E249" s="149"/>
      <c r="F249" s="163"/>
      <c r="G249" s="842" t="s">
        <v>355</v>
      </c>
      <c r="H249" s="194"/>
      <c r="I249" s="194"/>
      <c r="J249" s="194"/>
      <c r="K249" s="194"/>
      <c r="L249" s="194"/>
      <c r="M249" s="194"/>
      <c r="N249" s="194"/>
      <c r="O249" s="194"/>
      <c r="P249" s="194"/>
      <c r="Q249" s="194"/>
      <c r="R249" s="194"/>
      <c r="S249" s="194"/>
      <c r="T249" s="194"/>
      <c r="U249" s="194"/>
      <c r="V249" s="194"/>
      <c r="W249" s="194"/>
      <c r="X249" s="843"/>
      <c r="Y249" s="844"/>
      <c r="Z249" s="845"/>
      <c r="AA249" s="846"/>
      <c r="AB249" s="850" t="s">
        <v>12</v>
      </c>
      <c r="AC249" s="194"/>
      <c r="AD249" s="843"/>
      <c r="AE249" s="851" t="s">
        <v>325</v>
      </c>
      <c r="AF249" s="851"/>
      <c r="AG249" s="851"/>
      <c r="AH249" s="851"/>
      <c r="AI249" s="851" t="s">
        <v>326</v>
      </c>
      <c r="AJ249" s="851"/>
      <c r="AK249" s="851"/>
      <c r="AL249" s="851"/>
      <c r="AM249" s="851" t="s">
        <v>327</v>
      </c>
      <c r="AN249" s="851"/>
      <c r="AO249" s="851"/>
      <c r="AP249" s="850"/>
      <c r="AQ249" s="850" t="s">
        <v>323</v>
      </c>
      <c r="AR249" s="194"/>
      <c r="AS249" s="194"/>
      <c r="AT249" s="843"/>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7"/>
      <c r="Z250" s="848"/>
      <c r="AA250" s="849"/>
      <c r="AB250" s="172"/>
      <c r="AC250" s="167"/>
      <c r="AD250" s="168"/>
      <c r="AE250" s="852"/>
      <c r="AF250" s="852"/>
      <c r="AG250" s="852"/>
      <c r="AH250" s="852"/>
      <c r="AI250" s="852"/>
      <c r="AJ250" s="852"/>
      <c r="AK250" s="852"/>
      <c r="AL250" s="852"/>
      <c r="AM250" s="852"/>
      <c r="AN250" s="852"/>
      <c r="AO250" s="852"/>
      <c r="AP250" s="172"/>
      <c r="AQ250" s="853"/>
      <c r="AR250" s="854"/>
      <c r="AS250" s="167" t="s">
        <v>324</v>
      </c>
      <c r="AT250" s="168"/>
      <c r="AU250" s="854"/>
      <c r="AV250" s="854"/>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5" t="s">
        <v>356</v>
      </c>
      <c r="Z251" s="856"/>
      <c r="AA251" s="857"/>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0"/>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1"/>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0"/>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5"/>
      <c r="G291" s="245"/>
      <c r="H291" s="246"/>
      <c r="I291" s="246"/>
      <c r="J291" s="246"/>
      <c r="K291" s="246"/>
      <c r="L291" s="246"/>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c r="AJ291" s="246"/>
      <c r="AK291" s="246"/>
      <c r="AL291" s="246"/>
      <c r="AM291" s="246"/>
      <c r="AN291" s="246"/>
      <c r="AO291" s="246"/>
      <c r="AP291" s="246"/>
      <c r="AQ291" s="246"/>
      <c r="AR291" s="246"/>
      <c r="AS291" s="246"/>
      <c r="AT291" s="246"/>
      <c r="AU291" s="246"/>
      <c r="AV291" s="246"/>
      <c r="AW291" s="246"/>
      <c r="AX291" s="247"/>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5"/>
      <c r="G351" s="245"/>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7"/>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2" t="s">
        <v>355</v>
      </c>
      <c r="H353" s="194"/>
      <c r="I353" s="194"/>
      <c r="J353" s="194"/>
      <c r="K353" s="194"/>
      <c r="L353" s="194"/>
      <c r="M353" s="194"/>
      <c r="N353" s="194"/>
      <c r="O353" s="194"/>
      <c r="P353" s="194"/>
      <c r="Q353" s="194"/>
      <c r="R353" s="194"/>
      <c r="S353" s="194"/>
      <c r="T353" s="194"/>
      <c r="U353" s="194"/>
      <c r="V353" s="194"/>
      <c r="W353" s="194"/>
      <c r="X353" s="843"/>
      <c r="Y353" s="844"/>
      <c r="Z353" s="845"/>
      <c r="AA353" s="846"/>
      <c r="AB353" s="850" t="s">
        <v>12</v>
      </c>
      <c r="AC353" s="194"/>
      <c r="AD353" s="843"/>
      <c r="AE353" s="851" t="s">
        <v>325</v>
      </c>
      <c r="AF353" s="851"/>
      <c r="AG353" s="851"/>
      <c r="AH353" s="851"/>
      <c r="AI353" s="851" t="s">
        <v>326</v>
      </c>
      <c r="AJ353" s="851"/>
      <c r="AK353" s="851"/>
      <c r="AL353" s="851"/>
      <c r="AM353" s="851" t="s">
        <v>327</v>
      </c>
      <c r="AN353" s="851"/>
      <c r="AO353" s="851"/>
      <c r="AP353" s="850"/>
      <c r="AQ353" s="850" t="s">
        <v>323</v>
      </c>
      <c r="AR353" s="194"/>
      <c r="AS353" s="194"/>
      <c r="AT353" s="843"/>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7"/>
      <c r="Z354" s="848"/>
      <c r="AA354" s="849"/>
      <c r="AB354" s="172"/>
      <c r="AC354" s="167"/>
      <c r="AD354" s="168"/>
      <c r="AE354" s="852"/>
      <c r="AF354" s="852"/>
      <c r="AG354" s="852"/>
      <c r="AH354" s="852"/>
      <c r="AI354" s="852"/>
      <c r="AJ354" s="852"/>
      <c r="AK354" s="852"/>
      <c r="AL354" s="852"/>
      <c r="AM354" s="852"/>
      <c r="AN354" s="852"/>
      <c r="AO354" s="852"/>
      <c r="AP354" s="172"/>
      <c r="AQ354" s="853"/>
      <c r="AR354" s="854"/>
      <c r="AS354" s="167" t="s">
        <v>324</v>
      </c>
      <c r="AT354" s="168"/>
      <c r="AU354" s="854"/>
      <c r="AV354" s="854"/>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5" t="s">
        <v>356</v>
      </c>
      <c r="Z355" s="856"/>
      <c r="AA355" s="857"/>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0"/>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1"/>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0"/>
    </row>
    <row r="357" spans="1:50" ht="18.75" hidden="1" customHeight="1">
      <c r="A357" s="160"/>
      <c r="B357" s="150"/>
      <c r="C357" s="149"/>
      <c r="D357" s="150"/>
      <c r="E357" s="149"/>
      <c r="F357" s="163"/>
      <c r="G357" s="842" t="s">
        <v>355</v>
      </c>
      <c r="H357" s="194"/>
      <c r="I357" s="194"/>
      <c r="J357" s="194"/>
      <c r="K357" s="194"/>
      <c r="L357" s="194"/>
      <c r="M357" s="194"/>
      <c r="N357" s="194"/>
      <c r="O357" s="194"/>
      <c r="P357" s="194"/>
      <c r="Q357" s="194"/>
      <c r="R357" s="194"/>
      <c r="S357" s="194"/>
      <c r="T357" s="194"/>
      <c r="U357" s="194"/>
      <c r="V357" s="194"/>
      <c r="W357" s="194"/>
      <c r="X357" s="843"/>
      <c r="Y357" s="844"/>
      <c r="Z357" s="845"/>
      <c r="AA357" s="846"/>
      <c r="AB357" s="850" t="s">
        <v>12</v>
      </c>
      <c r="AC357" s="194"/>
      <c r="AD357" s="843"/>
      <c r="AE357" s="851" t="s">
        <v>325</v>
      </c>
      <c r="AF357" s="851"/>
      <c r="AG357" s="851"/>
      <c r="AH357" s="851"/>
      <c r="AI357" s="851" t="s">
        <v>326</v>
      </c>
      <c r="AJ357" s="851"/>
      <c r="AK357" s="851"/>
      <c r="AL357" s="851"/>
      <c r="AM357" s="851" t="s">
        <v>327</v>
      </c>
      <c r="AN357" s="851"/>
      <c r="AO357" s="851"/>
      <c r="AP357" s="850"/>
      <c r="AQ357" s="850" t="s">
        <v>323</v>
      </c>
      <c r="AR357" s="194"/>
      <c r="AS357" s="194"/>
      <c r="AT357" s="843"/>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7"/>
      <c r="Z358" s="848"/>
      <c r="AA358" s="849"/>
      <c r="AB358" s="172"/>
      <c r="AC358" s="167"/>
      <c r="AD358" s="168"/>
      <c r="AE358" s="852"/>
      <c r="AF358" s="852"/>
      <c r="AG358" s="852"/>
      <c r="AH358" s="852"/>
      <c r="AI358" s="852"/>
      <c r="AJ358" s="852"/>
      <c r="AK358" s="852"/>
      <c r="AL358" s="852"/>
      <c r="AM358" s="852"/>
      <c r="AN358" s="852"/>
      <c r="AO358" s="852"/>
      <c r="AP358" s="172"/>
      <c r="AQ358" s="853"/>
      <c r="AR358" s="854"/>
      <c r="AS358" s="167" t="s">
        <v>324</v>
      </c>
      <c r="AT358" s="168"/>
      <c r="AU358" s="854"/>
      <c r="AV358" s="854"/>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5" t="s">
        <v>356</v>
      </c>
      <c r="Z359" s="856"/>
      <c r="AA359" s="857"/>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0"/>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1"/>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0"/>
    </row>
    <row r="361" spans="1:50" ht="18.75" hidden="1" customHeight="1">
      <c r="A361" s="160"/>
      <c r="B361" s="150"/>
      <c r="C361" s="149"/>
      <c r="D361" s="150"/>
      <c r="E361" s="149"/>
      <c r="F361" s="163"/>
      <c r="G361" s="842" t="s">
        <v>355</v>
      </c>
      <c r="H361" s="194"/>
      <c r="I361" s="194"/>
      <c r="J361" s="194"/>
      <c r="K361" s="194"/>
      <c r="L361" s="194"/>
      <c r="M361" s="194"/>
      <c r="N361" s="194"/>
      <c r="O361" s="194"/>
      <c r="P361" s="194"/>
      <c r="Q361" s="194"/>
      <c r="R361" s="194"/>
      <c r="S361" s="194"/>
      <c r="T361" s="194"/>
      <c r="U361" s="194"/>
      <c r="V361" s="194"/>
      <c r="W361" s="194"/>
      <c r="X361" s="843"/>
      <c r="Y361" s="844"/>
      <c r="Z361" s="845"/>
      <c r="AA361" s="846"/>
      <c r="AB361" s="850" t="s">
        <v>12</v>
      </c>
      <c r="AC361" s="194"/>
      <c r="AD361" s="843"/>
      <c r="AE361" s="851" t="s">
        <v>325</v>
      </c>
      <c r="AF361" s="851"/>
      <c r="AG361" s="851"/>
      <c r="AH361" s="851"/>
      <c r="AI361" s="851" t="s">
        <v>326</v>
      </c>
      <c r="AJ361" s="851"/>
      <c r="AK361" s="851"/>
      <c r="AL361" s="851"/>
      <c r="AM361" s="851" t="s">
        <v>327</v>
      </c>
      <c r="AN361" s="851"/>
      <c r="AO361" s="851"/>
      <c r="AP361" s="850"/>
      <c r="AQ361" s="850" t="s">
        <v>323</v>
      </c>
      <c r="AR361" s="194"/>
      <c r="AS361" s="194"/>
      <c r="AT361" s="843"/>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7"/>
      <c r="Z362" s="848"/>
      <c r="AA362" s="849"/>
      <c r="AB362" s="172"/>
      <c r="AC362" s="167"/>
      <c r="AD362" s="168"/>
      <c r="AE362" s="852"/>
      <c r="AF362" s="852"/>
      <c r="AG362" s="852"/>
      <c r="AH362" s="852"/>
      <c r="AI362" s="852"/>
      <c r="AJ362" s="852"/>
      <c r="AK362" s="852"/>
      <c r="AL362" s="852"/>
      <c r="AM362" s="852"/>
      <c r="AN362" s="852"/>
      <c r="AO362" s="852"/>
      <c r="AP362" s="172"/>
      <c r="AQ362" s="853"/>
      <c r="AR362" s="854"/>
      <c r="AS362" s="167" t="s">
        <v>324</v>
      </c>
      <c r="AT362" s="168"/>
      <c r="AU362" s="854"/>
      <c r="AV362" s="854"/>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5" t="s">
        <v>356</v>
      </c>
      <c r="Z363" s="856"/>
      <c r="AA363" s="857"/>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0"/>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1"/>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0"/>
    </row>
    <row r="365" spans="1:50" ht="18.75" hidden="1" customHeight="1">
      <c r="A365" s="160"/>
      <c r="B365" s="150"/>
      <c r="C365" s="149"/>
      <c r="D365" s="150"/>
      <c r="E365" s="149"/>
      <c r="F365" s="163"/>
      <c r="G365" s="842" t="s">
        <v>355</v>
      </c>
      <c r="H365" s="194"/>
      <c r="I365" s="194"/>
      <c r="J365" s="194"/>
      <c r="K365" s="194"/>
      <c r="L365" s="194"/>
      <c r="M365" s="194"/>
      <c r="N365" s="194"/>
      <c r="O365" s="194"/>
      <c r="P365" s="194"/>
      <c r="Q365" s="194"/>
      <c r="R365" s="194"/>
      <c r="S365" s="194"/>
      <c r="T365" s="194"/>
      <c r="U365" s="194"/>
      <c r="V365" s="194"/>
      <c r="W365" s="194"/>
      <c r="X365" s="843"/>
      <c r="Y365" s="844"/>
      <c r="Z365" s="845"/>
      <c r="AA365" s="846"/>
      <c r="AB365" s="850" t="s">
        <v>12</v>
      </c>
      <c r="AC365" s="194"/>
      <c r="AD365" s="843"/>
      <c r="AE365" s="851" t="s">
        <v>325</v>
      </c>
      <c r="AF365" s="851"/>
      <c r="AG365" s="851"/>
      <c r="AH365" s="851"/>
      <c r="AI365" s="851" t="s">
        <v>326</v>
      </c>
      <c r="AJ365" s="851"/>
      <c r="AK365" s="851"/>
      <c r="AL365" s="851"/>
      <c r="AM365" s="851" t="s">
        <v>327</v>
      </c>
      <c r="AN365" s="851"/>
      <c r="AO365" s="851"/>
      <c r="AP365" s="850"/>
      <c r="AQ365" s="850" t="s">
        <v>323</v>
      </c>
      <c r="AR365" s="194"/>
      <c r="AS365" s="194"/>
      <c r="AT365" s="843"/>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7"/>
      <c r="Z366" s="848"/>
      <c r="AA366" s="849"/>
      <c r="AB366" s="172"/>
      <c r="AC366" s="167"/>
      <c r="AD366" s="168"/>
      <c r="AE366" s="852"/>
      <c r="AF366" s="852"/>
      <c r="AG366" s="852"/>
      <c r="AH366" s="852"/>
      <c r="AI366" s="852"/>
      <c r="AJ366" s="852"/>
      <c r="AK366" s="852"/>
      <c r="AL366" s="852"/>
      <c r="AM366" s="852"/>
      <c r="AN366" s="852"/>
      <c r="AO366" s="852"/>
      <c r="AP366" s="172"/>
      <c r="AQ366" s="853"/>
      <c r="AR366" s="854"/>
      <c r="AS366" s="167" t="s">
        <v>324</v>
      </c>
      <c r="AT366" s="168"/>
      <c r="AU366" s="854"/>
      <c r="AV366" s="854"/>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5" t="s">
        <v>356</v>
      </c>
      <c r="Z367" s="856"/>
      <c r="AA367" s="857"/>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0"/>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1"/>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0"/>
    </row>
    <row r="369" spans="1:50" ht="18.75" hidden="1" customHeight="1">
      <c r="A369" s="160"/>
      <c r="B369" s="150"/>
      <c r="C369" s="149"/>
      <c r="D369" s="150"/>
      <c r="E369" s="149"/>
      <c r="F369" s="163"/>
      <c r="G369" s="842" t="s">
        <v>355</v>
      </c>
      <c r="H369" s="194"/>
      <c r="I369" s="194"/>
      <c r="J369" s="194"/>
      <c r="K369" s="194"/>
      <c r="L369" s="194"/>
      <c r="M369" s="194"/>
      <c r="N369" s="194"/>
      <c r="O369" s="194"/>
      <c r="P369" s="194"/>
      <c r="Q369" s="194"/>
      <c r="R369" s="194"/>
      <c r="S369" s="194"/>
      <c r="T369" s="194"/>
      <c r="U369" s="194"/>
      <c r="V369" s="194"/>
      <c r="W369" s="194"/>
      <c r="X369" s="843"/>
      <c r="Y369" s="844"/>
      <c r="Z369" s="845"/>
      <c r="AA369" s="846"/>
      <c r="AB369" s="850" t="s">
        <v>12</v>
      </c>
      <c r="AC369" s="194"/>
      <c r="AD369" s="843"/>
      <c r="AE369" s="851" t="s">
        <v>325</v>
      </c>
      <c r="AF369" s="851"/>
      <c r="AG369" s="851"/>
      <c r="AH369" s="851"/>
      <c r="AI369" s="851" t="s">
        <v>326</v>
      </c>
      <c r="AJ369" s="851"/>
      <c r="AK369" s="851"/>
      <c r="AL369" s="851"/>
      <c r="AM369" s="851" t="s">
        <v>327</v>
      </c>
      <c r="AN369" s="851"/>
      <c r="AO369" s="851"/>
      <c r="AP369" s="850"/>
      <c r="AQ369" s="850" t="s">
        <v>323</v>
      </c>
      <c r="AR369" s="194"/>
      <c r="AS369" s="194"/>
      <c r="AT369" s="843"/>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7"/>
      <c r="Z370" s="848"/>
      <c r="AA370" s="849"/>
      <c r="AB370" s="172"/>
      <c r="AC370" s="167"/>
      <c r="AD370" s="168"/>
      <c r="AE370" s="852"/>
      <c r="AF370" s="852"/>
      <c r="AG370" s="852"/>
      <c r="AH370" s="852"/>
      <c r="AI370" s="852"/>
      <c r="AJ370" s="852"/>
      <c r="AK370" s="852"/>
      <c r="AL370" s="852"/>
      <c r="AM370" s="852"/>
      <c r="AN370" s="852"/>
      <c r="AO370" s="852"/>
      <c r="AP370" s="172"/>
      <c r="AQ370" s="853"/>
      <c r="AR370" s="854"/>
      <c r="AS370" s="167" t="s">
        <v>324</v>
      </c>
      <c r="AT370" s="168"/>
      <c r="AU370" s="854"/>
      <c r="AV370" s="854"/>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5" t="s">
        <v>356</v>
      </c>
      <c r="Z371" s="856"/>
      <c r="AA371" s="857"/>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0"/>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1"/>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0"/>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6"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7"/>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1" customHeight="1">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31" t="s">
        <v>443</v>
      </c>
      <c r="AE683" s="832"/>
      <c r="AF683" s="832"/>
      <c r="AG683" s="828" t="s">
        <v>480</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443</v>
      </c>
      <c r="AE684" s="567"/>
      <c r="AF684" s="567"/>
      <c r="AG684" s="538" t="s">
        <v>454</v>
      </c>
      <c r="AH684" s="539"/>
      <c r="AI684" s="539"/>
      <c r="AJ684" s="539"/>
      <c r="AK684" s="539"/>
      <c r="AL684" s="539"/>
      <c r="AM684" s="539"/>
      <c r="AN684" s="539"/>
      <c r="AO684" s="539"/>
      <c r="AP684" s="539"/>
      <c r="AQ684" s="539"/>
      <c r="AR684" s="539"/>
      <c r="AS684" s="539"/>
      <c r="AT684" s="539"/>
      <c r="AU684" s="539"/>
      <c r="AV684" s="539"/>
      <c r="AW684" s="539"/>
      <c r="AX684" s="540"/>
    </row>
    <row r="685" spans="1:50" ht="48.7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3" t="s">
        <v>443</v>
      </c>
      <c r="AE685" s="574"/>
      <c r="AF685" s="574"/>
      <c r="AG685" s="645" t="s">
        <v>481</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c r="A686" s="550" t="s">
        <v>44</v>
      </c>
      <c r="B686" s="732"/>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0" t="s">
        <v>472</v>
      </c>
      <c r="AE686" s="781"/>
      <c r="AF686" s="781"/>
      <c r="AG686" s="87"/>
      <c r="AH686" s="88"/>
      <c r="AI686" s="88"/>
      <c r="AJ686" s="88"/>
      <c r="AK686" s="88"/>
      <c r="AL686" s="88"/>
      <c r="AM686" s="88"/>
      <c r="AN686" s="88"/>
      <c r="AO686" s="88"/>
      <c r="AP686" s="88"/>
      <c r="AQ686" s="88"/>
      <c r="AR686" s="88"/>
      <c r="AS686" s="88"/>
      <c r="AT686" s="88"/>
      <c r="AU686" s="88"/>
      <c r="AV686" s="88"/>
      <c r="AW686" s="88"/>
      <c r="AX686" s="89"/>
    </row>
    <row r="687" spans="1:50" ht="45.75" customHeight="1">
      <c r="A687" s="611"/>
      <c r="B687" s="733"/>
      <c r="C687" s="543"/>
      <c r="D687" s="544"/>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6"/>
      <c r="AE687" s="567"/>
      <c r="AF687" s="707"/>
      <c r="AG687" s="645"/>
      <c r="AH687" s="119"/>
      <c r="AI687" s="119"/>
      <c r="AJ687" s="119"/>
      <c r="AK687" s="119"/>
      <c r="AL687" s="119"/>
      <c r="AM687" s="119"/>
      <c r="AN687" s="119"/>
      <c r="AO687" s="119"/>
      <c r="AP687" s="119"/>
      <c r="AQ687" s="119"/>
      <c r="AR687" s="119"/>
      <c r="AS687" s="119"/>
      <c r="AT687" s="119"/>
      <c r="AU687" s="119"/>
      <c r="AV687" s="119"/>
      <c r="AW687" s="119"/>
      <c r="AX687" s="646"/>
    </row>
    <row r="688" spans="1:50" ht="27" customHeight="1">
      <c r="A688" s="611"/>
      <c r="B688" s="733"/>
      <c r="C688" s="545"/>
      <c r="D688" s="546"/>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5"/>
      <c r="AH688" s="119"/>
      <c r="AI688" s="119"/>
      <c r="AJ688" s="119"/>
      <c r="AK688" s="119"/>
      <c r="AL688" s="119"/>
      <c r="AM688" s="119"/>
      <c r="AN688" s="119"/>
      <c r="AO688" s="119"/>
      <c r="AP688" s="119"/>
      <c r="AQ688" s="119"/>
      <c r="AR688" s="119"/>
      <c r="AS688" s="119"/>
      <c r="AT688" s="119"/>
      <c r="AU688" s="119"/>
      <c r="AV688" s="119"/>
      <c r="AW688" s="119"/>
      <c r="AX688" s="646"/>
    </row>
    <row r="689" spans="1:64" ht="35.25" customHeight="1">
      <c r="A689" s="611"/>
      <c r="B689" s="612"/>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68" t="s">
        <v>443</v>
      </c>
      <c r="AE689" s="569"/>
      <c r="AF689" s="569"/>
      <c r="AG689" s="489" t="s">
        <v>475</v>
      </c>
      <c r="AH689" s="490"/>
      <c r="AI689" s="490"/>
      <c r="AJ689" s="490"/>
      <c r="AK689" s="490"/>
      <c r="AL689" s="490"/>
      <c r="AM689" s="490"/>
      <c r="AN689" s="490"/>
      <c r="AO689" s="490"/>
      <c r="AP689" s="490"/>
      <c r="AQ689" s="490"/>
      <c r="AR689" s="490"/>
      <c r="AS689" s="490"/>
      <c r="AT689" s="490"/>
      <c r="AU689" s="490"/>
      <c r="AV689" s="490"/>
      <c r="AW689" s="490"/>
      <c r="AX689" s="491"/>
    </row>
    <row r="690" spans="1:64" ht="47.25" customHeight="1">
      <c r="A690" s="611"/>
      <c r="B690" s="612"/>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443</v>
      </c>
      <c r="AE690" s="567"/>
      <c r="AF690" s="567"/>
      <c r="AG690" s="538" t="s">
        <v>493</v>
      </c>
      <c r="AH690" s="539"/>
      <c r="AI690" s="539"/>
      <c r="AJ690" s="539"/>
      <c r="AK690" s="539"/>
      <c r="AL690" s="539"/>
      <c r="AM690" s="539"/>
      <c r="AN690" s="539"/>
      <c r="AO690" s="539"/>
      <c r="AP690" s="539"/>
      <c r="AQ690" s="539"/>
      <c r="AR690" s="539"/>
      <c r="AS690" s="539"/>
      <c r="AT690" s="539"/>
      <c r="AU690" s="539"/>
      <c r="AV690" s="539"/>
      <c r="AW690" s="539"/>
      <c r="AX690" s="540"/>
    </row>
    <row r="691" spans="1:64" ht="18.75" customHeight="1">
      <c r="A691" s="611"/>
      <c r="B691" s="612"/>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472</v>
      </c>
      <c r="AE691" s="567"/>
      <c r="AF691" s="567"/>
      <c r="AG691" s="538"/>
      <c r="AH691" s="539"/>
      <c r="AI691" s="539"/>
      <c r="AJ691" s="539"/>
      <c r="AK691" s="539"/>
      <c r="AL691" s="539"/>
      <c r="AM691" s="539"/>
      <c r="AN691" s="539"/>
      <c r="AO691" s="539"/>
      <c r="AP691" s="539"/>
      <c r="AQ691" s="539"/>
      <c r="AR691" s="539"/>
      <c r="AS691" s="539"/>
      <c r="AT691" s="539"/>
      <c r="AU691" s="539"/>
      <c r="AV691" s="539"/>
      <c r="AW691" s="539"/>
      <c r="AX691" s="540"/>
    </row>
    <row r="692" spans="1:64" ht="33.75" customHeight="1">
      <c r="A692" s="611"/>
      <c r="B692" s="612"/>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443</v>
      </c>
      <c r="AE692" s="567"/>
      <c r="AF692" s="567"/>
      <c r="AG692" s="538" t="s">
        <v>492</v>
      </c>
      <c r="AH692" s="539"/>
      <c r="AI692" s="539"/>
      <c r="AJ692" s="539"/>
      <c r="AK692" s="539"/>
      <c r="AL692" s="539"/>
      <c r="AM692" s="539"/>
      <c r="AN692" s="539"/>
      <c r="AO692" s="539"/>
      <c r="AP692" s="539"/>
      <c r="AQ692" s="539"/>
      <c r="AR692" s="539"/>
      <c r="AS692" s="539"/>
      <c r="AT692" s="539"/>
      <c r="AU692" s="539"/>
      <c r="AV692" s="539"/>
      <c r="AW692" s="539"/>
      <c r="AX692" s="540"/>
    </row>
    <row r="693" spans="1:64" ht="45" customHeight="1">
      <c r="A693" s="611"/>
      <c r="B693" s="612"/>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3" t="s">
        <v>443</v>
      </c>
      <c r="AE693" s="574"/>
      <c r="AF693" s="574"/>
      <c r="AG693" s="538" t="s">
        <v>475</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6.75" customHeight="1">
      <c r="A694" s="613"/>
      <c r="B694" s="614"/>
      <c r="C694" s="734" t="s">
        <v>422</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35" t="s">
        <v>443</v>
      </c>
      <c r="AE694" s="536"/>
      <c r="AF694" s="537"/>
      <c r="AG694" s="556" t="s">
        <v>475</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57.75" customHeight="1">
      <c r="A695" s="550" t="s">
        <v>45</v>
      </c>
      <c r="B695" s="610"/>
      <c r="C695" s="615" t="s">
        <v>423</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68" t="s">
        <v>443</v>
      </c>
      <c r="AE695" s="569"/>
      <c r="AF695" s="570"/>
      <c r="AG695" s="489" t="s">
        <v>482</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21" t="s">
        <v>472</v>
      </c>
      <c r="AE696" s="722"/>
      <c r="AF696" s="722"/>
      <c r="AG696" s="538"/>
      <c r="AH696" s="539"/>
      <c r="AI696" s="539"/>
      <c r="AJ696" s="539"/>
      <c r="AK696" s="539"/>
      <c r="AL696" s="539"/>
      <c r="AM696" s="539"/>
      <c r="AN696" s="539"/>
      <c r="AO696" s="539"/>
      <c r="AP696" s="539"/>
      <c r="AQ696" s="539"/>
      <c r="AR696" s="539"/>
      <c r="AS696" s="539"/>
      <c r="AT696" s="539"/>
      <c r="AU696" s="539"/>
      <c r="AV696" s="539"/>
      <c r="AW696" s="539"/>
      <c r="AX696" s="540"/>
    </row>
    <row r="697" spans="1:64" ht="50.25" customHeight="1">
      <c r="A697" s="611"/>
      <c r="B697" s="612"/>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443</v>
      </c>
      <c r="AE697" s="567"/>
      <c r="AF697" s="567"/>
      <c r="AG697" s="538" t="s">
        <v>482</v>
      </c>
      <c r="AH697" s="539"/>
      <c r="AI697" s="539"/>
      <c r="AJ697" s="539"/>
      <c r="AK697" s="539"/>
      <c r="AL697" s="539"/>
      <c r="AM697" s="539"/>
      <c r="AN697" s="539"/>
      <c r="AO697" s="539"/>
      <c r="AP697" s="539"/>
      <c r="AQ697" s="539"/>
      <c r="AR697" s="539"/>
      <c r="AS697" s="539"/>
      <c r="AT697" s="539"/>
      <c r="AU697" s="539"/>
      <c r="AV697" s="539"/>
      <c r="AW697" s="539"/>
      <c r="AX697" s="540"/>
    </row>
    <row r="698" spans="1:64" ht="18" customHeight="1">
      <c r="A698" s="613"/>
      <c r="B698" s="614"/>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443</v>
      </c>
      <c r="AE698" s="567"/>
      <c r="AF698" s="567"/>
      <c r="AG698" s="90" t="s">
        <v>474</v>
      </c>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68" t="s">
        <v>472</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63" t="s">
        <v>29</v>
      </c>
      <c r="U700" s="596"/>
      <c r="V700" s="596"/>
      <c r="W700" s="596"/>
      <c r="X700" s="596"/>
      <c r="Y700" s="596"/>
      <c r="Z700" s="596"/>
      <c r="AA700" s="596"/>
      <c r="AB700" s="596"/>
      <c r="AC700" s="596"/>
      <c r="AD700" s="596"/>
      <c r="AE700" s="596"/>
      <c r="AF700" s="764"/>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c r="A701" s="600"/>
      <c r="B701" s="601"/>
      <c r="C701" s="740"/>
      <c r="D701" s="741"/>
      <c r="E701" s="741"/>
      <c r="F701" s="741"/>
      <c r="G701" s="741"/>
      <c r="H701" s="741"/>
      <c r="I701" s="741"/>
      <c r="J701" s="741"/>
      <c r="K701" s="741"/>
      <c r="L701" s="741"/>
      <c r="M701" s="741"/>
      <c r="N701" s="741"/>
      <c r="O701" s="742"/>
      <c r="P701" s="559"/>
      <c r="Q701" s="559"/>
      <c r="R701" s="559"/>
      <c r="S701" s="560"/>
      <c r="T701" s="604"/>
      <c r="U701" s="539"/>
      <c r="V701" s="539"/>
      <c r="W701" s="539"/>
      <c r="X701" s="539"/>
      <c r="Y701" s="539"/>
      <c r="Z701" s="539"/>
      <c r="AA701" s="539"/>
      <c r="AB701" s="539"/>
      <c r="AC701" s="539"/>
      <c r="AD701" s="539"/>
      <c r="AE701" s="539"/>
      <c r="AF701" s="605"/>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hidden="1" customHeight="1">
      <c r="A702" s="600"/>
      <c r="B702" s="601"/>
      <c r="C702" s="740"/>
      <c r="D702" s="741"/>
      <c r="E702" s="741"/>
      <c r="F702" s="741"/>
      <c r="G702" s="741"/>
      <c r="H702" s="741"/>
      <c r="I702" s="741"/>
      <c r="J702" s="741"/>
      <c r="K702" s="741"/>
      <c r="L702" s="741"/>
      <c r="M702" s="741"/>
      <c r="N702" s="741"/>
      <c r="O702" s="742"/>
      <c r="P702" s="559"/>
      <c r="Q702" s="559"/>
      <c r="R702" s="559"/>
      <c r="S702" s="560"/>
      <c r="T702" s="604"/>
      <c r="U702" s="539"/>
      <c r="V702" s="539"/>
      <c r="W702" s="539"/>
      <c r="X702" s="539"/>
      <c r="Y702" s="539"/>
      <c r="Z702" s="539"/>
      <c r="AA702" s="539"/>
      <c r="AB702" s="539"/>
      <c r="AC702" s="539"/>
      <c r="AD702" s="539"/>
      <c r="AE702" s="539"/>
      <c r="AF702" s="605"/>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hidden="1" customHeight="1">
      <c r="A703" s="600"/>
      <c r="B703" s="601"/>
      <c r="C703" s="740"/>
      <c r="D703" s="741"/>
      <c r="E703" s="741"/>
      <c r="F703" s="741"/>
      <c r="G703" s="741"/>
      <c r="H703" s="741"/>
      <c r="I703" s="741"/>
      <c r="J703" s="741"/>
      <c r="K703" s="741"/>
      <c r="L703" s="741"/>
      <c r="M703" s="741"/>
      <c r="N703" s="741"/>
      <c r="O703" s="742"/>
      <c r="P703" s="559"/>
      <c r="Q703" s="559"/>
      <c r="R703" s="559"/>
      <c r="S703" s="560"/>
      <c r="T703" s="604"/>
      <c r="U703" s="539"/>
      <c r="V703" s="539"/>
      <c r="W703" s="539"/>
      <c r="X703" s="539"/>
      <c r="Y703" s="539"/>
      <c r="Z703" s="539"/>
      <c r="AA703" s="539"/>
      <c r="AB703" s="539"/>
      <c r="AC703" s="539"/>
      <c r="AD703" s="539"/>
      <c r="AE703" s="539"/>
      <c r="AF703" s="605"/>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c r="A704" s="600"/>
      <c r="B704" s="601"/>
      <c r="C704" s="740"/>
      <c r="D704" s="741"/>
      <c r="E704" s="741"/>
      <c r="F704" s="741"/>
      <c r="G704" s="741"/>
      <c r="H704" s="741"/>
      <c r="I704" s="741"/>
      <c r="J704" s="741"/>
      <c r="K704" s="741"/>
      <c r="L704" s="741"/>
      <c r="M704" s="741"/>
      <c r="N704" s="741"/>
      <c r="O704" s="742"/>
      <c r="P704" s="559"/>
      <c r="Q704" s="559"/>
      <c r="R704" s="559"/>
      <c r="S704" s="560"/>
      <c r="T704" s="604"/>
      <c r="U704" s="539"/>
      <c r="V704" s="539"/>
      <c r="W704" s="539"/>
      <c r="X704" s="539"/>
      <c r="Y704" s="539"/>
      <c r="Z704" s="539"/>
      <c r="AA704" s="539"/>
      <c r="AB704" s="539"/>
      <c r="AC704" s="539"/>
      <c r="AD704" s="539"/>
      <c r="AE704" s="539"/>
      <c r="AF704" s="605"/>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c r="A705" s="602"/>
      <c r="B705" s="603"/>
      <c r="C705" s="747"/>
      <c r="D705" s="748"/>
      <c r="E705" s="748"/>
      <c r="F705" s="748"/>
      <c r="G705" s="748"/>
      <c r="H705" s="748"/>
      <c r="I705" s="748"/>
      <c r="J705" s="748"/>
      <c r="K705" s="748"/>
      <c r="L705" s="748"/>
      <c r="M705" s="748"/>
      <c r="N705" s="748"/>
      <c r="O705" s="749"/>
      <c r="P705" s="761"/>
      <c r="Q705" s="761"/>
      <c r="R705" s="761"/>
      <c r="S705" s="762"/>
      <c r="T705" s="765"/>
      <c r="U705" s="557"/>
      <c r="V705" s="557"/>
      <c r="W705" s="557"/>
      <c r="X705" s="557"/>
      <c r="Y705" s="557"/>
      <c r="Z705" s="557"/>
      <c r="AA705" s="557"/>
      <c r="AB705" s="557"/>
      <c r="AC705" s="557"/>
      <c r="AD705" s="557"/>
      <c r="AE705" s="557"/>
      <c r="AF705" s="76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5" t="s">
        <v>60</v>
      </c>
      <c r="D706" s="743"/>
      <c r="E706" s="743"/>
      <c r="F706" s="744"/>
      <c r="G706" s="758" t="s">
        <v>483</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c r="A707" s="552"/>
      <c r="B707" s="553"/>
      <c r="C707" s="753" t="s">
        <v>64</v>
      </c>
      <c r="D707" s="754"/>
      <c r="E707" s="754"/>
      <c r="F707" s="755"/>
      <c r="G707" s="756" t="s">
        <v>484</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61.5" customHeight="1" thickBot="1">
      <c r="A709" s="728" t="s">
        <v>504</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69" customHeight="1" thickBot="1">
      <c r="A711" s="547" t="s">
        <v>266</v>
      </c>
      <c r="B711" s="548"/>
      <c r="C711" s="548"/>
      <c r="D711" s="548"/>
      <c r="E711" s="549"/>
      <c r="F711" s="587" t="s">
        <v>506</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70.5" customHeight="1" thickBot="1">
      <c r="A713" s="709" t="s">
        <v>505</v>
      </c>
      <c r="B713" s="710"/>
      <c r="C713" s="710"/>
      <c r="D713" s="710"/>
      <c r="E713" s="711"/>
      <c r="F713" s="729" t="s">
        <v>509</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54" customHeight="1" thickBot="1">
      <c r="A715" s="581" t="s">
        <v>515</v>
      </c>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c r="A717" s="554" t="s">
        <v>388</v>
      </c>
      <c r="B717" s="286"/>
      <c r="C717" s="286"/>
      <c r="D717" s="286"/>
      <c r="E717" s="286"/>
      <c r="F717" s="286"/>
      <c r="G717" s="712"/>
      <c r="H717" s="712"/>
      <c r="I717" s="712"/>
      <c r="J717" s="712"/>
      <c r="K717" s="712"/>
      <c r="L717" s="712"/>
      <c r="M717" s="712"/>
      <c r="N717" s="712"/>
      <c r="O717" s="712"/>
      <c r="P717" s="712"/>
      <c r="Q717" s="286" t="s">
        <v>329</v>
      </c>
      <c r="R717" s="286"/>
      <c r="S717" s="286"/>
      <c r="T717" s="286"/>
      <c r="U717" s="286"/>
      <c r="V717" s="286"/>
      <c r="W717" s="712"/>
      <c r="X717" s="712"/>
      <c r="Y717" s="712"/>
      <c r="Z717" s="712"/>
      <c r="AA717" s="712"/>
      <c r="AB717" s="712"/>
      <c r="AC717" s="712"/>
      <c r="AD717" s="712"/>
      <c r="AE717" s="712"/>
      <c r="AF717" s="712"/>
      <c r="AG717" s="286" t="s">
        <v>330</v>
      </c>
      <c r="AH717" s="286"/>
      <c r="AI717" s="286"/>
      <c r="AJ717" s="286"/>
      <c r="AK717" s="286"/>
      <c r="AL717" s="286"/>
      <c r="AM717" s="712"/>
      <c r="AN717" s="712"/>
      <c r="AO717" s="712"/>
      <c r="AP717" s="712"/>
      <c r="AQ717" s="712"/>
      <c r="AR717" s="712"/>
      <c r="AS717" s="712"/>
      <c r="AT717" s="712"/>
      <c r="AU717" s="712"/>
      <c r="AV717" s="712"/>
      <c r="AW717" s="51"/>
      <c r="AX717" s="52"/>
    </row>
    <row r="718" spans="1:50" ht="19.899999999999999" customHeight="1" thickBot="1">
      <c r="A718" s="708" t="s">
        <v>331</v>
      </c>
      <c r="B718" s="644"/>
      <c r="C718" s="644"/>
      <c r="D718" s="644"/>
      <c r="E718" s="644"/>
      <c r="F718" s="644"/>
      <c r="G718" s="770"/>
      <c r="H718" s="770"/>
      <c r="I718" s="770"/>
      <c r="J718" s="770"/>
      <c r="K718" s="770"/>
      <c r="L718" s="770"/>
      <c r="M718" s="770"/>
      <c r="N718" s="770"/>
      <c r="O718" s="770"/>
      <c r="P718" s="770"/>
      <c r="Q718" s="644" t="s">
        <v>332</v>
      </c>
      <c r="R718" s="644"/>
      <c r="S718" s="644"/>
      <c r="T718" s="644"/>
      <c r="U718" s="644"/>
      <c r="V718" s="644"/>
      <c r="W718" s="643"/>
      <c r="X718" s="643"/>
      <c r="Y718" s="643"/>
      <c r="Z718" s="643"/>
      <c r="AA718" s="643"/>
      <c r="AB718" s="643"/>
      <c r="AC718" s="643"/>
      <c r="AD718" s="643"/>
      <c r="AE718" s="643"/>
      <c r="AF718" s="643"/>
      <c r="AG718" s="644" t="s">
        <v>333</v>
      </c>
      <c r="AH718" s="644"/>
      <c r="AI718" s="644"/>
      <c r="AJ718" s="644"/>
      <c r="AK718" s="644"/>
      <c r="AL718" s="644"/>
      <c r="AM718" s="745" t="s">
        <v>449</v>
      </c>
      <c r="AN718" s="746"/>
      <c r="AO718" s="746"/>
      <c r="AP718" s="746"/>
      <c r="AQ718" s="746"/>
      <c r="AR718" s="746"/>
      <c r="AS718" s="746"/>
      <c r="AT718" s="746"/>
      <c r="AU718" s="746"/>
      <c r="AV718" s="746"/>
      <c r="AW718" s="53"/>
      <c r="AX718" s="54"/>
    </row>
    <row r="719" spans="1:50" ht="23.65" customHeight="1">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3" t="s">
        <v>32</v>
      </c>
      <c r="B758" s="724"/>
      <c r="C758" s="724"/>
      <c r="D758" s="724"/>
      <c r="E758" s="724"/>
      <c r="F758" s="725"/>
      <c r="G758" s="378" t="s">
        <v>516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5"/>
      <c r="B759" s="726"/>
      <c r="C759" s="726"/>
      <c r="D759" s="726"/>
      <c r="E759" s="726"/>
      <c r="F759" s="72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5"/>
      <c r="B760" s="726"/>
      <c r="C760" s="726"/>
      <c r="D760" s="726"/>
      <c r="E760" s="726"/>
      <c r="F760" s="727"/>
      <c r="G760" s="276" t="s">
        <v>455</v>
      </c>
      <c r="H760" s="277"/>
      <c r="I760" s="277"/>
      <c r="J760" s="277"/>
      <c r="K760" s="278"/>
      <c r="L760" s="279" t="s">
        <v>457</v>
      </c>
      <c r="M760" s="280"/>
      <c r="N760" s="280"/>
      <c r="O760" s="280"/>
      <c r="P760" s="280"/>
      <c r="Q760" s="280"/>
      <c r="R760" s="280"/>
      <c r="S760" s="280"/>
      <c r="T760" s="280"/>
      <c r="U760" s="280"/>
      <c r="V760" s="280"/>
      <c r="W760" s="280"/>
      <c r="X760" s="281"/>
      <c r="Y760" s="441">
        <v>1.89</v>
      </c>
      <c r="Z760" s="442"/>
      <c r="AA760" s="442"/>
      <c r="AB760" s="526"/>
      <c r="AC760" s="276" t="s">
        <v>461</v>
      </c>
      <c r="AD760" s="277"/>
      <c r="AE760" s="277"/>
      <c r="AF760" s="277"/>
      <c r="AG760" s="278"/>
      <c r="AH760" s="279" t="s">
        <v>462</v>
      </c>
      <c r="AI760" s="280"/>
      <c r="AJ760" s="280"/>
      <c r="AK760" s="280"/>
      <c r="AL760" s="280"/>
      <c r="AM760" s="280"/>
      <c r="AN760" s="280"/>
      <c r="AO760" s="280"/>
      <c r="AP760" s="280"/>
      <c r="AQ760" s="280"/>
      <c r="AR760" s="280"/>
      <c r="AS760" s="280"/>
      <c r="AT760" s="281"/>
      <c r="AU760" s="441">
        <v>1.45</v>
      </c>
      <c r="AV760" s="442"/>
      <c r="AW760" s="442"/>
      <c r="AX760" s="443"/>
    </row>
    <row r="761" spans="1:50" ht="24.75" customHeight="1">
      <c r="A761" s="555"/>
      <c r="B761" s="726"/>
      <c r="C761" s="726"/>
      <c r="D761" s="726"/>
      <c r="E761" s="726"/>
      <c r="F761" s="727"/>
      <c r="G761" s="256" t="s">
        <v>456</v>
      </c>
      <c r="H761" s="257"/>
      <c r="I761" s="257"/>
      <c r="J761" s="257"/>
      <c r="K761" s="258"/>
      <c r="L761" s="357" t="s">
        <v>458</v>
      </c>
      <c r="M761" s="358"/>
      <c r="N761" s="358"/>
      <c r="O761" s="358"/>
      <c r="P761" s="358"/>
      <c r="Q761" s="358"/>
      <c r="R761" s="358"/>
      <c r="S761" s="358"/>
      <c r="T761" s="358"/>
      <c r="U761" s="358"/>
      <c r="V761" s="358"/>
      <c r="W761" s="358"/>
      <c r="X761" s="359"/>
      <c r="Y761" s="354">
        <v>8.2000000000000003E-2</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5"/>
      <c r="B762" s="726"/>
      <c r="C762" s="726"/>
      <c r="D762" s="726"/>
      <c r="E762" s="726"/>
      <c r="F762" s="72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5"/>
      <c r="B763" s="726"/>
      <c r="C763" s="726"/>
      <c r="D763" s="726"/>
      <c r="E763" s="726"/>
      <c r="F763" s="72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5"/>
      <c r="B764" s="726"/>
      <c r="C764" s="726"/>
      <c r="D764" s="726"/>
      <c r="E764" s="726"/>
      <c r="F764" s="72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5"/>
      <c r="B765" s="726"/>
      <c r="C765" s="726"/>
      <c r="D765" s="726"/>
      <c r="E765" s="726"/>
      <c r="F765" s="72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5"/>
      <c r="B766" s="726"/>
      <c r="C766" s="726"/>
      <c r="D766" s="726"/>
      <c r="E766" s="726"/>
      <c r="F766" s="72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26"/>
      <c r="C767" s="726"/>
      <c r="D767" s="726"/>
      <c r="E767" s="726"/>
      <c r="F767" s="72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26"/>
      <c r="C768" s="726"/>
      <c r="D768" s="726"/>
      <c r="E768" s="726"/>
      <c r="F768" s="72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5"/>
      <c r="B769" s="726"/>
      <c r="C769" s="726"/>
      <c r="D769" s="726"/>
      <c r="E769" s="726"/>
      <c r="F769" s="72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5"/>
      <c r="B770" s="726"/>
      <c r="C770" s="726"/>
      <c r="D770" s="726"/>
      <c r="E770" s="726"/>
      <c r="F770" s="727"/>
      <c r="G770" s="362" t="s">
        <v>22</v>
      </c>
      <c r="H770" s="363"/>
      <c r="I770" s="363"/>
      <c r="J770" s="363"/>
      <c r="K770" s="363"/>
      <c r="L770" s="364"/>
      <c r="M770" s="365"/>
      <c r="N770" s="365"/>
      <c r="O770" s="365"/>
      <c r="P770" s="365"/>
      <c r="Q770" s="365"/>
      <c r="R770" s="365"/>
      <c r="S770" s="365"/>
      <c r="T770" s="365"/>
      <c r="U770" s="365"/>
      <c r="V770" s="365"/>
      <c r="W770" s="365"/>
      <c r="X770" s="366"/>
      <c r="Y770" s="367">
        <f>SUM(Y760:AB769)</f>
        <v>1.972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1.45</v>
      </c>
      <c r="AV770" s="368"/>
      <c r="AW770" s="368"/>
      <c r="AX770" s="370"/>
    </row>
    <row r="771" spans="1:50" ht="30" hidden="1" customHeight="1">
      <c r="A771" s="555"/>
      <c r="B771" s="726"/>
      <c r="C771" s="726"/>
      <c r="D771" s="726"/>
      <c r="E771" s="726"/>
      <c r="F771" s="727"/>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c r="A772" s="555"/>
      <c r="B772" s="726"/>
      <c r="C772" s="726"/>
      <c r="D772" s="726"/>
      <c r="E772" s="726"/>
      <c r="F772" s="72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5"/>
      <c r="B773" s="726"/>
      <c r="C773" s="726"/>
      <c r="D773" s="726"/>
      <c r="E773" s="726"/>
      <c r="F773" s="727"/>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6"/>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5"/>
      <c r="B774" s="726"/>
      <c r="C774" s="726"/>
      <c r="D774" s="726"/>
      <c r="E774" s="726"/>
      <c r="F774" s="72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26"/>
      <c r="C775" s="726"/>
      <c r="D775" s="726"/>
      <c r="E775" s="726"/>
      <c r="F775" s="72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26"/>
      <c r="C776" s="726"/>
      <c r="D776" s="726"/>
      <c r="E776" s="726"/>
      <c r="F776" s="72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26"/>
      <c r="C777" s="726"/>
      <c r="D777" s="726"/>
      <c r="E777" s="726"/>
      <c r="F777" s="72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26"/>
      <c r="C778" s="726"/>
      <c r="D778" s="726"/>
      <c r="E778" s="726"/>
      <c r="F778" s="72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26"/>
      <c r="C779" s="726"/>
      <c r="D779" s="726"/>
      <c r="E779" s="726"/>
      <c r="F779" s="72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26"/>
      <c r="C780" s="726"/>
      <c r="D780" s="726"/>
      <c r="E780" s="726"/>
      <c r="F780" s="72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26"/>
      <c r="C781" s="726"/>
      <c r="D781" s="726"/>
      <c r="E781" s="726"/>
      <c r="F781" s="72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26"/>
      <c r="C782" s="726"/>
      <c r="D782" s="726"/>
      <c r="E782" s="726"/>
      <c r="F782" s="72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c r="A783" s="555"/>
      <c r="B783" s="726"/>
      <c r="C783" s="726"/>
      <c r="D783" s="726"/>
      <c r="E783" s="726"/>
      <c r="F783" s="72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5"/>
      <c r="B784" s="726"/>
      <c r="C784" s="726"/>
      <c r="D784" s="726"/>
      <c r="E784" s="726"/>
      <c r="F784" s="727"/>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5"/>
      <c r="B785" s="726"/>
      <c r="C785" s="726"/>
      <c r="D785" s="726"/>
      <c r="E785" s="726"/>
      <c r="F785" s="72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5"/>
      <c r="B786" s="726"/>
      <c r="C786" s="726"/>
      <c r="D786" s="726"/>
      <c r="E786" s="726"/>
      <c r="F786" s="727"/>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5"/>
      <c r="B787" s="726"/>
      <c r="C787" s="726"/>
      <c r="D787" s="726"/>
      <c r="E787" s="726"/>
      <c r="F787" s="72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26"/>
      <c r="C788" s="726"/>
      <c r="D788" s="726"/>
      <c r="E788" s="726"/>
      <c r="F788" s="72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26"/>
      <c r="C789" s="726"/>
      <c r="D789" s="726"/>
      <c r="E789" s="726"/>
      <c r="F789" s="72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26"/>
      <c r="C790" s="726"/>
      <c r="D790" s="726"/>
      <c r="E790" s="726"/>
      <c r="F790" s="72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26"/>
      <c r="C791" s="726"/>
      <c r="D791" s="726"/>
      <c r="E791" s="726"/>
      <c r="F791" s="72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26"/>
      <c r="C792" s="726"/>
      <c r="D792" s="726"/>
      <c r="E792" s="726"/>
      <c r="F792" s="72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26"/>
      <c r="C793" s="726"/>
      <c r="D793" s="726"/>
      <c r="E793" s="726"/>
      <c r="F793" s="72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26"/>
      <c r="C794" s="726"/>
      <c r="D794" s="726"/>
      <c r="E794" s="726"/>
      <c r="F794" s="72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26"/>
      <c r="C795" s="726"/>
      <c r="D795" s="726"/>
      <c r="E795" s="726"/>
      <c r="F795" s="72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5"/>
      <c r="B796" s="726"/>
      <c r="C796" s="726"/>
      <c r="D796" s="726"/>
      <c r="E796" s="726"/>
      <c r="F796" s="72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26"/>
      <c r="C797" s="726"/>
      <c r="D797" s="726"/>
      <c r="E797" s="726"/>
      <c r="F797" s="727"/>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5"/>
      <c r="B798" s="726"/>
      <c r="C798" s="726"/>
      <c r="D798" s="726"/>
      <c r="E798" s="726"/>
      <c r="F798" s="72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5"/>
      <c r="B799" s="726"/>
      <c r="C799" s="726"/>
      <c r="D799" s="726"/>
      <c r="E799" s="726"/>
      <c r="F799" s="727"/>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5"/>
      <c r="B800" s="726"/>
      <c r="C800" s="726"/>
      <c r="D800" s="726"/>
      <c r="E800" s="726"/>
      <c r="F800" s="72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26"/>
      <c r="C801" s="726"/>
      <c r="D801" s="726"/>
      <c r="E801" s="726"/>
      <c r="F801" s="72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26"/>
      <c r="C802" s="726"/>
      <c r="D802" s="726"/>
      <c r="E802" s="726"/>
      <c r="F802" s="72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26"/>
      <c r="C803" s="726"/>
      <c r="D803" s="726"/>
      <c r="E803" s="726"/>
      <c r="F803" s="72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26"/>
      <c r="C804" s="726"/>
      <c r="D804" s="726"/>
      <c r="E804" s="726"/>
      <c r="F804" s="72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26"/>
      <c r="C805" s="726"/>
      <c r="D805" s="726"/>
      <c r="E805" s="726"/>
      <c r="F805" s="72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26"/>
      <c r="C806" s="726"/>
      <c r="D806" s="726"/>
      <c r="E806" s="726"/>
      <c r="F806" s="72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26"/>
      <c r="C807" s="726"/>
      <c r="D807" s="726"/>
      <c r="E807" s="726"/>
      <c r="F807" s="72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26"/>
      <c r="C808" s="726"/>
      <c r="D808" s="726"/>
      <c r="E808" s="726"/>
      <c r="F808" s="72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26"/>
      <c r="C809" s="726"/>
      <c r="D809" s="726"/>
      <c r="E809" s="726"/>
      <c r="F809" s="72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486</v>
      </c>
      <c r="D816" s="371"/>
      <c r="E816" s="371"/>
      <c r="F816" s="371"/>
      <c r="G816" s="371"/>
      <c r="H816" s="371"/>
      <c r="I816" s="371"/>
      <c r="J816" s="153" t="s">
        <v>502</v>
      </c>
      <c r="K816" s="154"/>
      <c r="L816" s="154"/>
      <c r="M816" s="154"/>
      <c r="N816" s="154"/>
      <c r="O816" s="154"/>
      <c r="P816" s="142" t="s">
        <v>457</v>
      </c>
      <c r="Q816" s="143"/>
      <c r="R816" s="143"/>
      <c r="S816" s="143"/>
      <c r="T816" s="143"/>
      <c r="U816" s="143"/>
      <c r="V816" s="143"/>
      <c r="W816" s="143"/>
      <c r="X816" s="143"/>
      <c r="Y816" s="144">
        <v>1.98</v>
      </c>
      <c r="Z816" s="145"/>
      <c r="AA816" s="145"/>
      <c r="AB816" s="146"/>
      <c r="AC816" s="259" t="s">
        <v>459</v>
      </c>
      <c r="AD816" s="259"/>
      <c r="AE816" s="259"/>
      <c r="AF816" s="259"/>
      <c r="AG816" s="259"/>
      <c r="AH816" s="260" t="s">
        <v>502</v>
      </c>
      <c r="AI816" s="261"/>
      <c r="AJ816" s="261"/>
      <c r="AK816" s="261"/>
      <c r="AL816" s="262" t="s">
        <v>502</v>
      </c>
      <c r="AM816" s="263"/>
      <c r="AN816" s="263"/>
      <c r="AO816" s="264"/>
      <c r="AP816" s="253"/>
      <c r="AQ816" s="253"/>
      <c r="AR816" s="253"/>
      <c r="AS816" s="253"/>
      <c r="AT816" s="253"/>
      <c r="AU816" s="253"/>
      <c r="AV816" s="253"/>
      <c r="AW816" s="253"/>
      <c r="AX816" s="253"/>
    </row>
    <row r="817" spans="1:50" ht="30" customHeight="1">
      <c r="A817" s="360">
        <v>2</v>
      </c>
      <c r="B817" s="360">
        <v>1</v>
      </c>
      <c r="C817" s="374" t="s">
        <v>487</v>
      </c>
      <c r="D817" s="371"/>
      <c r="E817" s="371"/>
      <c r="F817" s="371"/>
      <c r="G817" s="371"/>
      <c r="H817" s="371"/>
      <c r="I817" s="371"/>
      <c r="J817" s="153" t="s">
        <v>502</v>
      </c>
      <c r="K817" s="154"/>
      <c r="L817" s="154"/>
      <c r="M817" s="154"/>
      <c r="N817" s="154"/>
      <c r="O817" s="154"/>
      <c r="P817" s="142" t="s">
        <v>457</v>
      </c>
      <c r="Q817" s="143"/>
      <c r="R817" s="143"/>
      <c r="S817" s="143"/>
      <c r="T817" s="143"/>
      <c r="U817" s="143"/>
      <c r="V817" s="143"/>
      <c r="W817" s="143"/>
      <c r="X817" s="143"/>
      <c r="Y817" s="144">
        <v>0.11</v>
      </c>
      <c r="Z817" s="145"/>
      <c r="AA817" s="145"/>
      <c r="AB817" s="146"/>
      <c r="AC817" s="259" t="s">
        <v>459</v>
      </c>
      <c r="AD817" s="259"/>
      <c r="AE817" s="259"/>
      <c r="AF817" s="259"/>
      <c r="AG817" s="259"/>
      <c r="AH817" s="260" t="s">
        <v>502</v>
      </c>
      <c r="AI817" s="261"/>
      <c r="AJ817" s="261"/>
      <c r="AK817" s="261"/>
      <c r="AL817" s="262" t="s">
        <v>502</v>
      </c>
      <c r="AM817" s="263"/>
      <c r="AN817" s="263"/>
      <c r="AO817" s="264"/>
      <c r="AP817" s="253"/>
      <c r="AQ817" s="253"/>
      <c r="AR817" s="253"/>
      <c r="AS817" s="253"/>
      <c r="AT817" s="253"/>
      <c r="AU817" s="253"/>
      <c r="AV817" s="253"/>
      <c r="AW817" s="253"/>
      <c r="AX817" s="253"/>
    </row>
    <row r="818" spans="1:50" ht="30" customHeight="1">
      <c r="A818" s="360">
        <v>3</v>
      </c>
      <c r="B818" s="360">
        <v>1</v>
      </c>
      <c r="C818" s="374" t="s">
        <v>488</v>
      </c>
      <c r="D818" s="371"/>
      <c r="E818" s="371"/>
      <c r="F818" s="371"/>
      <c r="G818" s="371"/>
      <c r="H818" s="371"/>
      <c r="I818" s="371"/>
      <c r="J818" s="153" t="s">
        <v>502</v>
      </c>
      <c r="K818" s="154"/>
      <c r="L818" s="154"/>
      <c r="M818" s="154"/>
      <c r="N818" s="154"/>
      <c r="O818" s="154"/>
      <c r="P818" s="142" t="s">
        <v>457</v>
      </c>
      <c r="Q818" s="143"/>
      <c r="R818" s="143"/>
      <c r="S818" s="143"/>
      <c r="T818" s="143"/>
      <c r="U818" s="143"/>
      <c r="V818" s="143"/>
      <c r="W818" s="143"/>
      <c r="X818" s="143"/>
      <c r="Y818" s="144">
        <v>2.9000000000000001E-2</v>
      </c>
      <c r="Z818" s="145"/>
      <c r="AA818" s="145"/>
      <c r="AB818" s="146"/>
      <c r="AC818" s="259" t="s">
        <v>459</v>
      </c>
      <c r="AD818" s="259"/>
      <c r="AE818" s="259"/>
      <c r="AF818" s="259"/>
      <c r="AG818" s="259"/>
      <c r="AH818" s="260" t="s">
        <v>502</v>
      </c>
      <c r="AI818" s="261"/>
      <c r="AJ818" s="261"/>
      <c r="AK818" s="261"/>
      <c r="AL818" s="262" t="s">
        <v>502</v>
      </c>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c r="A849" s="360">
        <v>1</v>
      </c>
      <c r="B849" s="360">
        <v>1</v>
      </c>
      <c r="C849" s="374" t="s">
        <v>463</v>
      </c>
      <c r="D849" s="371"/>
      <c r="E849" s="371"/>
      <c r="F849" s="371"/>
      <c r="G849" s="371"/>
      <c r="H849" s="371"/>
      <c r="I849" s="371"/>
      <c r="J849" s="153" t="s">
        <v>502</v>
      </c>
      <c r="K849" s="154"/>
      <c r="L849" s="154"/>
      <c r="M849" s="154"/>
      <c r="N849" s="154"/>
      <c r="O849" s="154"/>
      <c r="P849" s="142" t="s">
        <v>462</v>
      </c>
      <c r="Q849" s="143"/>
      <c r="R849" s="143"/>
      <c r="S849" s="143"/>
      <c r="T849" s="143"/>
      <c r="U849" s="143"/>
      <c r="V849" s="143"/>
      <c r="W849" s="143"/>
      <c r="X849" s="143"/>
      <c r="Y849" s="144">
        <v>1.45</v>
      </c>
      <c r="Z849" s="145"/>
      <c r="AA849" s="145"/>
      <c r="AB849" s="146"/>
      <c r="AC849" s="259" t="s">
        <v>459</v>
      </c>
      <c r="AD849" s="259"/>
      <c r="AE849" s="259"/>
      <c r="AF849" s="259"/>
      <c r="AG849" s="259"/>
      <c r="AH849" s="260" t="s">
        <v>502</v>
      </c>
      <c r="AI849" s="261"/>
      <c r="AJ849" s="261"/>
      <c r="AK849" s="261"/>
      <c r="AL849" s="262" t="s">
        <v>502</v>
      </c>
      <c r="AM849" s="263"/>
      <c r="AN849" s="263"/>
      <c r="AO849" s="264"/>
      <c r="AP849" s="253"/>
      <c r="AQ849" s="253"/>
      <c r="AR849" s="253"/>
      <c r="AS849" s="253"/>
      <c r="AT849" s="253"/>
      <c r="AU849" s="253"/>
      <c r="AV849" s="253"/>
      <c r="AW849" s="253"/>
      <c r="AX849" s="253"/>
    </row>
    <row r="850" spans="1:50" ht="30" customHeight="1">
      <c r="A850" s="360">
        <v>2</v>
      </c>
      <c r="B850" s="360">
        <v>1</v>
      </c>
      <c r="C850" s="374" t="s">
        <v>464</v>
      </c>
      <c r="D850" s="371"/>
      <c r="E850" s="371"/>
      <c r="F850" s="371"/>
      <c r="G850" s="371"/>
      <c r="H850" s="371"/>
      <c r="I850" s="371"/>
      <c r="J850" s="153" t="s">
        <v>502</v>
      </c>
      <c r="K850" s="154"/>
      <c r="L850" s="154"/>
      <c r="M850" s="154"/>
      <c r="N850" s="154"/>
      <c r="O850" s="154"/>
      <c r="P850" s="142" t="s">
        <v>462</v>
      </c>
      <c r="Q850" s="143"/>
      <c r="R850" s="143"/>
      <c r="S850" s="143"/>
      <c r="T850" s="143"/>
      <c r="U850" s="143"/>
      <c r="V850" s="143"/>
      <c r="W850" s="143"/>
      <c r="X850" s="143"/>
      <c r="Y850" s="144">
        <v>0.91</v>
      </c>
      <c r="Z850" s="145"/>
      <c r="AA850" s="145"/>
      <c r="AB850" s="146"/>
      <c r="AC850" s="259" t="s">
        <v>459</v>
      </c>
      <c r="AD850" s="259"/>
      <c r="AE850" s="259"/>
      <c r="AF850" s="259"/>
      <c r="AG850" s="259"/>
      <c r="AH850" s="260" t="s">
        <v>502</v>
      </c>
      <c r="AI850" s="261"/>
      <c r="AJ850" s="261"/>
      <c r="AK850" s="261"/>
      <c r="AL850" s="262" t="s">
        <v>502</v>
      </c>
      <c r="AM850" s="263"/>
      <c r="AN850" s="263"/>
      <c r="AO850" s="264"/>
      <c r="AP850" s="253"/>
      <c r="AQ850" s="253"/>
      <c r="AR850" s="253"/>
      <c r="AS850" s="253"/>
      <c r="AT850" s="253"/>
      <c r="AU850" s="253"/>
      <c r="AV850" s="253"/>
      <c r="AW850" s="253"/>
      <c r="AX850" s="253"/>
    </row>
    <row r="851" spans="1:50" ht="30" customHeight="1">
      <c r="A851" s="360">
        <v>3</v>
      </c>
      <c r="B851" s="360">
        <v>1</v>
      </c>
      <c r="C851" s="374" t="s">
        <v>465</v>
      </c>
      <c r="D851" s="371"/>
      <c r="E851" s="371"/>
      <c r="F851" s="371"/>
      <c r="G851" s="371"/>
      <c r="H851" s="371"/>
      <c r="I851" s="371"/>
      <c r="J851" s="153" t="s">
        <v>502</v>
      </c>
      <c r="K851" s="154"/>
      <c r="L851" s="154"/>
      <c r="M851" s="154"/>
      <c r="N851" s="154"/>
      <c r="O851" s="154"/>
      <c r="P851" s="142" t="s">
        <v>462</v>
      </c>
      <c r="Q851" s="143"/>
      <c r="R851" s="143"/>
      <c r="S851" s="143"/>
      <c r="T851" s="143"/>
      <c r="U851" s="143"/>
      <c r="V851" s="143"/>
      <c r="W851" s="143"/>
      <c r="X851" s="143"/>
      <c r="Y851" s="144">
        <v>0.74</v>
      </c>
      <c r="Z851" s="145"/>
      <c r="AA851" s="145"/>
      <c r="AB851" s="146"/>
      <c r="AC851" s="259" t="s">
        <v>459</v>
      </c>
      <c r="AD851" s="259"/>
      <c r="AE851" s="259"/>
      <c r="AF851" s="259"/>
      <c r="AG851" s="259"/>
      <c r="AH851" s="260" t="s">
        <v>502</v>
      </c>
      <c r="AI851" s="261"/>
      <c r="AJ851" s="261"/>
      <c r="AK851" s="261"/>
      <c r="AL851" s="262" t="s">
        <v>502</v>
      </c>
      <c r="AM851" s="263"/>
      <c r="AN851" s="263"/>
      <c r="AO851" s="264"/>
      <c r="AP851" s="253"/>
      <c r="AQ851" s="253"/>
      <c r="AR851" s="253"/>
      <c r="AS851" s="253"/>
      <c r="AT851" s="253"/>
      <c r="AU851" s="253"/>
      <c r="AV851" s="253"/>
      <c r="AW851" s="253"/>
      <c r="AX851" s="253"/>
    </row>
    <row r="852" spans="1:50" ht="30" customHeight="1">
      <c r="A852" s="360">
        <v>4</v>
      </c>
      <c r="B852" s="360">
        <v>1</v>
      </c>
      <c r="C852" s="374" t="s">
        <v>466</v>
      </c>
      <c r="D852" s="371"/>
      <c r="E852" s="371"/>
      <c r="F852" s="371"/>
      <c r="G852" s="371"/>
      <c r="H852" s="371"/>
      <c r="I852" s="371"/>
      <c r="J852" s="153" t="s">
        <v>502</v>
      </c>
      <c r="K852" s="154"/>
      <c r="L852" s="154"/>
      <c r="M852" s="154"/>
      <c r="N852" s="154"/>
      <c r="O852" s="154"/>
      <c r="P852" s="142" t="s">
        <v>462</v>
      </c>
      <c r="Q852" s="143"/>
      <c r="R852" s="143"/>
      <c r="S852" s="143"/>
      <c r="T852" s="143"/>
      <c r="U852" s="143"/>
      <c r="V852" s="143"/>
      <c r="W852" s="143"/>
      <c r="X852" s="143"/>
      <c r="Y852" s="144">
        <v>0.6</v>
      </c>
      <c r="Z852" s="145"/>
      <c r="AA852" s="145"/>
      <c r="AB852" s="146"/>
      <c r="AC852" s="259" t="s">
        <v>459</v>
      </c>
      <c r="AD852" s="259"/>
      <c r="AE852" s="259"/>
      <c r="AF852" s="259"/>
      <c r="AG852" s="259"/>
      <c r="AH852" s="260" t="s">
        <v>502</v>
      </c>
      <c r="AI852" s="261"/>
      <c r="AJ852" s="261"/>
      <c r="AK852" s="261"/>
      <c r="AL852" s="262" t="s">
        <v>502</v>
      </c>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c r="A882" s="360">
        <v>1</v>
      </c>
      <c r="B882" s="360">
        <v>1</v>
      </c>
      <c r="C882" s="374" t="s">
        <v>463</v>
      </c>
      <c r="D882" s="371"/>
      <c r="E882" s="371"/>
      <c r="F882" s="371"/>
      <c r="G882" s="371"/>
      <c r="H882" s="371"/>
      <c r="I882" s="371"/>
      <c r="J882" s="153" t="s">
        <v>502</v>
      </c>
      <c r="K882" s="154"/>
      <c r="L882" s="154"/>
      <c r="M882" s="154"/>
      <c r="N882" s="154"/>
      <c r="O882" s="154"/>
      <c r="P882" s="142" t="s">
        <v>462</v>
      </c>
      <c r="Q882" s="143"/>
      <c r="R882" s="143"/>
      <c r="S882" s="143"/>
      <c r="T882" s="143"/>
      <c r="U882" s="143"/>
      <c r="V882" s="143"/>
      <c r="W882" s="143"/>
      <c r="X882" s="143"/>
      <c r="Y882" s="144">
        <v>0.64</v>
      </c>
      <c r="Z882" s="145"/>
      <c r="AA882" s="145"/>
      <c r="AB882" s="146"/>
      <c r="AC882" s="259" t="s">
        <v>459</v>
      </c>
      <c r="AD882" s="259"/>
      <c r="AE882" s="259"/>
      <c r="AF882" s="259"/>
      <c r="AG882" s="259"/>
      <c r="AH882" s="260" t="s">
        <v>502</v>
      </c>
      <c r="AI882" s="261"/>
      <c r="AJ882" s="261"/>
      <c r="AK882" s="261"/>
      <c r="AL882" s="262" t="s">
        <v>502</v>
      </c>
      <c r="AM882" s="263"/>
      <c r="AN882" s="263"/>
      <c r="AO882" s="264"/>
      <c r="AP882" s="253"/>
      <c r="AQ882" s="253"/>
      <c r="AR882" s="253"/>
      <c r="AS882" s="253"/>
      <c r="AT882" s="253"/>
      <c r="AU882" s="253"/>
      <c r="AV882" s="253"/>
      <c r="AW882" s="253"/>
      <c r="AX882" s="253"/>
    </row>
    <row r="883" spans="1:50" ht="30" customHeight="1">
      <c r="A883" s="360">
        <v>2</v>
      </c>
      <c r="B883" s="360">
        <v>1</v>
      </c>
      <c r="C883" s="374" t="s">
        <v>464</v>
      </c>
      <c r="D883" s="371"/>
      <c r="E883" s="371"/>
      <c r="F883" s="371"/>
      <c r="G883" s="371"/>
      <c r="H883" s="371"/>
      <c r="I883" s="371"/>
      <c r="J883" s="153" t="s">
        <v>502</v>
      </c>
      <c r="K883" s="154"/>
      <c r="L883" s="154"/>
      <c r="M883" s="154"/>
      <c r="N883" s="154"/>
      <c r="O883" s="154"/>
      <c r="P883" s="142" t="s">
        <v>462</v>
      </c>
      <c r="Q883" s="143"/>
      <c r="R883" s="143"/>
      <c r="S883" s="143"/>
      <c r="T883" s="143"/>
      <c r="U883" s="143"/>
      <c r="V883" s="143"/>
      <c r="W883" s="143"/>
      <c r="X883" s="143"/>
      <c r="Y883" s="144">
        <v>0.63</v>
      </c>
      <c r="Z883" s="145"/>
      <c r="AA883" s="145"/>
      <c r="AB883" s="146"/>
      <c r="AC883" s="259" t="s">
        <v>459</v>
      </c>
      <c r="AD883" s="259"/>
      <c r="AE883" s="259"/>
      <c r="AF883" s="259"/>
      <c r="AG883" s="259"/>
      <c r="AH883" s="260" t="s">
        <v>502</v>
      </c>
      <c r="AI883" s="261"/>
      <c r="AJ883" s="261"/>
      <c r="AK883" s="261"/>
      <c r="AL883" s="262" t="s">
        <v>502</v>
      </c>
      <c r="AM883" s="263"/>
      <c r="AN883" s="263"/>
      <c r="AO883" s="264"/>
      <c r="AP883" s="253"/>
      <c r="AQ883" s="253"/>
      <c r="AR883" s="253"/>
      <c r="AS883" s="253"/>
      <c r="AT883" s="253"/>
      <c r="AU883" s="253"/>
      <c r="AV883" s="253"/>
      <c r="AW883" s="253"/>
      <c r="AX883" s="253"/>
    </row>
    <row r="884" spans="1:50" ht="30" customHeight="1">
      <c r="A884" s="360">
        <v>3</v>
      </c>
      <c r="B884" s="360">
        <v>1</v>
      </c>
      <c r="C884" s="374" t="s">
        <v>465</v>
      </c>
      <c r="D884" s="371"/>
      <c r="E884" s="371"/>
      <c r="F884" s="371"/>
      <c r="G884" s="371"/>
      <c r="H884" s="371"/>
      <c r="I884" s="371"/>
      <c r="J884" s="153" t="s">
        <v>502</v>
      </c>
      <c r="K884" s="154"/>
      <c r="L884" s="154"/>
      <c r="M884" s="154"/>
      <c r="N884" s="154"/>
      <c r="O884" s="154"/>
      <c r="P884" s="142" t="s">
        <v>462</v>
      </c>
      <c r="Q884" s="143"/>
      <c r="R884" s="143"/>
      <c r="S884" s="143"/>
      <c r="T884" s="143"/>
      <c r="U884" s="143"/>
      <c r="V884" s="143"/>
      <c r="W884" s="143"/>
      <c r="X884" s="143"/>
      <c r="Y884" s="144">
        <v>0.34899999999999998</v>
      </c>
      <c r="Z884" s="145"/>
      <c r="AA884" s="145"/>
      <c r="AB884" s="146"/>
      <c r="AC884" s="259" t="s">
        <v>459</v>
      </c>
      <c r="AD884" s="259"/>
      <c r="AE884" s="259"/>
      <c r="AF884" s="259"/>
      <c r="AG884" s="259"/>
      <c r="AH884" s="260" t="s">
        <v>502</v>
      </c>
      <c r="AI884" s="261"/>
      <c r="AJ884" s="261"/>
      <c r="AK884" s="261"/>
      <c r="AL884" s="262" t="s">
        <v>502</v>
      </c>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7" t="s">
        <v>431</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433</v>
      </c>
      <c r="AQ1080" s="373"/>
      <c r="AR1080" s="373"/>
      <c r="AS1080" s="373"/>
      <c r="AT1080" s="373"/>
      <c r="AU1080" s="373"/>
      <c r="AV1080" s="373"/>
      <c r="AW1080" s="373"/>
      <c r="AX1080" s="373"/>
    </row>
    <row r="1081" spans="1:50" ht="30.75" hidden="1" customHeight="1">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C13 AK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9">
    <cfRule type="expression" dxfId="1967" priority="10879">
      <formula>IF(RIGHT(TEXT(L109,"0.#"),1)=".",FALSE,TRUE)</formula>
    </cfRule>
    <cfRule type="expression" dxfId="1966" priority="10880">
      <formula>IF(RIGHT(TEXT(L109,"0.#"),1)=".",TRUE,FALSE)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D13:AJ13">
    <cfRule type="expression" dxfId="7" priority="7">
      <formula>IF(RIGHT(TEXT(AD13,"0.#"),1)=".",FALSE,TRUE)</formula>
    </cfRule>
    <cfRule type="expression" dxfId="6" priority="8">
      <formula>IF(RIGHT(TEXT(AD13,"0.#"),1)=".",TRUE,FALSE)</formula>
    </cfRule>
  </conditionalFormatting>
  <conditionalFormatting sqref="L104">
    <cfRule type="expression" dxfId="5" priority="5">
      <formula>IF(RIGHT(TEXT(L104,"0.#"),1)=".",FALSE,TRUE)</formula>
    </cfRule>
    <cfRule type="expression" dxfId="4" priority="6">
      <formula>IF(RIGHT(TEXT(L104,"0.#"),1)=".",TRUE,FALSE)</formula>
    </cfRule>
  </conditionalFormatting>
  <conditionalFormatting sqref="L105:L107">
    <cfRule type="expression" dxfId="3" priority="3">
      <formula>IF(RIGHT(TEXT(L105,"0.#"),1)=".",FALSE,TRUE)</formula>
    </cfRule>
    <cfRule type="expression" dxfId="2" priority="4">
      <formula>IF(RIGHT(TEXT(L105,"0.#"),1)=".",TRUE,FALSE)</formula>
    </cfRule>
  </conditionalFormatting>
  <conditionalFormatting sqref="L108">
    <cfRule type="expression" dxfId="1" priority="1">
      <formula>IF(RIGHT(TEXT(L108,"0.#"),1)=".",FALSE,TRUE)</formula>
    </cfRule>
    <cfRule type="expression" dxfId="0" priority="2">
      <formula>IF(RIGHT(TEXT(L108,"0.#"),1)=".",TRUE,FALSE)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912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t="s">
        <v>443</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2016-08-31T08:17:25Z</cp:lastPrinted>
  <dcterms:created xsi:type="dcterms:W3CDTF">2012-03-13T00:50:25Z</dcterms:created>
  <dcterms:modified xsi:type="dcterms:W3CDTF">2016-09-12T00:37:18Z</dcterms:modified>
</cp:coreProperties>
</file>