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 r="AK18" i="3"/>
</calcChain>
</file>

<file path=xl/sharedStrings.xml><?xml version="1.0" encoding="utf-8"?>
<sst xmlns="http://schemas.openxmlformats.org/spreadsheetml/2006/main" count="2018" uniqueCount="498">
  <si>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</si>
  <si>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</si>
  <si>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</si>
  <si>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</si>
  <si>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</si>
  <si>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</si>
  <si>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</si>
  <si>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</si>
  <si>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</si>
  <si>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</si>
  <si>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</si>
  <si>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</si>
  <si>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</si>
  <si>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</si>
  <si>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</si>
  <si>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</si>
  <si>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</si>
  <si>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</si>
  <si>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</si>
  <si>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</si>
  <si>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</si>
  <si>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</si>
  <si>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</si>
  <si>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</si>
  <si>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</si>
  <si>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</si>
  <si>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</si>
  <si>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</si>
  <si>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</si>
  <si>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</si>
  <si>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</si>
  <si>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</si>
  <si>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</si>
  <si>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</si>
  <si>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</si>
  <si>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</si>
  <si>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</si>
  <si>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</si>
  <si>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</si>
  <si>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</si>
  <si>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</si>
  <si>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</si>
  <si>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</si>
  <si>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</si>
  <si>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</si>
  <si>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</si>
  <si>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</si>
  <si>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</si>
  <si>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</si>
  <si>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</si>
  <si>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</si>
  <si>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</si>
  <si>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</si>
  <si>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</si>
  <si>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</si>
  <si>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</si>
  <si>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</si>
  <si>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</si>
  <si>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</si>
  <si>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</si>
  <si>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</si>
  <si>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</si>
  <si>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</si>
  <si>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</si>
  <si>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</si>
  <si>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</si>
  <si>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</si>
  <si>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</si>
  <si>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</si>
  <si>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</si>
  <si>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</si>
  <si>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</si>
  <si>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</si>
  <si>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</si>
  <si>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</si>
  <si>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</si>
  <si>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</si>
  <si>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</si>
  <si>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</si>
  <si>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</si>
  <si>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</si>
  <si>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</si>
  <si>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</si>
  <si>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</si>
  <si>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</si>
  <si>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</si>
  <si>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</si>
  <si>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</si>
  <si>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</si>
  <si>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</si>
  <si>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</si>
  <si>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</si>
  <si>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</si>
  <si>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</si>
  <si>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</si>
  <si>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</si>
  <si>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</si>
  <si>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</si>
  <si>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</si>
  <si>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</si>
  <si>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</si>
  <si>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</si>
  <si>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</si>
  <si>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</si>
  <si>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</si>
  <si>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</si>
  <si>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</si>
  <si>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</si>
  <si>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</si>
  <si>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</si>
  <si>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</si>
  <si>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</si>
  <si>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</si>
  <si>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</si>
  <si>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</si>
  <si>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</si>
  <si>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</si>
  <si>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</si>
  <si>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</si>
  <si>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</si>
  <si>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</si>
  <si>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</si>
  <si>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</si>
  <si>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</si>
  <si>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</si>
  <si>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</si>
  <si>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</si>
  <si>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</si>
  <si>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</si>
  <si>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</si>
  <si>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</si>
  <si>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</si>
  <si>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</si>
  <si>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</si>
  <si>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</si>
  <si>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</si>
  <si>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</si>
  <si>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</si>
  <si>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</si>
  <si>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</si>
  <si>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</si>
  <si>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</si>
  <si>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</si>
  <si>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</si>
  <si>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</si>
  <si>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</si>
  <si>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</si>
  <si>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</si>
  <si>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</si>
  <si>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</si>
  <si>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</si>
  <si>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</si>
  <si>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</si>
  <si>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</si>
  <si>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</si>
  <si>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</si>
  <si>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</si>
  <si>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</si>
  <si>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</si>
  <si>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</si>
  <si>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</si>
  <si>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</si>
  <si>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</si>
  <si>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</si>
  <si>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</si>
  <si>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</si>
  <si>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</si>
  <si>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</si>
  <si>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</si>
  <si>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</si>
  <si>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</si>
  <si>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</si>
  <si>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</si>
  <si>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</si>
  <si>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</si>
  <si>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</si>
  <si>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</si>
  <si>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</si>
  <si>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</si>
  <si>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</si>
  <si>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</si>
  <si>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</si>
  <si>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</si>
  <si>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</si>
  <si>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</si>
  <si>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</si>
  <si>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</si>
  <si>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</si>
  <si>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</si>
  <si>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</si>
  <si>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</si>
  <si>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</si>
  <si>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</si>
  <si>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</si>
  <si>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</si>
  <si>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</si>
  <si>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</si>
  <si>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</si>
  <si>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</si>
  <si>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</si>
  <si>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</si>
  <si>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</si>
  <si>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</si>
  <si>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</si>
  <si>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</si>
  <si>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</si>
  <si>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</si>
  <si>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</si>
  <si>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</si>
  <si>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</si>
  <si>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</si>
  <si>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</si>
  <si>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</si>
  <si>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</si>
  <si>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</si>
  <si>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</si>
  <si>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</si>
  <si>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</si>
  <si>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</si>
  <si>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</si>
  <si>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</si>
  <si>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</si>
  <si>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</si>
  <si>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</si>
  <si>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</si>
  <si>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</si>
  <si>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</si>
  <si>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</si>
  <si>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</si>
  <si>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</si>
  <si>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</si>
  <si>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</si>
  <si>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</si>
  <si>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</si>
  <si>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</si>
  <si>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</si>
  <si>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</si>
  <si>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</si>
  <si>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</si>
  <si>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</si>
  <si>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</si>
  <si>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</si>
  <si>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</si>
  <si>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</si>
  <si>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</si>
  <si>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</si>
  <si>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</si>
  <si>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</si>
  <si>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</si>
  <si>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</si>
  <si>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</si>
  <si>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</si>
  <si>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</si>
  <si>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</si>
  <si>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</si>
  <si>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</si>
  <si>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</si>
  <si>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</si>
  <si>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</si>
  <si>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</si>
  <si>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</si>
  <si>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</si>
  <si>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</si>
  <si>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</si>
  <si>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</si>
  <si>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</si>
  <si>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</si>
  <si>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</si>
  <si>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</si>
  <si>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</si>
  <si>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</si>
  <si>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</si>
  <si>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</si>
  <si>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</si>
  <si>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</si>
  <si>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</si>
  <si>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</si>
  <si>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</si>
  <si>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</si>
  <si>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</si>
  <si>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</si>
  <si>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</si>
  <si>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</si>
  <si>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</si>
  <si>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</si>
  <si>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</si>
  <si>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</si>
  <si>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</si>
  <si>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</si>
  <si>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</si>
  <si>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</si>
  <si>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</si>
  <si>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</si>
  <si>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</si>
  <si>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</si>
  <si>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</si>
  <si>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</si>
  <si>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</si>
  <si>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</si>
  <si>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</si>
  <si>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</si>
  <si>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</si>
  <si>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</si>
  <si>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</si>
  <si>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</si>
  <si>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</si>
  <si>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</si>
  <si>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</si>
  <si>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</si>
  <si>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</si>
  <si>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</si>
  <si>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</si>
  <si>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</si>
  <si>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</si>
  <si>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</si>
  <si>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</si>
  <si>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</si>
  <si>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</si>
  <si>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</si>
  <si>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</si>
  <si>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</si>
  <si>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</si>
  <si>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</si>
  <si>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</si>
  <si>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</si>
  <si>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</si>
  <si>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</si>
  <si>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</si>
  <si>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</si>
  <si>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</si>
  <si>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</si>
  <si>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</si>
  <si>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</si>
  <si>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</si>
  <si>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</si>
  <si>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</si>
  <si>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</si>
  <si>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</si>
  <si>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</si>
  <si>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</si>
  <si>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</si>
  <si>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</si>
  <si>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</si>
  <si>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</si>
  <si>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</si>
  <si>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</si>
  <si>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</si>
  <si>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</si>
  <si>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</si>
  <si>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</si>
  <si>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</si>
  <si>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</si>
  <si>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</si>
  <si>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</si>
  <si>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</si>
  <si>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</si>
  <si>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</si>
  <si>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</si>
  <si>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</si>
  <si>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</si>
  <si>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</si>
  <si>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</si>
  <si>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</si>
  <si>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</si>
  <si>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</si>
  <si>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</si>
  <si>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</si>
  <si>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</si>
  <si>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</si>
  <si>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</si>
  <si>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</si>
  <si>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</si>
  <si>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</si>
  <si>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</si>
  <si>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</si>
  <si>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</si>
  <si>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</si>
  <si>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</si>
  <si>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</si>
  <si>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</si>
  <si>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</si>
  <si>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</si>
  <si>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</si>
  <si>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</si>
  <si>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</si>
  <si>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</si>
  <si>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</si>
  <si>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</si>
  <si>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</si>
  <si>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</si>
  <si>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</si>
  <si>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</si>
  <si>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</si>
  <si>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</si>
  <si>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</si>
  <si>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</si>
  <si>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</si>
  <si>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</si>
  <si>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</si>
  <si>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</si>
  <si>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</si>
  <si>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</si>
  <si>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</si>
  <si>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</si>
  <si>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</si>
  <si>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</si>
  <si>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</si>
  <si>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</si>
  <si>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</si>
  <si>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</si>
  <si>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</si>
  <si>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</si>
  <si>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</si>
  <si>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</si>
  <si>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</si>
  <si>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</si>
  <si>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</si>
  <si>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</si>
  <si>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</si>
  <si>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</si>
  <si>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</si>
  <si>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</si>
  <si>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</si>
  <si>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</si>
  <si>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</si>
  <si>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</si>
  <si>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</si>
  <si>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</si>
  <si>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</si>
  <si>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</si>
  <si>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</si>
  <si>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</si>
  <si>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</si>
  <si>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</si>
  <si>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</si>
  <si>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</si>
  <si>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</si>
  <si>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</si>
  <si>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</si>
  <si>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</si>
  <si>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中東アフリカ局</t>
    <phoneticPr fontId="5"/>
  </si>
  <si>
    <t>中東第二課</t>
    <phoneticPr fontId="5"/>
  </si>
  <si>
    <t>課長　西永　知史</t>
    <rPh sb="0" eb="2">
      <t>カチョウ</t>
    </rPh>
    <rPh sb="3" eb="5">
      <t>ニシナガ</t>
    </rPh>
    <rPh sb="6" eb="8">
      <t>トモフミ</t>
    </rPh>
    <phoneticPr fontId="5"/>
  </si>
  <si>
    <t>-</t>
    <phoneticPr fontId="5"/>
  </si>
  <si>
    <t>-</t>
    <phoneticPr fontId="5"/>
  </si>
  <si>
    <t>-</t>
    <phoneticPr fontId="5"/>
  </si>
  <si>
    <t>-</t>
    <phoneticPr fontId="5"/>
  </si>
  <si>
    <t>-</t>
    <phoneticPr fontId="5"/>
  </si>
  <si>
    <t>実勢額／会合参加国数　　　　　　　</t>
    <phoneticPr fontId="5"/>
  </si>
  <si>
    <t>1/10か国</t>
    <phoneticPr fontId="5"/>
  </si>
  <si>
    <t>2/210か国</t>
    <phoneticPr fontId="5"/>
  </si>
  <si>
    <t>2/10か国</t>
    <rPh sb="5" eb="6">
      <t>コク</t>
    </rPh>
    <phoneticPr fontId="5"/>
  </si>
  <si>
    <t>-</t>
    <phoneticPr fontId="5"/>
  </si>
  <si>
    <t>-</t>
    <phoneticPr fontId="5"/>
  </si>
  <si>
    <t>-</t>
    <phoneticPr fontId="5"/>
  </si>
  <si>
    <t>-</t>
    <phoneticPr fontId="5"/>
  </si>
  <si>
    <t>○</t>
  </si>
  <si>
    <t>無</t>
  </si>
  <si>
    <t>湾岸諸国国民を対象とした訪日促進のための短期滞在者向け電子査証システム導入関係費</t>
    <phoneticPr fontId="5"/>
  </si>
  <si>
    <t>湾岸諸国は我が国との間で明確な互恵関係が成立している貿易パートナーであり，かつ，世界有数の富裕層を形成し，若年層も多いため，今後も更なる成長が期待できる地域である。現在，湾岸諸国側から二国間関係強化の方策として一般査証の免除が求められており，同地域との人的交流やエネルギー安全保障の確保の観点から重要な外交案件となっている。一方，法務省入管においては，査免実現と共に治安面にも配慮した電子的渡航認証システムを査免対象国に全世界的に導入することを検討している。しかし，湾岸諸国にはイスラム過激主義勢力に対するシンパが一部あり，活動家もわずかにいると言われている等，２０２０年に東京オリンピックを控える我が国としては十分に留意する固有の事情がある。このため，本件調査は湾岸諸国国民に対する査証緩和を図りつつ，治安面の要請を充足するような電子的渡航認証システム開発を行うための側面支援として行うものである。</t>
    <phoneticPr fontId="5"/>
  </si>
  <si>
    <t>-</t>
    <phoneticPr fontId="5"/>
  </si>
  <si>
    <t>-</t>
    <phoneticPr fontId="5"/>
  </si>
  <si>
    <t>旅費</t>
    <rPh sb="0" eb="2">
      <t>リョヒ</t>
    </rPh>
    <phoneticPr fontId="5"/>
  </si>
  <si>
    <t>-</t>
    <phoneticPr fontId="5"/>
  </si>
  <si>
    <t>外務省設置法第４条第二・三項</t>
    <phoneticPr fontId="5"/>
  </si>
  <si>
    <t>-</t>
    <phoneticPr fontId="5"/>
  </si>
  <si>
    <t>-</t>
    <phoneticPr fontId="5"/>
  </si>
  <si>
    <t>-</t>
    <phoneticPr fontId="5"/>
  </si>
  <si>
    <t>-</t>
    <phoneticPr fontId="5"/>
  </si>
  <si>
    <t>‐</t>
  </si>
  <si>
    <t>-</t>
    <phoneticPr fontId="5"/>
  </si>
  <si>
    <t>法務省が行う入管システムの確立のための側面支援のための事業。</t>
    <rPh sb="0" eb="3">
      <t>ホウムショウ</t>
    </rPh>
    <rPh sb="4" eb="5">
      <t>オコナ</t>
    </rPh>
    <rPh sb="6" eb="8">
      <t>ニュウカン</t>
    </rPh>
    <rPh sb="13" eb="15">
      <t>カクリツ</t>
    </rPh>
    <rPh sb="19" eb="21">
      <t>ソクメン</t>
    </rPh>
    <rPh sb="21" eb="23">
      <t>シエン</t>
    </rPh>
    <rPh sb="27" eb="29">
      <t>ジギョウ</t>
    </rPh>
    <phoneticPr fontId="5"/>
  </si>
  <si>
    <t>政府間での情報収集が必須であり，地方自治体や民間に委ねることは困難。</t>
    <rPh sb="0" eb="3">
      <t>セイフカン</t>
    </rPh>
    <rPh sb="5" eb="7">
      <t>ジョウホウ</t>
    </rPh>
    <rPh sb="7" eb="9">
      <t>シュウシュウ</t>
    </rPh>
    <rPh sb="10" eb="12">
      <t>ヒッス</t>
    </rPh>
    <rPh sb="16" eb="18">
      <t>チホウ</t>
    </rPh>
    <rPh sb="18" eb="21">
      <t>ジチタイ</t>
    </rPh>
    <rPh sb="22" eb="24">
      <t>ミンカン</t>
    </rPh>
    <rPh sb="25" eb="26">
      <t>ユダ</t>
    </rPh>
    <rPh sb="31" eb="33">
      <t>コンナン</t>
    </rPh>
    <phoneticPr fontId="5"/>
  </si>
  <si>
    <t>新27-0011</t>
    <phoneticPr fontId="5"/>
  </si>
  <si>
    <t>湾岸地域の査証に関する固有な事情を把握するための協議を行う。</t>
    <rPh sb="0" eb="2">
      <t>ワンガン</t>
    </rPh>
    <rPh sb="2" eb="4">
      <t>チイキ</t>
    </rPh>
    <rPh sb="5" eb="7">
      <t>サショウ</t>
    </rPh>
    <rPh sb="8" eb="9">
      <t>カン</t>
    </rPh>
    <rPh sb="11" eb="13">
      <t>コユウ</t>
    </rPh>
    <rPh sb="14" eb="16">
      <t>ジジョウ</t>
    </rPh>
    <rPh sb="17" eb="19">
      <t>ハアク</t>
    </rPh>
    <rPh sb="24" eb="26">
      <t>キョウギ</t>
    </rPh>
    <rPh sb="27" eb="28">
      <t>オコナ</t>
    </rPh>
    <phoneticPr fontId="5"/>
  </si>
  <si>
    <t>湾岸地域の査証に関する固有な事情を把握するための協議回数。</t>
    <rPh sb="26" eb="28">
      <t>カイスウ</t>
    </rPh>
    <phoneticPr fontId="5"/>
  </si>
  <si>
    <t>湾岸地域の査証に関する固有な事情を把握するための協議回数。</t>
    <phoneticPr fontId="5"/>
  </si>
  <si>
    <t>目的を達成したため。（なお，他の出張の機会を活用し予算を支出することなく協議を行い，湾岸地域の査証に関する固有な事情を把握することができた。）</t>
    <rPh sb="0" eb="2">
      <t>モクテキ</t>
    </rPh>
    <rPh sb="3" eb="5">
      <t>タッセイ</t>
    </rPh>
    <rPh sb="14" eb="15">
      <t>タ</t>
    </rPh>
    <rPh sb="16" eb="18">
      <t>シュッチョウ</t>
    </rPh>
    <rPh sb="19" eb="21">
      <t>キカイ</t>
    </rPh>
    <rPh sb="22" eb="24">
      <t>カツヨウ</t>
    </rPh>
    <rPh sb="25" eb="27">
      <t>ヨサン</t>
    </rPh>
    <rPh sb="28" eb="30">
      <t>シシュツ</t>
    </rPh>
    <rPh sb="36" eb="38">
      <t>キョウギ</t>
    </rPh>
    <rPh sb="39" eb="40">
      <t>オコナ</t>
    </rPh>
    <phoneticPr fontId="5"/>
  </si>
  <si>
    <t xml:space="preserve">
我が国の電子渡航認証システムは，法務省入管において今後開発，整備されるべく検討中であるが，これら導入を側面支援する観点から，中東なかんずく湾岸地域に関する当省ノウハウを然るべく提供する必要がある。特に，中東地域の固有な事情を踏まえたシステム及び制度の構築に向けた中東湾岸諸国との調整は，①国際テロ対策の観点から追加的な対策が必要であること，②アラビア語の名前についてローマ字化の方法が一定に決められていないため，同一人物の名前が複数の表記を有する可能性を踏まえる必要性等を考慮する必要があり，関係国との情報交換及び技術的な情報収集を行う。</t>
    <phoneticPr fontId="5"/>
  </si>
  <si>
    <t>調査内容は，電子渡航認証システムを導入する上で十分活用されている。</t>
    <rPh sb="0" eb="2">
      <t>チョウサ</t>
    </rPh>
    <rPh sb="2" eb="4">
      <t>ナイヨウ</t>
    </rPh>
    <rPh sb="6" eb="8">
      <t>デンシ</t>
    </rPh>
    <rPh sb="17" eb="19">
      <t>ドウニュウ</t>
    </rPh>
    <rPh sb="21" eb="22">
      <t>ウエ</t>
    </rPh>
    <rPh sb="23" eb="25">
      <t>ジュウブン</t>
    </rPh>
    <rPh sb="25" eb="27">
      <t>カツヨウ</t>
    </rPh>
    <phoneticPr fontId="5"/>
  </si>
  <si>
    <t>見合ったものである。</t>
    <rPh sb="0" eb="2">
      <t>ミア</t>
    </rPh>
    <phoneticPr fontId="5"/>
  </si>
  <si>
    <t>該当なし。</t>
    <rPh sb="0" eb="2">
      <t>ガイトウ</t>
    </rPh>
    <phoneticPr fontId="5"/>
  </si>
  <si>
    <t>点検の結果，国費投入の必要性，事業の効率性，事業の有効性のいずれにおいても問題はないと判断した。</t>
    <phoneticPr fontId="5"/>
  </si>
  <si>
    <t>他の出張の機会を活用し予算を支出することなく協議を行えたことは有意義であった。</t>
    <rPh sb="0" eb="1">
      <t>タ</t>
    </rPh>
    <rPh sb="2" eb="4">
      <t>シュッチョウ</t>
    </rPh>
    <rPh sb="5" eb="7">
      <t>キカイ</t>
    </rPh>
    <rPh sb="8" eb="10">
      <t>カツヨウ</t>
    </rPh>
    <rPh sb="11" eb="13">
      <t>ヨサン</t>
    </rPh>
    <rPh sb="14" eb="16">
      <t>シシュツ</t>
    </rPh>
    <rPh sb="22" eb="24">
      <t>キョウギ</t>
    </rPh>
    <rPh sb="25" eb="26">
      <t>オコナ</t>
    </rPh>
    <rPh sb="31" eb="34">
      <t>ユウイギ</t>
    </rPh>
    <phoneticPr fontId="5"/>
  </si>
  <si>
    <t>事業実施に当たって，他の手段・方法等が考えられない案件であった。</t>
    <rPh sb="0" eb="2">
      <t>ジギョウ</t>
    </rPh>
    <rPh sb="2" eb="4">
      <t>ジッシ</t>
    </rPh>
    <rPh sb="5" eb="6">
      <t>ア</t>
    </rPh>
    <rPh sb="10" eb="11">
      <t>タ</t>
    </rPh>
    <rPh sb="12" eb="14">
      <t>シュダン</t>
    </rPh>
    <rPh sb="15" eb="17">
      <t>ホウホウ</t>
    </rPh>
    <rPh sb="17" eb="18">
      <t>トウ</t>
    </rPh>
    <rPh sb="19" eb="20">
      <t>カンガ</t>
    </rPh>
    <rPh sb="25" eb="27">
      <t>アンケン</t>
    </rPh>
    <phoneticPr fontId="5"/>
  </si>
  <si>
    <t>電子査証システム導入にあたり，情報収集を行う本事業は必要かつ適切な事業であり，優先度の高いものである。</t>
    <rPh sb="0" eb="2">
      <t>デンシ</t>
    </rPh>
    <rPh sb="2" eb="4">
      <t>サショウ</t>
    </rPh>
    <rPh sb="8" eb="10">
      <t>ドウニュウ</t>
    </rPh>
    <rPh sb="15" eb="17">
      <t>ジョウホウ</t>
    </rPh>
    <rPh sb="17" eb="19">
      <t>シュウシュウ</t>
    </rPh>
    <rPh sb="20" eb="21">
      <t>オコナ</t>
    </rPh>
    <rPh sb="22" eb="23">
      <t>ホン</t>
    </rPh>
    <rPh sb="23" eb="25">
      <t>ジギョウ</t>
    </rPh>
    <rPh sb="26" eb="28">
      <t>ヒツヨウ</t>
    </rPh>
    <rPh sb="30" eb="32">
      <t>テキセツ</t>
    </rPh>
    <rPh sb="33" eb="35">
      <t>ジギョウ</t>
    </rPh>
    <rPh sb="39" eb="42">
      <t>ユウセンド</t>
    </rPh>
    <rPh sb="43" eb="44">
      <t>タカ</t>
    </rPh>
    <phoneticPr fontId="5"/>
  </si>
  <si>
    <t>-</t>
    <phoneticPr fontId="5"/>
  </si>
  <si>
    <t>他の出張の機会を活用し，予算を支出することなく事業を実施することができた。</t>
    <rPh sb="23" eb="25">
      <t>ジギョウ</t>
    </rPh>
    <rPh sb="26" eb="28">
      <t>ジッシ</t>
    </rPh>
    <phoneticPr fontId="5"/>
  </si>
  <si>
    <t>平成２７年度をもって終了。本件事業成果物の活用に努める。</t>
    <rPh sb="0" eb="2">
      <t>ヘイセイ</t>
    </rPh>
    <rPh sb="4" eb="6">
      <t>ネンド</t>
    </rPh>
    <rPh sb="10" eb="12">
      <t>シュウリョウ</t>
    </rPh>
    <rPh sb="13" eb="15">
      <t>ホンケン</t>
    </rPh>
    <rPh sb="15" eb="17">
      <t>ジギョウ</t>
    </rPh>
    <rPh sb="17" eb="20">
      <t>セイカブツ</t>
    </rPh>
    <rPh sb="21" eb="23">
      <t>カツヨウ</t>
    </rPh>
    <rPh sb="24" eb="25">
      <t>ツト</t>
    </rPh>
    <phoneticPr fontId="5"/>
  </si>
  <si>
    <t>終了予定</t>
  </si>
  <si>
    <t>湾岸諸国との間で，人的交流を促進しつつ安全面に配慮した査証システムを構築することは有意義であり，本件事業はそうしたシステムを開発するための準備調査として重要であると考える。今後，本件事業の成果が具体的なシステム開発段階において十分に活用されることが望まれる。</t>
    <phoneticPr fontId="5"/>
  </si>
  <si>
    <t>予定通り終了</t>
  </si>
  <si>
    <t>所見を踏まえ，外務省内で事業成果物の更なる活用を行うだけでなく，関係省に対し鋭意働きかけを行う。</t>
    <rPh sb="0" eb="2">
      <t>ショケン</t>
    </rPh>
    <rPh sb="3" eb="4">
      <t>フ</t>
    </rPh>
    <rPh sb="7" eb="10">
      <t>ガイムショウ</t>
    </rPh>
    <rPh sb="10" eb="11">
      <t>ナイ</t>
    </rPh>
    <rPh sb="12" eb="14">
      <t>ジギョウ</t>
    </rPh>
    <rPh sb="14" eb="17">
      <t>セイカブツ</t>
    </rPh>
    <rPh sb="18" eb="19">
      <t>サラ</t>
    </rPh>
    <rPh sb="21" eb="23">
      <t>カツヨウ</t>
    </rPh>
    <rPh sb="24" eb="25">
      <t>オコナ</t>
    </rPh>
    <rPh sb="32" eb="34">
      <t>カンケイ</t>
    </rPh>
    <rPh sb="34" eb="35">
      <t>ショウ</t>
    </rPh>
    <rPh sb="36" eb="37">
      <t>タイ</t>
    </rPh>
    <rPh sb="38" eb="40">
      <t>エイイ</t>
    </rPh>
    <rPh sb="40" eb="41">
      <t>ハタラ</t>
    </rPh>
    <rPh sb="45" eb="46">
      <t>オコナ</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</si>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</sst>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718</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718</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410</v>
      </c>
      <c r="AR2" s="349"/>
      <c r="AS2" s="43" t="str">
        <f>IF(OR(AQ2="　", AQ2=""), "", "-")</f>
        <v/>
      </c>
      <c r="AT2" s="350">
        <v>41</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92" t="s">
        <v>29</v>
      </c>
      <c r="B4" s="693"/>
      <c r="C4" s="693"/>
      <c r="D4" s="693"/>
      <c r="E4" s="693"/>
      <c r="F4" s="693"/>
      <c r="G4" s="668" t="s">
        <v>458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440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76</v>
      </c>
      <c r="B5" s="679"/>
      <c r="C5" s="679"/>
      <c r="D5" s="679"/>
      <c r="E5" s="679"/>
      <c r="F5" s="680"/>
      <c r="G5" s="510" t="s">
        <v>82</v>
      </c>
      <c r="H5" s="511"/>
      <c r="I5" s="511"/>
      <c r="J5" s="511"/>
      <c r="K5" s="511"/>
      <c r="L5" s="511"/>
      <c r="M5" s="512" t="s">
        <v>75</v>
      </c>
      <c r="N5" s="513"/>
      <c r="O5" s="513"/>
      <c r="P5" s="513"/>
      <c r="Q5" s="513"/>
      <c r="R5" s="514"/>
      <c r="S5" s="515" t="s">
        <v>82</v>
      </c>
      <c r="T5" s="511"/>
      <c r="U5" s="511"/>
      <c r="V5" s="511"/>
      <c r="W5" s="511"/>
      <c r="X5" s="516"/>
      <c r="Y5" s="684" t="s">
        <v>3</v>
      </c>
      <c r="Z5" s="685"/>
      <c r="AA5" s="685"/>
      <c r="AB5" s="685"/>
      <c r="AC5" s="685"/>
      <c r="AD5" s="686"/>
      <c r="AE5" s="687" t="s">
        <v>441</v>
      </c>
      <c r="AF5" s="687"/>
      <c r="AG5" s="687"/>
      <c r="AH5" s="687"/>
      <c r="AI5" s="687"/>
      <c r="AJ5" s="687"/>
      <c r="AK5" s="687"/>
      <c r="AL5" s="687"/>
      <c r="AM5" s="687"/>
      <c r="AN5" s="687"/>
      <c r="AO5" s="687"/>
      <c r="AP5" s="688"/>
      <c r="AQ5" s="689" t="s">
        <v>442</v>
      </c>
      <c r="AR5" s="690"/>
      <c r="AS5" s="690"/>
      <c r="AT5" s="690"/>
      <c r="AU5" s="690"/>
      <c r="AV5" s="690"/>
      <c r="AW5" s="690"/>
      <c r="AX5" s="691"/>
    </row>
    <row r="6" spans="1:50" ht="39" customHeight="1">
      <c r="A6" s="694" t="s">
        <v>4</v>
      </c>
      <c r="B6" s="695"/>
      <c r="C6" s="695"/>
      <c r="D6" s="695"/>
      <c r="E6" s="695"/>
      <c r="F6" s="695"/>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464</v>
      </c>
      <c r="H7" s="805"/>
      <c r="I7" s="805"/>
      <c r="J7" s="805"/>
      <c r="K7" s="805"/>
      <c r="L7" s="805"/>
      <c r="M7" s="805"/>
      <c r="N7" s="805"/>
      <c r="O7" s="805"/>
      <c r="P7" s="805"/>
      <c r="Q7" s="805"/>
      <c r="R7" s="805"/>
      <c r="S7" s="805"/>
      <c r="T7" s="805"/>
      <c r="U7" s="805"/>
      <c r="V7" s="805"/>
      <c r="W7" s="805"/>
      <c r="X7" s="806"/>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1" t="s">
        <v>367</v>
      </c>
      <c r="B8" s="802"/>
      <c r="C8" s="802"/>
      <c r="D8" s="802"/>
      <c r="E8" s="802"/>
      <c r="F8" s="803"/>
      <c r="G8" s="81" t="str">
        <f>入力規則等!A26</f>
        <v>-</v>
      </c>
      <c r="H8" s="82"/>
      <c r="I8" s="82"/>
      <c r="J8" s="82"/>
      <c r="K8" s="82"/>
      <c r="L8" s="82"/>
      <c r="M8" s="82"/>
      <c r="N8" s="82"/>
      <c r="O8" s="82"/>
      <c r="P8" s="82"/>
      <c r="Q8" s="82"/>
      <c r="R8" s="82"/>
      <c r="S8" s="82"/>
      <c r="T8" s="82"/>
      <c r="U8" s="82"/>
      <c r="V8" s="82"/>
      <c r="W8" s="82"/>
      <c r="X8" s="83"/>
      <c r="Y8" s="517" t="s">
        <v>368</v>
      </c>
      <c r="Z8" s="518"/>
      <c r="AA8" s="518"/>
      <c r="AB8" s="518"/>
      <c r="AC8" s="518"/>
      <c r="AD8" s="519"/>
      <c r="AE8" s="704" t="str">
        <f>入力規則等!K13</f>
        <v/>
      </c>
      <c r="AF8" s="82"/>
      <c r="AG8" s="82"/>
      <c r="AH8" s="82"/>
      <c r="AI8" s="82"/>
      <c r="AJ8" s="82"/>
      <c r="AK8" s="82"/>
      <c r="AL8" s="82"/>
      <c r="AM8" s="82"/>
      <c r="AN8" s="82"/>
      <c r="AO8" s="82"/>
      <c r="AP8" s="82"/>
      <c r="AQ8" s="82"/>
      <c r="AR8" s="82"/>
      <c r="AS8" s="82"/>
      <c r="AT8" s="82"/>
      <c r="AU8" s="82"/>
      <c r="AV8" s="82"/>
      <c r="AW8" s="82"/>
      <c r="AX8" s="705"/>
    </row>
    <row r="9" spans="1:50" ht="91.5" customHeight="1">
      <c r="A9" s="520" t="s">
        <v>25</v>
      </c>
      <c r="B9" s="521"/>
      <c r="C9" s="521"/>
      <c r="D9" s="521"/>
      <c r="E9" s="521"/>
      <c r="F9" s="521"/>
      <c r="G9" s="522" t="s">
        <v>459</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84" customHeight="1">
      <c r="A10" s="651" t="s">
        <v>34</v>
      </c>
      <c r="B10" s="652"/>
      <c r="C10" s="652"/>
      <c r="D10" s="652"/>
      <c r="E10" s="652"/>
      <c r="F10" s="652"/>
      <c r="G10" s="653" t="s">
        <v>478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14"/>
      <c r="G11" s="681" t="str">
        <f>入力規則等!P10</f>
        <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621" t="s">
        <v>26</v>
      </c>
      <c r="B12" s="622"/>
      <c r="C12" s="622"/>
      <c r="D12" s="622"/>
      <c r="E12" s="622"/>
      <c r="F12" s="623"/>
      <c r="G12" s="665"/>
      <c r="H12" s="666"/>
      <c r="I12" s="666"/>
      <c r="J12" s="666"/>
      <c r="K12" s="666"/>
      <c r="L12" s="666"/>
      <c r="M12" s="666"/>
      <c r="N12" s="666"/>
      <c r="O12" s="66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c r="A13" s="624"/>
      <c r="B13" s="625"/>
      <c r="C13" s="625"/>
      <c r="D13" s="625"/>
      <c r="E13" s="625"/>
      <c r="F13" s="626"/>
      <c r="G13" s="629" t="s">
        <v>7</v>
      </c>
      <c r="H13" s="630"/>
      <c r="I13" s="635" t="s">
        <v>8</v>
      </c>
      <c r="J13" s="636"/>
      <c r="K13" s="636"/>
      <c r="L13" s="636"/>
      <c r="M13" s="636"/>
      <c r="N13" s="636"/>
      <c r="O13" s="637"/>
      <c r="P13" s="205" t="s">
        <v>460</v>
      </c>
      <c r="Q13" s="206"/>
      <c r="R13" s="206"/>
      <c r="S13" s="206"/>
      <c r="T13" s="206"/>
      <c r="U13" s="206"/>
      <c r="V13" s="207"/>
      <c r="W13" s="205" t="s">
        <v>461</v>
      </c>
      <c r="X13" s="206"/>
      <c r="Y13" s="206"/>
      <c r="Z13" s="206"/>
      <c r="AA13" s="206"/>
      <c r="AB13" s="206"/>
      <c r="AC13" s="207"/>
      <c r="AD13" s="205">
        <v>6</v>
      </c>
      <c r="AE13" s="206"/>
      <c r="AF13" s="206"/>
      <c r="AG13" s="206"/>
      <c r="AH13" s="206"/>
      <c r="AI13" s="206"/>
      <c r="AJ13" s="207"/>
      <c r="AK13" s="205" t="s">
        <v>486</v>
      </c>
      <c r="AL13" s="206"/>
      <c r="AM13" s="206"/>
      <c r="AN13" s="206"/>
      <c r="AO13" s="206"/>
      <c r="AP13" s="206"/>
      <c r="AQ13" s="207"/>
      <c r="AR13" s="344">
        <v>0</v>
      </c>
      <c r="AS13" s="345"/>
      <c r="AT13" s="345"/>
      <c r="AU13" s="345"/>
      <c r="AV13" s="345"/>
      <c r="AW13" s="345"/>
      <c r="AX13" s="346"/>
    </row>
    <row r="14" spans="1:50" ht="21" customHeight="1">
      <c r="A14" s="624"/>
      <c r="B14" s="625"/>
      <c r="C14" s="625"/>
      <c r="D14" s="625"/>
      <c r="E14" s="625"/>
      <c r="F14" s="626"/>
      <c r="G14" s="631"/>
      <c r="H14" s="632"/>
      <c r="I14" s="525" t="s">
        <v>9</v>
      </c>
      <c r="J14" s="566"/>
      <c r="K14" s="566"/>
      <c r="L14" s="566"/>
      <c r="M14" s="566"/>
      <c r="N14" s="566"/>
      <c r="O14" s="567"/>
      <c r="P14" s="205" t="s">
        <v>443</v>
      </c>
      <c r="Q14" s="206"/>
      <c r="R14" s="206"/>
      <c r="S14" s="206"/>
      <c r="T14" s="206"/>
      <c r="U14" s="206"/>
      <c r="V14" s="207"/>
      <c r="W14" s="205" t="s">
        <v>444</v>
      </c>
      <c r="X14" s="206"/>
      <c r="Y14" s="206"/>
      <c r="Z14" s="206"/>
      <c r="AA14" s="206"/>
      <c r="AB14" s="206"/>
      <c r="AC14" s="207"/>
      <c r="AD14" s="205" t="s">
        <v>445</v>
      </c>
      <c r="AE14" s="206"/>
      <c r="AF14" s="206"/>
      <c r="AG14" s="206"/>
      <c r="AH14" s="206"/>
      <c r="AI14" s="206"/>
      <c r="AJ14" s="207"/>
      <c r="AK14" s="205" t="s">
        <v>444</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5" t="s">
        <v>58</v>
      </c>
      <c r="J15" s="526"/>
      <c r="K15" s="526"/>
      <c r="L15" s="526"/>
      <c r="M15" s="526"/>
      <c r="N15" s="526"/>
      <c r="O15" s="527"/>
      <c r="P15" s="205" t="s">
        <v>447</v>
      </c>
      <c r="Q15" s="206"/>
      <c r="R15" s="206"/>
      <c r="S15" s="206"/>
      <c r="T15" s="206"/>
      <c r="U15" s="206"/>
      <c r="V15" s="207"/>
      <c r="W15" s="205" t="s">
        <v>444</v>
      </c>
      <c r="X15" s="206"/>
      <c r="Y15" s="206"/>
      <c r="Z15" s="206"/>
      <c r="AA15" s="206"/>
      <c r="AB15" s="206"/>
      <c r="AC15" s="207"/>
      <c r="AD15" s="205" t="s">
        <v>446</v>
      </c>
      <c r="AE15" s="206"/>
      <c r="AF15" s="206"/>
      <c r="AG15" s="206"/>
      <c r="AH15" s="206"/>
      <c r="AI15" s="206"/>
      <c r="AJ15" s="207"/>
      <c r="AK15" s="205" t="s">
        <v>444</v>
      </c>
      <c r="AL15" s="206"/>
      <c r="AM15" s="206"/>
      <c r="AN15" s="206"/>
      <c r="AO15" s="206"/>
      <c r="AP15" s="206"/>
      <c r="AQ15" s="207"/>
      <c r="AR15" s="205" t="s">
        <v>493</v>
      </c>
      <c r="AS15" s="206"/>
      <c r="AT15" s="206"/>
      <c r="AU15" s="206"/>
      <c r="AV15" s="206"/>
      <c r="AW15" s="206"/>
      <c r="AX15" s="565"/>
    </row>
    <row r="16" spans="1:50" ht="21" customHeight="1">
      <c r="A16" s="624"/>
      <c r="B16" s="625"/>
      <c r="C16" s="625"/>
      <c r="D16" s="625"/>
      <c r="E16" s="625"/>
      <c r="F16" s="626"/>
      <c r="G16" s="631"/>
      <c r="H16" s="632"/>
      <c r="I16" s="525" t="s">
        <v>59</v>
      </c>
      <c r="J16" s="526"/>
      <c r="K16" s="526"/>
      <c r="L16" s="526"/>
      <c r="M16" s="526"/>
      <c r="N16" s="526"/>
      <c r="O16" s="527"/>
      <c r="P16" s="205" t="s">
        <v>444</v>
      </c>
      <c r="Q16" s="206"/>
      <c r="R16" s="206"/>
      <c r="S16" s="206"/>
      <c r="T16" s="206"/>
      <c r="U16" s="206"/>
      <c r="V16" s="207"/>
      <c r="W16" s="205" t="s">
        <v>443</v>
      </c>
      <c r="X16" s="206"/>
      <c r="Y16" s="206"/>
      <c r="Z16" s="206"/>
      <c r="AA16" s="206"/>
      <c r="AB16" s="206"/>
      <c r="AC16" s="207"/>
      <c r="AD16" s="205" t="s">
        <v>443</v>
      </c>
      <c r="AE16" s="206"/>
      <c r="AF16" s="206"/>
      <c r="AG16" s="206"/>
      <c r="AH16" s="206"/>
      <c r="AI16" s="206"/>
      <c r="AJ16" s="207"/>
      <c r="AK16" s="205" t="s">
        <v>443</v>
      </c>
      <c r="AL16" s="206"/>
      <c r="AM16" s="206"/>
      <c r="AN16" s="206"/>
      <c r="AO16" s="206"/>
      <c r="AP16" s="206"/>
      <c r="AQ16" s="207"/>
      <c r="AR16" s="656"/>
      <c r="AS16" s="657"/>
      <c r="AT16" s="657"/>
      <c r="AU16" s="657"/>
      <c r="AV16" s="657"/>
      <c r="AW16" s="657"/>
      <c r="AX16" s="658"/>
    </row>
    <row r="17" spans="1:50" ht="24.75" customHeight="1">
      <c r="A17" s="624"/>
      <c r="B17" s="625"/>
      <c r="C17" s="625"/>
      <c r="D17" s="625"/>
      <c r="E17" s="625"/>
      <c r="F17" s="626"/>
      <c r="G17" s="631"/>
      <c r="H17" s="632"/>
      <c r="I17" s="525" t="s">
        <v>57</v>
      </c>
      <c r="J17" s="566"/>
      <c r="K17" s="566"/>
      <c r="L17" s="566"/>
      <c r="M17" s="566"/>
      <c r="N17" s="566"/>
      <c r="O17" s="567"/>
      <c r="P17" s="205" t="s">
        <v>444</v>
      </c>
      <c r="Q17" s="206"/>
      <c r="R17" s="206"/>
      <c r="S17" s="206"/>
      <c r="T17" s="206"/>
      <c r="U17" s="206"/>
      <c r="V17" s="207"/>
      <c r="W17" s="205" t="s">
        <v>443</v>
      </c>
      <c r="X17" s="206"/>
      <c r="Y17" s="206"/>
      <c r="Z17" s="206"/>
      <c r="AA17" s="206"/>
      <c r="AB17" s="206"/>
      <c r="AC17" s="207"/>
      <c r="AD17" s="205" t="s">
        <v>443</v>
      </c>
      <c r="AE17" s="206"/>
      <c r="AF17" s="206"/>
      <c r="AG17" s="206"/>
      <c r="AH17" s="206"/>
      <c r="AI17" s="206"/>
      <c r="AJ17" s="207"/>
      <c r="AK17" s="205" t="s">
        <v>443</v>
      </c>
      <c r="AL17" s="206"/>
      <c r="AM17" s="206"/>
      <c r="AN17" s="206"/>
      <c r="AO17" s="206"/>
      <c r="AP17" s="206"/>
      <c r="AQ17" s="207"/>
      <c r="AR17" s="342"/>
      <c r="AS17" s="342"/>
      <c r="AT17" s="342"/>
      <c r="AU17" s="342"/>
      <c r="AV17" s="342"/>
      <c r="AW17" s="342"/>
      <c r="AX17" s="343"/>
    </row>
    <row r="18" spans="1:50" ht="24.75" customHeight="1">
      <c r="A18" s="624"/>
      <c r="B18" s="625"/>
      <c r="C18" s="625"/>
      <c r="D18" s="625"/>
      <c r="E18" s="625"/>
      <c r="F18" s="626"/>
      <c r="G18" s="633"/>
      <c r="H18" s="634"/>
      <c r="I18" s="701" t="s">
        <v>22</v>
      </c>
      <c r="J18" s="702"/>
      <c r="K18" s="702"/>
      <c r="L18" s="702"/>
      <c r="M18" s="702"/>
      <c r="N18" s="702"/>
      <c r="O18" s="703"/>
      <c r="P18" s="501">
        <f>SUM(P13:V17)</f>
        <v>0</v>
      </c>
      <c r="Q18" s="502"/>
      <c r="R18" s="502"/>
      <c r="S18" s="502"/>
      <c r="T18" s="502"/>
      <c r="U18" s="502"/>
      <c r="V18" s="503"/>
      <c r="W18" s="501">
        <f>SUM(W13:AC17)</f>
        <v>0</v>
      </c>
      <c r="X18" s="502"/>
      <c r="Y18" s="502"/>
      <c r="Z18" s="502"/>
      <c r="AA18" s="502"/>
      <c r="AB18" s="502"/>
      <c r="AC18" s="503"/>
      <c r="AD18" s="501">
        <f>SUM(AD13:AJ17)</f>
        <v>6</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c r="A19" s="624"/>
      <c r="B19" s="625"/>
      <c r="C19" s="625"/>
      <c r="D19" s="625"/>
      <c r="E19" s="625"/>
      <c r="F19" s="626"/>
      <c r="G19" s="498" t="s">
        <v>10</v>
      </c>
      <c r="H19" s="499"/>
      <c r="I19" s="499"/>
      <c r="J19" s="499"/>
      <c r="K19" s="499"/>
      <c r="L19" s="499"/>
      <c r="M19" s="499"/>
      <c r="N19" s="499"/>
      <c r="O19" s="499"/>
      <c r="P19" s="205" t="s">
        <v>460</v>
      </c>
      <c r="Q19" s="206"/>
      <c r="R19" s="206"/>
      <c r="S19" s="206"/>
      <c r="T19" s="206"/>
      <c r="U19" s="206"/>
      <c r="V19" s="207"/>
      <c r="W19" s="205" t="s">
        <v>460</v>
      </c>
      <c r="X19" s="206"/>
      <c r="Y19" s="206"/>
      <c r="Z19" s="206"/>
      <c r="AA19" s="206"/>
      <c r="AB19" s="206"/>
      <c r="AC19" s="207"/>
      <c r="AD19" s="506">
        <v>0</v>
      </c>
      <c r="AE19" s="507"/>
      <c r="AF19" s="507"/>
      <c r="AG19" s="507"/>
      <c r="AH19" s="507"/>
      <c r="AI19" s="507"/>
      <c r="AJ19" s="508"/>
      <c r="AK19" s="500"/>
      <c r="AL19" s="500"/>
      <c r="AM19" s="500"/>
      <c r="AN19" s="500"/>
      <c r="AO19" s="500"/>
      <c r="AP19" s="500"/>
      <c r="AQ19" s="500"/>
      <c r="AR19" s="500"/>
      <c r="AS19" s="500"/>
      <c r="AT19" s="500"/>
      <c r="AU19" s="500"/>
      <c r="AV19" s="500"/>
      <c r="AW19" s="500"/>
      <c r="AX19" s="505"/>
    </row>
    <row r="20" spans="1:50" ht="24.75" customHeight="1">
      <c r="A20" s="520"/>
      <c r="B20" s="521"/>
      <c r="C20" s="521"/>
      <c r="D20" s="521"/>
      <c r="E20" s="521"/>
      <c r="F20" s="627"/>
      <c r="G20" s="498" t="s">
        <v>11</v>
      </c>
      <c r="H20" s="499"/>
      <c r="I20" s="499"/>
      <c r="J20" s="499"/>
      <c r="K20" s="499"/>
      <c r="L20" s="499"/>
      <c r="M20" s="499"/>
      <c r="N20" s="499"/>
      <c r="O20" s="499"/>
      <c r="P20" s="509" t="str">
        <f>IF(P18=0, "-", P19/P18)</f>
        <v>-</v>
      </c>
      <c r="Q20" s="509"/>
      <c r="R20" s="509"/>
      <c r="S20" s="509"/>
      <c r="T20" s="509"/>
      <c r="U20" s="509"/>
      <c r="V20" s="509"/>
      <c r="W20" s="509" t="str">
        <f>IF(W18=0, "-", W19/W18)</f>
        <v>-</v>
      </c>
      <c r="X20" s="509"/>
      <c r="Y20" s="509"/>
      <c r="Z20" s="509"/>
      <c r="AA20" s="509"/>
      <c r="AB20" s="509"/>
      <c r="AC20" s="509"/>
      <c r="AD20" s="509">
        <f>IF(AD18=0, "-", AD19/AD18)</f>
        <v>0</v>
      </c>
      <c r="AE20" s="509"/>
      <c r="AF20" s="509"/>
      <c r="AG20" s="509"/>
      <c r="AH20" s="509"/>
      <c r="AI20" s="509"/>
      <c r="AJ20" s="509"/>
      <c r="AK20" s="500"/>
      <c r="AL20" s="500"/>
      <c r="AM20" s="500"/>
      <c r="AN20" s="500"/>
      <c r="AO20" s="500"/>
      <c r="AP20" s="500"/>
      <c r="AQ20" s="700"/>
      <c r="AR20" s="700"/>
      <c r="AS20" s="700"/>
      <c r="AT20" s="700"/>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1" t="s">
        <v>310</v>
      </c>
      <c r="AX22" s="352"/>
    </row>
    <row r="23" spans="1:50" ht="22.5" customHeight="1">
      <c r="A23" s="476"/>
      <c r="B23" s="474"/>
      <c r="C23" s="474"/>
      <c r="D23" s="474"/>
      <c r="E23" s="474"/>
      <c r="F23" s="475"/>
      <c r="G23" s="449" t="s">
        <v>474</v>
      </c>
      <c r="H23" s="706"/>
      <c r="I23" s="706"/>
      <c r="J23" s="706"/>
      <c r="K23" s="706"/>
      <c r="L23" s="706"/>
      <c r="M23" s="706"/>
      <c r="N23" s="706"/>
      <c r="O23" s="707"/>
      <c r="P23" s="88" t="s">
        <v>475</v>
      </c>
      <c r="Q23" s="659"/>
      <c r="R23" s="659"/>
      <c r="S23" s="659"/>
      <c r="T23" s="659"/>
      <c r="U23" s="659"/>
      <c r="V23" s="659"/>
      <c r="W23" s="659"/>
      <c r="X23" s="660"/>
      <c r="Y23" s="199" t="s">
        <v>14</v>
      </c>
      <c r="Z23" s="458"/>
      <c r="AA23" s="459"/>
      <c r="AB23" s="470" t="s">
        <v>494</v>
      </c>
      <c r="AC23" s="470"/>
      <c r="AD23" s="470"/>
      <c r="AE23" s="302" t="s">
        <v>495</v>
      </c>
      <c r="AF23" s="303"/>
      <c r="AG23" s="303"/>
      <c r="AH23" s="303"/>
      <c r="AI23" s="302" t="s">
        <v>495</v>
      </c>
      <c r="AJ23" s="303"/>
      <c r="AK23" s="303"/>
      <c r="AL23" s="303"/>
      <c r="AM23" s="302">
        <v>12</v>
      </c>
      <c r="AN23" s="303"/>
      <c r="AO23" s="303"/>
      <c r="AP23" s="303"/>
      <c r="AQ23" s="77"/>
      <c r="AR23" s="78"/>
      <c r="AS23" s="78"/>
      <c r="AT23" s="79"/>
      <c r="AU23" s="303"/>
      <c r="AV23" s="303"/>
      <c r="AW23" s="303"/>
      <c r="AX23" s="305"/>
    </row>
    <row r="24" spans="1:50" ht="22.5" customHeight="1">
      <c r="A24" s="477"/>
      <c r="B24" s="478"/>
      <c r="C24" s="478"/>
      <c r="D24" s="478"/>
      <c r="E24" s="478"/>
      <c r="F24" s="479"/>
      <c r="G24" s="708"/>
      <c r="H24" s="709"/>
      <c r="I24" s="709"/>
      <c r="J24" s="709"/>
      <c r="K24" s="709"/>
      <c r="L24" s="709"/>
      <c r="M24" s="709"/>
      <c r="N24" s="709"/>
      <c r="O24" s="710"/>
      <c r="P24" s="661"/>
      <c r="Q24" s="661"/>
      <c r="R24" s="661"/>
      <c r="S24" s="661"/>
      <c r="T24" s="661"/>
      <c r="U24" s="661"/>
      <c r="V24" s="661"/>
      <c r="W24" s="661"/>
      <c r="X24" s="662"/>
      <c r="Y24" s="238" t="s">
        <v>61</v>
      </c>
      <c r="Z24" s="233"/>
      <c r="AA24" s="234"/>
      <c r="AB24" s="485" t="s">
        <v>495</v>
      </c>
      <c r="AC24" s="485"/>
      <c r="AD24" s="485"/>
      <c r="AE24" s="302" t="s">
        <v>494</v>
      </c>
      <c r="AF24" s="303"/>
      <c r="AG24" s="303"/>
      <c r="AH24" s="303"/>
      <c r="AI24" s="302" t="s">
        <v>496</v>
      </c>
      <c r="AJ24" s="303"/>
      <c r="AK24" s="303"/>
      <c r="AL24" s="303"/>
      <c r="AM24" s="302">
        <v>10</v>
      </c>
      <c r="AN24" s="303"/>
      <c r="AO24" s="303"/>
      <c r="AP24" s="303"/>
      <c r="AQ24" s="77"/>
      <c r="AR24" s="78"/>
      <c r="AS24" s="78"/>
      <c r="AT24" s="79"/>
      <c r="AU24" s="303"/>
      <c r="AV24" s="303"/>
      <c r="AW24" s="303"/>
      <c r="AX24" s="305"/>
    </row>
    <row r="25" spans="1:50" ht="22.5" customHeight="1">
      <c r="A25" s="480"/>
      <c r="B25" s="481"/>
      <c r="C25" s="481"/>
      <c r="D25" s="481"/>
      <c r="E25" s="481"/>
      <c r="F25" s="482"/>
      <c r="G25" s="711"/>
      <c r="H25" s="712"/>
      <c r="I25" s="712"/>
      <c r="J25" s="712"/>
      <c r="K25" s="712"/>
      <c r="L25" s="712"/>
      <c r="M25" s="712"/>
      <c r="N25" s="712"/>
      <c r="O25" s="713"/>
      <c r="P25" s="663"/>
      <c r="Q25" s="663"/>
      <c r="R25" s="663"/>
      <c r="S25" s="663"/>
      <c r="T25" s="663"/>
      <c r="U25" s="663"/>
      <c r="V25" s="663"/>
      <c r="W25" s="663"/>
      <c r="X25" s="664"/>
      <c r="Y25" s="238" t="s">
        <v>15</v>
      </c>
      <c r="Z25" s="233"/>
      <c r="AA25" s="234"/>
      <c r="AB25" s="336" t="s">
        <v>312</v>
      </c>
      <c r="AC25" s="336"/>
      <c r="AD25" s="336"/>
      <c r="AE25" s="302" t="s">
        <v>463</v>
      </c>
      <c r="AF25" s="303"/>
      <c r="AG25" s="303"/>
      <c r="AH25" s="303"/>
      <c r="AI25" s="302" t="s">
        <v>463</v>
      </c>
      <c r="AJ25" s="303"/>
      <c r="AK25" s="303"/>
      <c r="AL25" s="303"/>
      <c r="AM25" s="302">
        <v>120</v>
      </c>
      <c r="AN25" s="303"/>
      <c r="AO25" s="303"/>
      <c r="AP25" s="303"/>
      <c r="AQ25" s="77"/>
      <c r="AR25" s="78"/>
      <c r="AS25" s="78"/>
      <c r="AT25" s="79"/>
      <c r="AU25" s="303"/>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5" t="s">
        <v>411</v>
      </c>
      <c r="B46" s="816"/>
      <c r="C46" s="816"/>
      <c r="D46" s="816"/>
      <c r="E46" s="816"/>
      <c r="F46" s="817"/>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8"/>
      <c r="B47" s="819"/>
      <c r="C47" s="819"/>
      <c r="D47" s="819"/>
      <c r="E47" s="819"/>
      <c r="F47" s="820"/>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8"/>
      <c r="B48" s="819"/>
      <c r="C48" s="819"/>
      <c r="D48" s="819"/>
      <c r="E48" s="819"/>
      <c r="F48" s="820"/>
      <c r="G48" s="77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8"/>
      <c r="B49" s="819"/>
      <c r="C49" s="819"/>
      <c r="D49" s="819"/>
      <c r="E49" s="819"/>
      <c r="F49" s="820"/>
      <c r="G49" s="77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8"/>
      <c r="B50" s="819"/>
      <c r="C50" s="819"/>
      <c r="D50" s="819"/>
      <c r="E50" s="819"/>
      <c r="F50" s="820"/>
      <c r="G50" s="77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1" t="s">
        <v>437</v>
      </c>
      <c r="B51" s="872"/>
      <c r="C51" s="872"/>
      <c r="D51" s="872"/>
      <c r="E51" s="869" t="s">
        <v>430</v>
      </c>
      <c r="F51" s="870"/>
      <c r="G51" s="50" t="s">
        <v>340</v>
      </c>
      <c r="H51" s="799"/>
      <c r="I51" s="384"/>
      <c r="J51" s="384"/>
      <c r="K51" s="384"/>
      <c r="L51" s="384"/>
      <c r="M51" s="384"/>
      <c r="N51" s="384"/>
      <c r="O51" s="800"/>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hidden="1" customHeight="1">
      <c r="A53" s="483" t="s">
        <v>277</v>
      </c>
      <c r="B53" s="823" t="s">
        <v>274</v>
      </c>
      <c r="C53" s="444"/>
      <c r="D53" s="444"/>
      <c r="E53" s="444"/>
      <c r="F53" s="445"/>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336</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c r="A54" s="483"/>
      <c r="B54" s="823"/>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23"/>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2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23"/>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24"/>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92"/>
      <c r="R60" s="792"/>
      <c r="S60" s="792"/>
      <c r="T60" s="792"/>
      <c r="U60" s="792"/>
      <c r="V60" s="792"/>
      <c r="W60" s="792"/>
      <c r="X60" s="793"/>
      <c r="Y60" s="724" t="s">
        <v>69</v>
      </c>
      <c r="Z60" s="725"/>
      <c r="AA60" s="726"/>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94"/>
      <c r="Q61" s="794"/>
      <c r="R61" s="794"/>
      <c r="S61" s="794"/>
      <c r="T61" s="794"/>
      <c r="U61" s="794"/>
      <c r="V61" s="794"/>
      <c r="W61" s="794"/>
      <c r="X61" s="795"/>
      <c r="Y61" s="699"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6"/>
      <c r="Y62" s="699"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92"/>
      <c r="R65" s="792"/>
      <c r="S65" s="792"/>
      <c r="T65" s="792"/>
      <c r="U65" s="792"/>
      <c r="V65" s="792"/>
      <c r="W65" s="792"/>
      <c r="X65" s="793"/>
      <c r="Y65" s="724" t="s">
        <v>69</v>
      </c>
      <c r="Z65" s="725"/>
      <c r="AA65" s="726"/>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94"/>
      <c r="Q66" s="794"/>
      <c r="R66" s="794"/>
      <c r="S66" s="794"/>
      <c r="T66" s="794"/>
      <c r="U66" s="794"/>
      <c r="V66" s="794"/>
      <c r="W66" s="794"/>
      <c r="X66" s="795"/>
      <c r="Y66" s="699"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6"/>
      <c r="Y67" s="699"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92"/>
      <c r="R70" s="792"/>
      <c r="S70" s="792"/>
      <c r="T70" s="792"/>
      <c r="U70" s="792"/>
      <c r="V70" s="792"/>
      <c r="W70" s="792"/>
      <c r="X70" s="793"/>
      <c r="Y70" s="724" t="s">
        <v>69</v>
      </c>
      <c r="Z70" s="725"/>
      <c r="AA70" s="72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94"/>
      <c r="Q71" s="794"/>
      <c r="R71" s="794"/>
      <c r="S71" s="794"/>
      <c r="T71" s="794"/>
      <c r="U71" s="794"/>
      <c r="V71" s="794"/>
      <c r="W71" s="794"/>
      <c r="X71" s="795"/>
      <c r="Y71" s="699" t="s">
        <v>61</v>
      </c>
      <c r="Z71" s="420"/>
      <c r="AA71" s="421"/>
      <c r="AB71" s="789"/>
      <c r="AC71" s="790"/>
      <c r="AD71" s="79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26"/>
      <c r="C72" s="826"/>
      <c r="D72" s="826"/>
      <c r="E72" s="826"/>
      <c r="F72" s="827"/>
      <c r="G72" s="460"/>
      <c r="H72" s="140"/>
      <c r="I72" s="140"/>
      <c r="J72" s="140"/>
      <c r="K72" s="140"/>
      <c r="L72" s="140"/>
      <c r="M72" s="140"/>
      <c r="N72" s="140"/>
      <c r="O72" s="461"/>
      <c r="P72" s="821"/>
      <c r="Q72" s="821"/>
      <c r="R72" s="821"/>
      <c r="S72" s="821"/>
      <c r="T72" s="821"/>
      <c r="U72" s="821"/>
      <c r="V72" s="821"/>
      <c r="W72" s="821"/>
      <c r="X72" s="822"/>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476</v>
      </c>
      <c r="H74" s="659"/>
      <c r="I74" s="659"/>
      <c r="J74" s="659"/>
      <c r="K74" s="659"/>
      <c r="L74" s="659"/>
      <c r="M74" s="659"/>
      <c r="N74" s="659"/>
      <c r="O74" s="659"/>
      <c r="P74" s="659"/>
      <c r="Q74" s="659"/>
      <c r="R74" s="659"/>
      <c r="S74" s="659"/>
      <c r="T74" s="659"/>
      <c r="U74" s="659"/>
      <c r="V74" s="659"/>
      <c r="W74" s="659"/>
      <c r="X74" s="660"/>
      <c r="Y74" s="825" t="s">
        <v>62</v>
      </c>
      <c r="Z74" s="685"/>
      <c r="AA74" s="686"/>
      <c r="AB74" s="470"/>
      <c r="AC74" s="470"/>
      <c r="AD74" s="470"/>
      <c r="AE74" s="284"/>
      <c r="AF74" s="284"/>
      <c r="AG74" s="284"/>
      <c r="AH74" s="284"/>
      <c r="AI74" s="284"/>
      <c r="AJ74" s="284"/>
      <c r="AK74" s="284"/>
      <c r="AL74" s="284"/>
      <c r="AM74" s="284">
        <v>12</v>
      </c>
      <c r="AN74" s="284"/>
      <c r="AO74" s="284"/>
      <c r="AP74" s="284"/>
      <c r="AQ74" s="284"/>
      <c r="AR74" s="284"/>
      <c r="AS74" s="284"/>
      <c r="AT74" s="284"/>
      <c r="AU74" s="284"/>
      <c r="AV74" s="284"/>
      <c r="AW74" s="284"/>
      <c r="AX74" s="285"/>
      <c r="AY74" s="10"/>
      <c r="AZ74" s="10"/>
      <c r="BA74" s="10"/>
      <c r="BB74" s="10"/>
      <c r="BC74" s="10"/>
    </row>
    <row r="75" spans="1:60" ht="22.5" customHeight="1">
      <c r="A75" s="417"/>
      <c r="B75" s="418"/>
      <c r="C75" s="418"/>
      <c r="D75" s="418"/>
      <c r="E75" s="418"/>
      <c r="F75" s="419"/>
      <c r="G75" s="663"/>
      <c r="H75" s="663"/>
      <c r="I75" s="663"/>
      <c r="J75" s="663"/>
      <c r="K75" s="663"/>
      <c r="L75" s="663"/>
      <c r="M75" s="663"/>
      <c r="N75" s="663"/>
      <c r="O75" s="663"/>
      <c r="P75" s="663"/>
      <c r="Q75" s="663"/>
      <c r="R75" s="663"/>
      <c r="S75" s="663"/>
      <c r="T75" s="663"/>
      <c r="U75" s="663"/>
      <c r="V75" s="663"/>
      <c r="W75" s="663"/>
      <c r="X75" s="664"/>
      <c r="Y75" s="290" t="s">
        <v>63</v>
      </c>
      <c r="Z75" s="200"/>
      <c r="AA75" s="201"/>
      <c r="AB75" s="470"/>
      <c r="AC75" s="470"/>
      <c r="AD75" s="470"/>
      <c r="AE75" s="284"/>
      <c r="AF75" s="284"/>
      <c r="AG75" s="284"/>
      <c r="AH75" s="284"/>
      <c r="AI75" s="284"/>
      <c r="AJ75" s="284"/>
      <c r="AK75" s="284"/>
      <c r="AL75" s="284"/>
      <c r="AM75" s="284">
        <v>10</v>
      </c>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hidden="1"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hidden="1" customHeight="1">
      <c r="A89" s="227"/>
      <c r="B89" s="228"/>
      <c r="C89" s="228"/>
      <c r="D89" s="228"/>
      <c r="E89" s="228"/>
      <c r="F89" s="229"/>
      <c r="G89" s="211" t="s">
        <v>448</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v>0.1</v>
      </c>
      <c r="AF89" s="284"/>
      <c r="AG89" s="284"/>
      <c r="AH89" s="284"/>
      <c r="AI89" s="284">
        <v>0</v>
      </c>
      <c r="AJ89" s="284"/>
      <c r="AK89" s="284"/>
      <c r="AL89" s="284"/>
      <c r="AM89" s="284">
        <v>0.2</v>
      </c>
      <c r="AN89" s="284"/>
      <c r="AO89" s="284"/>
      <c r="AP89" s="284"/>
      <c r="AQ89" s="302"/>
      <c r="AR89" s="303"/>
      <c r="AS89" s="303"/>
      <c r="AT89" s="303"/>
      <c r="AU89" s="303"/>
      <c r="AV89" s="303"/>
      <c r="AW89" s="303"/>
      <c r="AX89" s="305"/>
    </row>
    <row r="90" spans="1:60" ht="47.1" hidden="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449</v>
      </c>
      <c r="AF90" s="241"/>
      <c r="AG90" s="241"/>
      <c r="AH90" s="241"/>
      <c r="AI90" s="241" t="s">
        <v>450</v>
      </c>
      <c r="AJ90" s="241"/>
      <c r="AK90" s="241"/>
      <c r="AL90" s="241"/>
      <c r="AM90" s="241" t="s">
        <v>451</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462</v>
      </c>
      <c r="D104" s="219"/>
      <c r="E104" s="219"/>
      <c r="F104" s="219"/>
      <c r="G104" s="219"/>
      <c r="H104" s="219"/>
      <c r="I104" s="219"/>
      <c r="J104" s="219"/>
      <c r="K104" s="220"/>
      <c r="L104" s="205">
        <v>0</v>
      </c>
      <c r="M104" s="206"/>
      <c r="N104" s="206"/>
      <c r="O104" s="206"/>
      <c r="P104" s="206"/>
      <c r="Q104" s="207"/>
      <c r="R104" s="205">
        <v>0</v>
      </c>
      <c r="S104" s="206"/>
      <c r="T104" s="206"/>
      <c r="U104" s="206"/>
      <c r="V104" s="206"/>
      <c r="W104" s="207"/>
      <c r="X104" s="778" t="s">
        <v>477</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390"/>
      <c r="B110" s="391"/>
      <c r="C110" s="208" t="s">
        <v>22</v>
      </c>
      <c r="D110" s="209"/>
      <c r="E110" s="209"/>
      <c r="F110" s="209"/>
      <c r="G110" s="209"/>
      <c r="H110" s="209"/>
      <c r="I110" s="209"/>
      <c r="J110" s="209"/>
      <c r="K110" s="210"/>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0" customHeight="1">
      <c r="A111" s="159" t="s">
        <v>344</v>
      </c>
      <c r="B111" s="148"/>
      <c r="C111" s="147" t="s">
        <v>341</v>
      </c>
      <c r="D111" s="148"/>
      <c r="E111" s="243" t="s">
        <v>382</v>
      </c>
      <c r="F111" s="244"/>
      <c r="G111" s="245" t="s">
        <v>461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0" customHeight="1">
      <c r="A112" s="160"/>
      <c r="B112" s="150"/>
      <c r="C112" s="149"/>
      <c r="D112" s="150"/>
      <c r="E112" s="132" t="s">
        <v>381</v>
      </c>
      <c r="F112" s="133"/>
      <c r="G112" s="121" t="s">
        <v>470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0.25" customHeight="1">
      <c r="A115" s="160"/>
      <c r="B115" s="150"/>
      <c r="C115" s="149"/>
      <c r="D115" s="150"/>
      <c r="E115" s="149"/>
      <c r="F115" s="163"/>
      <c r="G115" s="116" t="s">
        <v>452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452</v>
      </c>
      <c r="AC115" s="76"/>
      <c r="AD115" s="76"/>
      <c r="AE115" s="177" t="s">
        <v>453</v>
      </c>
      <c r="AF115" s="78"/>
      <c r="AG115" s="78"/>
      <c r="AH115" s="78"/>
      <c r="AI115" s="177" t="s">
        <v>446</v>
      </c>
      <c r="AJ115" s="78"/>
      <c r="AK115" s="78"/>
      <c r="AL115" s="78"/>
      <c r="AM115" s="177" t="s">
        <v>454</v>
      </c>
      <c r="AN115" s="78"/>
      <c r="AO115" s="78"/>
      <c r="AP115" s="78"/>
      <c r="AQ115" s="177" t="s">
        <v>455</v>
      </c>
      <c r="AR115" s="78"/>
      <c r="AS115" s="78"/>
      <c r="AT115" s="78"/>
      <c r="AU115" s="177"/>
      <c r="AV115" s="78"/>
      <c r="AW115" s="78"/>
      <c r="AX115" s="80"/>
    </row>
    <row r="116" spans="1:50" ht="20.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443</v>
      </c>
      <c r="AC116" s="126"/>
      <c r="AD116" s="126"/>
      <c r="AE116" s="177" t="s">
        <v>453</v>
      </c>
      <c r="AF116" s="78"/>
      <c r="AG116" s="78"/>
      <c r="AH116" s="78"/>
      <c r="AI116" s="177" t="s">
        <v>453</v>
      </c>
      <c r="AJ116" s="78"/>
      <c r="AK116" s="78"/>
      <c r="AL116" s="78"/>
      <c r="AM116" s="177" t="s">
        <v>453</v>
      </c>
      <c r="AN116" s="78"/>
      <c r="AO116" s="78"/>
      <c r="AP116" s="78"/>
      <c r="AQ116" s="177" t="s">
        <v>453</v>
      </c>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t="s">
        <v>452</v>
      </c>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t="s">
        <v>452</v>
      </c>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t="s">
        <v>452</v>
      </c>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t="s">
        <v>452</v>
      </c>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465</v>
      </c>
      <c r="H135" s="88"/>
      <c r="I135" s="88"/>
      <c r="J135" s="88"/>
      <c r="K135" s="88"/>
      <c r="L135" s="88"/>
      <c r="M135" s="88"/>
      <c r="N135" s="88"/>
      <c r="O135" s="88"/>
      <c r="P135" s="88"/>
      <c r="Q135" s="88"/>
      <c r="R135" s="88"/>
      <c r="S135" s="88"/>
      <c r="T135" s="88"/>
      <c r="U135" s="88"/>
      <c r="V135" s="88"/>
      <c r="W135" s="88"/>
      <c r="X135" s="117"/>
      <c r="Y135" s="178" t="s">
        <v>466</v>
      </c>
      <c r="Z135" s="179"/>
      <c r="AA135" s="179"/>
      <c r="AB135" s="184" t="s">
        <v>467</v>
      </c>
      <c r="AC135" s="179"/>
      <c r="AD135" s="179"/>
      <c r="AE135" s="187" t="s">
        <v>468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6"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0.2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465</v>
      </c>
      <c r="AF138" s="88"/>
      <c r="AG138" s="88"/>
      <c r="AH138" s="88"/>
      <c r="AI138" s="88"/>
      <c r="AJ138" s="88"/>
      <c r="AK138" s="88"/>
      <c r="AL138" s="88"/>
      <c r="AM138" s="88"/>
      <c r="AN138" s="88"/>
      <c r="AO138" s="88"/>
      <c r="AP138" s="88"/>
      <c r="AQ138" s="88"/>
      <c r="AR138" s="88"/>
      <c r="AS138" s="88"/>
      <c r="AT138" s="88"/>
      <c r="AU138" s="88"/>
      <c r="AV138" s="88"/>
      <c r="AW138" s="88"/>
      <c r="AX138" s="89"/>
    </row>
    <row r="139" spans="1:50" ht="6.7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2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3" t="s">
        <v>355</v>
      </c>
      <c r="H233" s="194"/>
      <c r="I233" s="194"/>
      <c r="J233" s="194"/>
      <c r="K233" s="194"/>
      <c r="L233" s="194"/>
      <c r="M233" s="194"/>
      <c r="N233" s="194"/>
      <c r="O233" s="194"/>
      <c r="P233" s="194"/>
      <c r="Q233" s="194"/>
      <c r="R233" s="194"/>
      <c r="S233" s="194"/>
      <c r="T233" s="194"/>
      <c r="U233" s="194"/>
      <c r="V233" s="194"/>
      <c r="W233" s="194"/>
      <c r="X233" s="854"/>
      <c r="Y233" s="855"/>
      <c r="Z233" s="856"/>
      <c r="AA233" s="857"/>
      <c r="AB233" s="861" t="s">
        <v>12</v>
      </c>
      <c r="AC233" s="194"/>
      <c r="AD233" s="854"/>
      <c r="AE233" s="862" t="s">
        <v>325</v>
      </c>
      <c r="AF233" s="862"/>
      <c r="AG233" s="862"/>
      <c r="AH233" s="862"/>
      <c r="AI233" s="862" t="s">
        <v>326</v>
      </c>
      <c r="AJ233" s="862"/>
      <c r="AK233" s="862"/>
      <c r="AL233" s="862"/>
      <c r="AM233" s="862" t="s">
        <v>327</v>
      </c>
      <c r="AN233" s="862"/>
      <c r="AO233" s="862"/>
      <c r="AP233" s="861"/>
      <c r="AQ233" s="861" t="s">
        <v>323</v>
      </c>
      <c r="AR233" s="194"/>
      <c r="AS233" s="194"/>
      <c r="AT233" s="854"/>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8"/>
      <c r="Z234" s="859"/>
      <c r="AA234" s="860"/>
      <c r="AB234" s="172"/>
      <c r="AC234" s="167"/>
      <c r="AD234" s="168"/>
      <c r="AE234" s="863"/>
      <c r="AF234" s="863"/>
      <c r="AG234" s="863"/>
      <c r="AH234" s="863"/>
      <c r="AI234" s="863"/>
      <c r="AJ234" s="863"/>
      <c r="AK234" s="863"/>
      <c r="AL234" s="863"/>
      <c r="AM234" s="863"/>
      <c r="AN234" s="863"/>
      <c r="AO234" s="863"/>
      <c r="AP234" s="172"/>
      <c r="AQ234" s="864"/>
      <c r="AR234" s="865"/>
      <c r="AS234" s="167" t="s">
        <v>324</v>
      </c>
      <c r="AT234" s="168"/>
      <c r="AU234" s="865"/>
      <c r="AV234" s="865"/>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6" t="s">
        <v>356</v>
      </c>
      <c r="Z235" s="867"/>
      <c r="AA235" s="868"/>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51"/>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2"/>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51"/>
    </row>
    <row r="237" spans="1:50" ht="18.75" hidden="1" customHeight="1">
      <c r="A237" s="160"/>
      <c r="B237" s="150"/>
      <c r="C237" s="149"/>
      <c r="D237" s="150"/>
      <c r="E237" s="149"/>
      <c r="F237" s="163"/>
      <c r="G237" s="853" t="s">
        <v>355</v>
      </c>
      <c r="H237" s="194"/>
      <c r="I237" s="194"/>
      <c r="J237" s="194"/>
      <c r="K237" s="194"/>
      <c r="L237" s="194"/>
      <c r="M237" s="194"/>
      <c r="N237" s="194"/>
      <c r="O237" s="194"/>
      <c r="P237" s="194"/>
      <c r="Q237" s="194"/>
      <c r="R237" s="194"/>
      <c r="S237" s="194"/>
      <c r="T237" s="194"/>
      <c r="U237" s="194"/>
      <c r="V237" s="194"/>
      <c r="W237" s="194"/>
      <c r="X237" s="854"/>
      <c r="Y237" s="855"/>
      <c r="Z237" s="856"/>
      <c r="AA237" s="857"/>
      <c r="AB237" s="861" t="s">
        <v>12</v>
      </c>
      <c r="AC237" s="194"/>
      <c r="AD237" s="854"/>
      <c r="AE237" s="862" t="s">
        <v>325</v>
      </c>
      <c r="AF237" s="862"/>
      <c r="AG237" s="862"/>
      <c r="AH237" s="862"/>
      <c r="AI237" s="862" t="s">
        <v>326</v>
      </c>
      <c r="AJ237" s="862"/>
      <c r="AK237" s="862"/>
      <c r="AL237" s="862"/>
      <c r="AM237" s="862" t="s">
        <v>327</v>
      </c>
      <c r="AN237" s="862"/>
      <c r="AO237" s="862"/>
      <c r="AP237" s="861"/>
      <c r="AQ237" s="861" t="s">
        <v>323</v>
      </c>
      <c r="AR237" s="194"/>
      <c r="AS237" s="194"/>
      <c r="AT237" s="854"/>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8"/>
      <c r="Z238" s="859"/>
      <c r="AA238" s="860"/>
      <c r="AB238" s="172"/>
      <c r="AC238" s="167"/>
      <c r="AD238" s="168"/>
      <c r="AE238" s="863"/>
      <c r="AF238" s="863"/>
      <c r="AG238" s="863"/>
      <c r="AH238" s="863"/>
      <c r="AI238" s="863"/>
      <c r="AJ238" s="863"/>
      <c r="AK238" s="863"/>
      <c r="AL238" s="863"/>
      <c r="AM238" s="863"/>
      <c r="AN238" s="863"/>
      <c r="AO238" s="863"/>
      <c r="AP238" s="172"/>
      <c r="AQ238" s="864"/>
      <c r="AR238" s="865"/>
      <c r="AS238" s="167" t="s">
        <v>324</v>
      </c>
      <c r="AT238" s="168"/>
      <c r="AU238" s="865"/>
      <c r="AV238" s="865"/>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6" t="s">
        <v>356</v>
      </c>
      <c r="Z239" s="867"/>
      <c r="AA239" s="868"/>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51"/>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2"/>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51"/>
    </row>
    <row r="241" spans="1:50" ht="18.75" hidden="1" customHeight="1">
      <c r="A241" s="160"/>
      <c r="B241" s="150"/>
      <c r="C241" s="149"/>
      <c r="D241" s="150"/>
      <c r="E241" s="149"/>
      <c r="F241" s="163"/>
      <c r="G241" s="853" t="s">
        <v>355</v>
      </c>
      <c r="H241" s="194"/>
      <c r="I241" s="194"/>
      <c r="J241" s="194"/>
      <c r="K241" s="194"/>
      <c r="L241" s="194"/>
      <c r="M241" s="194"/>
      <c r="N241" s="194"/>
      <c r="O241" s="194"/>
      <c r="P241" s="194"/>
      <c r="Q241" s="194"/>
      <c r="R241" s="194"/>
      <c r="S241" s="194"/>
      <c r="T241" s="194"/>
      <c r="U241" s="194"/>
      <c r="V241" s="194"/>
      <c r="W241" s="194"/>
      <c r="X241" s="854"/>
      <c r="Y241" s="855"/>
      <c r="Z241" s="856"/>
      <c r="AA241" s="857"/>
      <c r="AB241" s="861" t="s">
        <v>12</v>
      </c>
      <c r="AC241" s="194"/>
      <c r="AD241" s="854"/>
      <c r="AE241" s="862" t="s">
        <v>325</v>
      </c>
      <c r="AF241" s="862"/>
      <c r="AG241" s="862"/>
      <c r="AH241" s="862"/>
      <c r="AI241" s="862" t="s">
        <v>326</v>
      </c>
      <c r="AJ241" s="862"/>
      <c r="AK241" s="862"/>
      <c r="AL241" s="862"/>
      <c r="AM241" s="862" t="s">
        <v>327</v>
      </c>
      <c r="AN241" s="862"/>
      <c r="AO241" s="862"/>
      <c r="AP241" s="861"/>
      <c r="AQ241" s="861" t="s">
        <v>323</v>
      </c>
      <c r="AR241" s="194"/>
      <c r="AS241" s="194"/>
      <c r="AT241" s="854"/>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8"/>
      <c r="Z242" s="859"/>
      <c r="AA242" s="860"/>
      <c r="AB242" s="172"/>
      <c r="AC242" s="167"/>
      <c r="AD242" s="168"/>
      <c r="AE242" s="863"/>
      <c r="AF242" s="863"/>
      <c r="AG242" s="863"/>
      <c r="AH242" s="863"/>
      <c r="AI242" s="863"/>
      <c r="AJ242" s="863"/>
      <c r="AK242" s="863"/>
      <c r="AL242" s="863"/>
      <c r="AM242" s="863"/>
      <c r="AN242" s="863"/>
      <c r="AO242" s="863"/>
      <c r="AP242" s="172"/>
      <c r="AQ242" s="864"/>
      <c r="AR242" s="865"/>
      <c r="AS242" s="167" t="s">
        <v>324</v>
      </c>
      <c r="AT242" s="168"/>
      <c r="AU242" s="865"/>
      <c r="AV242" s="865"/>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6" t="s">
        <v>356</v>
      </c>
      <c r="Z243" s="867"/>
      <c r="AA243" s="868"/>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51"/>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2"/>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51"/>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8"/>
      <c r="Z245" s="859"/>
      <c r="AA245" s="86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8"/>
      <c r="Z246" s="859"/>
      <c r="AA246" s="860"/>
      <c r="AB246" s="172"/>
      <c r="AC246" s="167"/>
      <c r="AD246" s="168"/>
      <c r="AE246" s="863"/>
      <c r="AF246" s="863"/>
      <c r="AG246" s="863"/>
      <c r="AH246" s="863"/>
      <c r="AI246" s="863"/>
      <c r="AJ246" s="863"/>
      <c r="AK246" s="863"/>
      <c r="AL246" s="863"/>
      <c r="AM246" s="863"/>
      <c r="AN246" s="863"/>
      <c r="AO246" s="863"/>
      <c r="AP246" s="172"/>
      <c r="AQ246" s="864"/>
      <c r="AR246" s="865"/>
      <c r="AS246" s="167" t="s">
        <v>324</v>
      </c>
      <c r="AT246" s="168"/>
      <c r="AU246" s="865"/>
      <c r="AV246" s="865"/>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6" t="s">
        <v>356</v>
      </c>
      <c r="Z247" s="867"/>
      <c r="AA247" s="868"/>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51"/>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2"/>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51"/>
    </row>
    <row r="249" spans="1:50" ht="18.75" hidden="1" customHeight="1">
      <c r="A249" s="160"/>
      <c r="B249" s="150"/>
      <c r="C249" s="149"/>
      <c r="D249" s="150"/>
      <c r="E249" s="149"/>
      <c r="F249" s="163"/>
      <c r="G249" s="853" t="s">
        <v>355</v>
      </c>
      <c r="H249" s="194"/>
      <c r="I249" s="194"/>
      <c r="J249" s="194"/>
      <c r="K249" s="194"/>
      <c r="L249" s="194"/>
      <c r="M249" s="194"/>
      <c r="N249" s="194"/>
      <c r="O249" s="194"/>
      <c r="P249" s="194"/>
      <c r="Q249" s="194"/>
      <c r="R249" s="194"/>
      <c r="S249" s="194"/>
      <c r="T249" s="194"/>
      <c r="U249" s="194"/>
      <c r="V249" s="194"/>
      <c r="W249" s="194"/>
      <c r="X249" s="854"/>
      <c r="Y249" s="855"/>
      <c r="Z249" s="856"/>
      <c r="AA249" s="857"/>
      <c r="AB249" s="861" t="s">
        <v>12</v>
      </c>
      <c r="AC249" s="194"/>
      <c r="AD249" s="854"/>
      <c r="AE249" s="862" t="s">
        <v>325</v>
      </c>
      <c r="AF249" s="862"/>
      <c r="AG249" s="862"/>
      <c r="AH249" s="862"/>
      <c r="AI249" s="862" t="s">
        <v>326</v>
      </c>
      <c r="AJ249" s="862"/>
      <c r="AK249" s="862"/>
      <c r="AL249" s="862"/>
      <c r="AM249" s="862" t="s">
        <v>327</v>
      </c>
      <c r="AN249" s="862"/>
      <c r="AO249" s="862"/>
      <c r="AP249" s="861"/>
      <c r="AQ249" s="861" t="s">
        <v>323</v>
      </c>
      <c r="AR249" s="194"/>
      <c r="AS249" s="194"/>
      <c r="AT249" s="854"/>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8"/>
      <c r="Z250" s="859"/>
      <c r="AA250" s="860"/>
      <c r="AB250" s="172"/>
      <c r="AC250" s="167"/>
      <c r="AD250" s="168"/>
      <c r="AE250" s="863"/>
      <c r="AF250" s="863"/>
      <c r="AG250" s="863"/>
      <c r="AH250" s="863"/>
      <c r="AI250" s="863"/>
      <c r="AJ250" s="863"/>
      <c r="AK250" s="863"/>
      <c r="AL250" s="863"/>
      <c r="AM250" s="863"/>
      <c r="AN250" s="863"/>
      <c r="AO250" s="863"/>
      <c r="AP250" s="172"/>
      <c r="AQ250" s="864"/>
      <c r="AR250" s="865"/>
      <c r="AS250" s="167" t="s">
        <v>324</v>
      </c>
      <c r="AT250" s="168"/>
      <c r="AU250" s="865"/>
      <c r="AV250" s="865"/>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6" t="s">
        <v>356</v>
      </c>
      <c r="Z251" s="867"/>
      <c r="AA251" s="868"/>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51"/>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2"/>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51"/>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3" t="s">
        <v>355</v>
      </c>
      <c r="H353" s="194"/>
      <c r="I353" s="194"/>
      <c r="J353" s="194"/>
      <c r="K353" s="194"/>
      <c r="L353" s="194"/>
      <c r="M353" s="194"/>
      <c r="N353" s="194"/>
      <c r="O353" s="194"/>
      <c r="P353" s="194"/>
      <c r="Q353" s="194"/>
      <c r="R353" s="194"/>
      <c r="S353" s="194"/>
      <c r="T353" s="194"/>
      <c r="U353" s="194"/>
      <c r="V353" s="194"/>
      <c r="W353" s="194"/>
      <c r="X353" s="854"/>
      <c r="Y353" s="855"/>
      <c r="Z353" s="856"/>
      <c r="AA353" s="857"/>
      <c r="AB353" s="861" t="s">
        <v>12</v>
      </c>
      <c r="AC353" s="194"/>
      <c r="AD353" s="854"/>
      <c r="AE353" s="862" t="s">
        <v>325</v>
      </c>
      <c r="AF353" s="862"/>
      <c r="AG353" s="862"/>
      <c r="AH353" s="862"/>
      <c r="AI353" s="862" t="s">
        <v>326</v>
      </c>
      <c r="AJ353" s="862"/>
      <c r="AK353" s="862"/>
      <c r="AL353" s="862"/>
      <c r="AM353" s="862" t="s">
        <v>327</v>
      </c>
      <c r="AN353" s="862"/>
      <c r="AO353" s="862"/>
      <c r="AP353" s="861"/>
      <c r="AQ353" s="861" t="s">
        <v>323</v>
      </c>
      <c r="AR353" s="194"/>
      <c r="AS353" s="194"/>
      <c r="AT353" s="854"/>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8"/>
      <c r="Z354" s="859"/>
      <c r="AA354" s="860"/>
      <c r="AB354" s="172"/>
      <c r="AC354" s="167"/>
      <c r="AD354" s="168"/>
      <c r="AE354" s="863"/>
      <c r="AF354" s="863"/>
      <c r="AG354" s="863"/>
      <c r="AH354" s="863"/>
      <c r="AI354" s="863"/>
      <c r="AJ354" s="863"/>
      <c r="AK354" s="863"/>
      <c r="AL354" s="863"/>
      <c r="AM354" s="863"/>
      <c r="AN354" s="863"/>
      <c r="AO354" s="863"/>
      <c r="AP354" s="172"/>
      <c r="AQ354" s="864"/>
      <c r="AR354" s="865"/>
      <c r="AS354" s="167" t="s">
        <v>324</v>
      </c>
      <c r="AT354" s="168"/>
      <c r="AU354" s="865"/>
      <c r="AV354" s="865"/>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6" t="s">
        <v>356</v>
      </c>
      <c r="Z355" s="867"/>
      <c r="AA355" s="868"/>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51"/>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2"/>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51"/>
    </row>
    <row r="357" spans="1:50" ht="18.75" hidden="1" customHeight="1">
      <c r="A357" s="160"/>
      <c r="B357" s="150"/>
      <c r="C357" s="149"/>
      <c r="D357" s="150"/>
      <c r="E357" s="149"/>
      <c r="F357" s="163"/>
      <c r="G357" s="853" t="s">
        <v>355</v>
      </c>
      <c r="H357" s="194"/>
      <c r="I357" s="194"/>
      <c r="J357" s="194"/>
      <c r="K357" s="194"/>
      <c r="L357" s="194"/>
      <c r="M357" s="194"/>
      <c r="N357" s="194"/>
      <c r="O357" s="194"/>
      <c r="P357" s="194"/>
      <c r="Q357" s="194"/>
      <c r="R357" s="194"/>
      <c r="S357" s="194"/>
      <c r="T357" s="194"/>
      <c r="U357" s="194"/>
      <c r="V357" s="194"/>
      <c r="W357" s="194"/>
      <c r="X357" s="854"/>
      <c r="Y357" s="855"/>
      <c r="Z357" s="856"/>
      <c r="AA357" s="857"/>
      <c r="AB357" s="861" t="s">
        <v>12</v>
      </c>
      <c r="AC357" s="194"/>
      <c r="AD357" s="854"/>
      <c r="AE357" s="862" t="s">
        <v>325</v>
      </c>
      <c r="AF357" s="862"/>
      <c r="AG357" s="862"/>
      <c r="AH357" s="862"/>
      <c r="AI357" s="862" t="s">
        <v>326</v>
      </c>
      <c r="AJ357" s="862"/>
      <c r="AK357" s="862"/>
      <c r="AL357" s="862"/>
      <c r="AM357" s="862" t="s">
        <v>327</v>
      </c>
      <c r="AN357" s="862"/>
      <c r="AO357" s="862"/>
      <c r="AP357" s="861"/>
      <c r="AQ357" s="861" t="s">
        <v>323</v>
      </c>
      <c r="AR357" s="194"/>
      <c r="AS357" s="194"/>
      <c r="AT357" s="854"/>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8"/>
      <c r="Z358" s="859"/>
      <c r="AA358" s="860"/>
      <c r="AB358" s="172"/>
      <c r="AC358" s="167"/>
      <c r="AD358" s="168"/>
      <c r="AE358" s="863"/>
      <c r="AF358" s="863"/>
      <c r="AG358" s="863"/>
      <c r="AH358" s="863"/>
      <c r="AI358" s="863"/>
      <c r="AJ358" s="863"/>
      <c r="AK358" s="863"/>
      <c r="AL358" s="863"/>
      <c r="AM358" s="863"/>
      <c r="AN358" s="863"/>
      <c r="AO358" s="863"/>
      <c r="AP358" s="172"/>
      <c r="AQ358" s="864"/>
      <c r="AR358" s="865"/>
      <c r="AS358" s="167" t="s">
        <v>324</v>
      </c>
      <c r="AT358" s="168"/>
      <c r="AU358" s="865"/>
      <c r="AV358" s="865"/>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6" t="s">
        <v>356</v>
      </c>
      <c r="Z359" s="867"/>
      <c r="AA359" s="868"/>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51"/>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2"/>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51"/>
    </row>
    <row r="361" spans="1:50" ht="18.75" hidden="1" customHeight="1">
      <c r="A361" s="160"/>
      <c r="B361" s="150"/>
      <c r="C361" s="149"/>
      <c r="D361" s="150"/>
      <c r="E361" s="149"/>
      <c r="F361" s="163"/>
      <c r="G361" s="853" t="s">
        <v>355</v>
      </c>
      <c r="H361" s="194"/>
      <c r="I361" s="194"/>
      <c r="J361" s="194"/>
      <c r="K361" s="194"/>
      <c r="L361" s="194"/>
      <c r="M361" s="194"/>
      <c r="N361" s="194"/>
      <c r="O361" s="194"/>
      <c r="P361" s="194"/>
      <c r="Q361" s="194"/>
      <c r="R361" s="194"/>
      <c r="S361" s="194"/>
      <c r="T361" s="194"/>
      <c r="U361" s="194"/>
      <c r="V361" s="194"/>
      <c r="W361" s="194"/>
      <c r="X361" s="854"/>
      <c r="Y361" s="855"/>
      <c r="Z361" s="856"/>
      <c r="AA361" s="857"/>
      <c r="AB361" s="861" t="s">
        <v>12</v>
      </c>
      <c r="AC361" s="194"/>
      <c r="AD361" s="854"/>
      <c r="AE361" s="862" t="s">
        <v>325</v>
      </c>
      <c r="AF361" s="862"/>
      <c r="AG361" s="862"/>
      <c r="AH361" s="862"/>
      <c r="AI361" s="862" t="s">
        <v>326</v>
      </c>
      <c r="AJ361" s="862"/>
      <c r="AK361" s="862"/>
      <c r="AL361" s="862"/>
      <c r="AM361" s="862" t="s">
        <v>327</v>
      </c>
      <c r="AN361" s="862"/>
      <c r="AO361" s="862"/>
      <c r="AP361" s="861"/>
      <c r="AQ361" s="861" t="s">
        <v>323</v>
      </c>
      <c r="AR361" s="194"/>
      <c r="AS361" s="194"/>
      <c r="AT361" s="854"/>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8"/>
      <c r="Z362" s="859"/>
      <c r="AA362" s="860"/>
      <c r="AB362" s="172"/>
      <c r="AC362" s="167"/>
      <c r="AD362" s="168"/>
      <c r="AE362" s="863"/>
      <c r="AF362" s="863"/>
      <c r="AG362" s="863"/>
      <c r="AH362" s="863"/>
      <c r="AI362" s="863"/>
      <c r="AJ362" s="863"/>
      <c r="AK362" s="863"/>
      <c r="AL362" s="863"/>
      <c r="AM362" s="863"/>
      <c r="AN362" s="863"/>
      <c r="AO362" s="863"/>
      <c r="AP362" s="172"/>
      <c r="AQ362" s="864"/>
      <c r="AR362" s="865"/>
      <c r="AS362" s="167" t="s">
        <v>324</v>
      </c>
      <c r="AT362" s="168"/>
      <c r="AU362" s="865"/>
      <c r="AV362" s="865"/>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6" t="s">
        <v>356</v>
      </c>
      <c r="Z363" s="867"/>
      <c r="AA363" s="868"/>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51"/>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2"/>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51"/>
    </row>
    <row r="365" spans="1:50" ht="18.75" hidden="1" customHeight="1">
      <c r="A365" s="160"/>
      <c r="B365" s="150"/>
      <c r="C365" s="149"/>
      <c r="D365" s="150"/>
      <c r="E365" s="149"/>
      <c r="F365" s="163"/>
      <c r="G365" s="853" t="s">
        <v>355</v>
      </c>
      <c r="H365" s="194"/>
      <c r="I365" s="194"/>
      <c r="J365" s="194"/>
      <c r="K365" s="194"/>
      <c r="L365" s="194"/>
      <c r="M365" s="194"/>
      <c r="N365" s="194"/>
      <c r="O365" s="194"/>
      <c r="P365" s="194"/>
      <c r="Q365" s="194"/>
      <c r="R365" s="194"/>
      <c r="S365" s="194"/>
      <c r="T365" s="194"/>
      <c r="U365" s="194"/>
      <c r="V365" s="194"/>
      <c r="W365" s="194"/>
      <c r="X365" s="854"/>
      <c r="Y365" s="855"/>
      <c r="Z365" s="856"/>
      <c r="AA365" s="857"/>
      <c r="AB365" s="861" t="s">
        <v>12</v>
      </c>
      <c r="AC365" s="194"/>
      <c r="AD365" s="854"/>
      <c r="AE365" s="862" t="s">
        <v>325</v>
      </c>
      <c r="AF365" s="862"/>
      <c r="AG365" s="862"/>
      <c r="AH365" s="862"/>
      <c r="AI365" s="862" t="s">
        <v>326</v>
      </c>
      <c r="AJ365" s="862"/>
      <c r="AK365" s="862"/>
      <c r="AL365" s="862"/>
      <c r="AM365" s="862" t="s">
        <v>327</v>
      </c>
      <c r="AN365" s="862"/>
      <c r="AO365" s="862"/>
      <c r="AP365" s="861"/>
      <c r="AQ365" s="861" t="s">
        <v>323</v>
      </c>
      <c r="AR365" s="194"/>
      <c r="AS365" s="194"/>
      <c r="AT365" s="854"/>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8"/>
      <c r="Z366" s="859"/>
      <c r="AA366" s="860"/>
      <c r="AB366" s="172"/>
      <c r="AC366" s="167"/>
      <c r="AD366" s="168"/>
      <c r="AE366" s="863"/>
      <c r="AF366" s="863"/>
      <c r="AG366" s="863"/>
      <c r="AH366" s="863"/>
      <c r="AI366" s="863"/>
      <c r="AJ366" s="863"/>
      <c r="AK366" s="863"/>
      <c r="AL366" s="863"/>
      <c r="AM366" s="863"/>
      <c r="AN366" s="863"/>
      <c r="AO366" s="863"/>
      <c r="AP366" s="172"/>
      <c r="AQ366" s="864"/>
      <c r="AR366" s="865"/>
      <c r="AS366" s="167" t="s">
        <v>324</v>
      </c>
      <c r="AT366" s="168"/>
      <c r="AU366" s="865"/>
      <c r="AV366" s="865"/>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6" t="s">
        <v>356</v>
      </c>
      <c r="Z367" s="867"/>
      <c r="AA367" s="868"/>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51"/>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2"/>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51"/>
    </row>
    <row r="369" spans="1:50" ht="18.75" hidden="1" customHeight="1">
      <c r="A369" s="160"/>
      <c r="B369" s="150"/>
      <c r="C369" s="149"/>
      <c r="D369" s="150"/>
      <c r="E369" s="149"/>
      <c r="F369" s="163"/>
      <c r="G369" s="853" t="s">
        <v>355</v>
      </c>
      <c r="H369" s="194"/>
      <c r="I369" s="194"/>
      <c r="J369" s="194"/>
      <c r="K369" s="194"/>
      <c r="L369" s="194"/>
      <c r="M369" s="194"/>
      <c r="N369" s="194"/>
      <c r="O369" s="194"/>
      <c r="P369" s="194"/>
      <c r="Q369" s="194"/>
      <c r="R369" s="194"/>
      <c r="S369" s="194"/>
      <c r="T369" s="194"/>
      <c r="U369" s="194"/>
      <c r="V369" s="194"/>
      <c r="W369" s="194"/>
      <c r="X369" s="854"/>
      <c r="Y369" s="855"/>
      <c r="Z369" s="856"/>
      <c r="AA369" s="857"/>
      <c r="AB369" s="861" t="s">
        <v>12</v>
      </c>
      <c r="AC369" s="194"/>
      <c r="AD369" s="854"/>
      <c r="AE369" s="862" t="s">
        <v>325</v>
      </c>
      <c r="AF369" s="862"/>
      <c r="AG369" s="862"/>
      <c r="AH369" s="862"/>
      <c r="AI369" s="862" t="s">
        <v>326</v>
      </c>
      <c r="AJ369" s="862"/>
      <c r="AK369" s="862"/>
      <c r="AL369" s="862"/>
      <c r="AM369" s="862" t="s">
        <v>327</v>
      </c>
      <c r="AN369" s="862"/>
      <c r="AO369" s="862"/>
      <c r="AP369" s="861"/>
      <c r="AQ369" s="861" t="s">
        <v>323</v>
      </c>
      <c r="AR369" s="194"/>
      <c r="AS369" s="194"/>
      <c r="AT369" s="854"/>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8"/>
      <c r="Z370" s="859"/>
      <c r="AA370" s="860"/>
      <c r="AB370" s="172"/>
      <c r="AC370" s="167"/>
      <c r="AD370" s="168"/>
      <c r="AE370" s="863"/>
      <c r="AF370" s="863"/>
      <c r="AG370" s="863"/>
      <c r="AH370" s="863"/>
      <c r="AI370" s="863"/>
      <c r="AJ370" s="863"/>
      <c r="AK370" s="863"/>
      <c r="AL370" s="863"/>
      <c r="AM370" s="863"/>
      <c r="AN370" s="863"/>
      <c r="AO370" s="863"/>
      <c r="AP370" s="172"/>
      <c r="AQ370" s="864"/>
      <c r="AR370" s="865"/>
      <c r="AS370" s="167" t="s">
        <v>324</v>
      </c>
      <c r="AT370" s="168"/>
      <c r="AU370" s="865"/>
      <c r="AV370" s="865"/>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6" t="s">
        <v>356</v>
      </c>
      <c r="Z371" s="867"/>
      <c r="AA371" s="868"/>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51"/>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2"/>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51"/>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37"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8"/>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75" customHeight="1">
      <c r="A683" s="492" t="s">
        <v>269</v>
      </c>
      <c r="B683" s="493"/>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42" t="s">
        <v>456</v>
      </c>
      <c r="AE683" s="843"/>
      <c r="AF683" s="843"/>
      <c r="AG683" s="839" t="s">
        <v>471</v>
      </c>
      <c r="AH683" s="840"/>
      <c r="AI683" s="840"/>
      <c r="AJ683" s="840"/>
      <c r="AK683" s="840"/>
      <c r="AL683" s="840"/>
      <c r="AM683" s="840"/>
      <c r="AN683" s="840"/>
      <c r="AO683" s="840"/>
      <c r="AP683" s="840"/>
      <c r="AQ683" s="840"/>
      <c r="AR683" s="840"/>
      <c r="AS683" s="840"/>
      <c r="AT683" s="840"/>
      <c r="AU683" s="840"/>
      <c r="AV683" s="840"/>
      <c r="AW683" s="840"/>
      <c r="AX683" s="841"/>
    </row>
    <row r="684" spans="1:50" ht="32.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456</v>
      </c>
      <c r="AE684" s="569"/>
      <c r="AF684" s="569"/>
      <c r="AG684" s="570" t="s">
        <v>472</v>
      </c>
      <c r="AH684" s="571"/>
      <c r="AI684" s="571"/>
      <c r="AJ684" s="571"/>
      <c r="AK684" s="571"/>
      <c r="AL684" s="571"/>
      <c r="AM684" s="571"/>
      <c r="AN684" s="571"/>
      <c r="AO684" s="571"/>
      <c r="AP684" s="571"/>
      <c r="AQ684" s="571"/>
      <c r="AR684" s="571"/>
      <c r="AS684" s="571"/>
      <c r="AT684" s="571"/>
      <c r="AU684" s="571"/>
      <c r="AV684" s="571"/>
      <c r="AW684" s="571"/>
      <c r="AX684" s="572"/>
    </row>
    <row r="685" spans="1:50" ht="35.2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456</v>
      </c>
      <c r="AE685" s="579"/>
      <c r="AF685" s="579"/>
      <c r="AG685" s="646" t="s">
        <v>485</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52" t="s">
        <v>44</v>
      </c>
      <c r="B686" s="740"/>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7" t="s">
        <v>469</v>
      </c>
      <c r="AE686" s="788"/>
      <c r="AF686" s="788"/>
      <c r="AG686" s="87" t="s">
        <v>487</v>
      </c>
      <c r="AH686" s="88"/>
      <c r="AI686" s="88"/>
      <c r="AJ686" s="88"/>
      <c r="AK686" s="88"/>
      <c r="AL686" s="88"/>
      <c r="AM686" s="88"/>
      <c r="AN686" s="88"/>
      <c r="AO686" s="88"/>
      <c r="AP686" s="88"/>
      <c r="AQ686" s="88"/>
      <c r="AR686" s="88"/>
      <c r="AS686" s="88"/>
      <c r="AT686" s="88"/>
      <c r="AU686" s="88"/>
      <c r="AV686" s="88"/>
      <c r="AW686" s="88"/>
      <c r="AX686" s="89"/>
    </row>
    <row r="687" spans="1:50" ht="36" customHeight="1">
      <c r="A687" s="612"/>
      <c r="B687" s="741"/>
      <c r="C687" s="545"/>
      <c r="D687" s="546"/>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457</v>
      </c>
      <c r="AE687" s="569"/>
      <c r="AF687" s="715"/>
      <c r="AG687" s="646"/>
      <c r="AH687" s="119"/>
      <c r="AI687" s="119"/>
      <c r="AJ687" s="119"/>
      <c r="AK687" s="119"/>
      <c r="AL687" s="119"/>
      <c r="AM687" s="119"/>
      <c r="AN687" s="119"/>
      <c r="AO687" s="119"/>
      <c r="AP687" s="119"/>
      <c r="AQ687" s="119"/>
      <c r="AR687" s="119"/>
      <c r="AS687" s="119"/>
      <c r="AT687" s="119"/>
      <c r="AU687" s="119"/>
      <c r="AV687" s="119"/>
      <c r="AW687" s="119"/>
      <c r="AX687" s="647"/>
    </row>
    <row r="688" spans="1:50" ht="25.5" customHeight="1">
      <c r="A688" s="612"/>
      <c r="B688" s="741"/>
      <c r="C688" s="547"/>
      <c r="D688" s="548"/>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457</v>
      </c>
      <c r="AE688" s="577"/>
      <c r="AF688" s="577"/>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469</v>
      </c>
      <c r="AE689" s="574"/>
      <c r="AF689" s="574"/>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12"/>
      <c r="B690" s="613"/>
      <c r="C690" s="535"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469</v>
      </c>
      <c r="AE690" s="569"/>
      <c r="AF690" s="569"/>
      <c r="AG690" s="570"/>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c r="A691" s="612"/>
      <c r="B691" s="613"/>
      <c r="C691" s="535"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469</v>
      </c>
      <c r="AE691" s="569"/>
      <c r="AF691" s="569"/>
      <c r="AG691" s="570"/>
      <c r="AH691" s="571"/>
      <c r="AI691" s="571"/>
      <c r="AJ691" s="571"/>
      <c r="AK691" s="571"/>
      <c r="AL691" s="571"/>
      <c r="AM691" s="571"/>
      <c r="AN691" s="571"/>
      <c r="AO691" s="571"/>
      <c r="AP691" s="571"/>
      <c r="AQ691" s="571"/>
      <c r="AR691" s="571"/>
      <c r="AS691" s="571"/>
      <c r="AT691" s="571"/>
      <c r="AU691" s="571"/>
      <c r="AV691" s="571"/>
      <c r="AW691" s="571"/>
      <c r="AX691" s="572"/>
    </row>
    <row r="692" spans="1:64" ht="19.350000000000001" customHeight="1">
      <c r="A692" s="612"/>
      <c r="B692" s="613"/>
      <c r="C692" s="535"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6"/>
      <c r="AD692" s="568" t="s">
        <v>469</v>
      </c>
      <c r="AE692" s="569"/>
      <c r="AF692" s="569"/>
      <c r="AG692" s="570"/>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c r="A693" s="612"/>
      <c r="B693" s="613"/>
      <c r="C693" s="535"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6"/>
      <c r="AD693" s="578" t="s">
        <v>469</v>
      </c>
      <c r="AE693" s="579"/>
      <c r="AF693" s="579"/>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20.25" customHeight="1">
      <c r="A694" s="614"/>
      <c r="B694" s="615"/>
      <c r="C694" s="742" t="s">
        <v>424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37" t="s">
        <v>469</v>
      </c>
      <c r="AE694" s="538"/>
      <c r="AF694" s="539"/>
      <c r="AG694" s="558"/>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c r="A695" s="552" t="s">
        <v>45</v>
      </c>
      <c r="B695" s="611"/>
      <c r="C695" s="616" t="s">
        <v>425</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456</v>
      </c>
      <c r="AE695" s="574"/>
      <c r="AF695" s="575"/>
      <c r="AG695" s="489" t="s">
        <v>480</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29" t="s">
        <v>469</v>
      </c>
      <c r="AE696" s="730"/>
      <c r="AF696" s="730"/>
      <c r="AG696" s="570" t="s">
        <v>484</v>
      </c>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c r="A697" s="612"/>
      <c r="B697" s="613"/>
      <c r="C697" s="535"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456</v>
      </c>
      <c r="AE697" s="569"/>
      <c r="AF697" s="569"/>
      <c r="AG697" s="570" t="s">
        <v>480</v>
      </c>
      <c r="AH697" s="571"/>
      <c r="AI697" s="571"/>
      <c r="AJ697" s="571"/>
      <c r="AK697" s="571"/>
      <c r="AL697" s="571"/>
      <c r="AM697" s="571"/>
      <c r="AN697" s="571"/>
      <c r="AO697" s="571"/>
      <c r="AP697" s="571"/>
      <c r="AQ697" s="571"/>
      <c r="AR697" s="571"/>
      <c r="AS697" s="571"/>
      <c r="AT697" s="571"/>
      <c r="AU697" s="571"/>
      <c r="AV697" s="571"/>
      <c r="AW697" s="571"/>
      <c r="AX697" s="572"/>
    </row>
    <row r="698" spans="1:64" ht="37.5" customHeight="1">
      <c r="A698" s="614"/>
      <c r="B698" s="615"/>
      <c r="C698" s="535"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456</v>
      </c>
      <c r="AE698" s="569"/>
      <c r="AF698" s="569"/>
      <c r="AG698" s="90" t="s">
        <v>479</v>
      </c>
      <c r="AH698" s="91"/>
      <c r="AI698" s="91"/>
      <c r="AJ698" s="91"/>
      <c r="AK698" s="91"/>
      <c r="AL698" s="91"/>
      <c r="AM698" s="91"/>
      <c r="AN698" s="91"/>
      <c r="AO698" s="91"/>
      <c r="AP698" s="91"/>
      <c r="AQ698" s="91"/>
      <c r="AR698" s="91"/>
      <c r="AS698" s="91"/>
      <c r="AT698" s="91"/>
      <c r="AU698" s="91"/>
      <c r="AV698" s="91"/>
      <c r="AW698" s="91"/>
      <c r="AX698" s="92"/>
    </row>
    <row r="699" spans="1:64" ht="33.6" customHeight="1">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t="s">
        <v>469</v>
      </c>
      <c r="AE699" s="574"/>
      <c r="AF699" s="574"/>
      <c r="AG699" s="87" t="s">
        <v>481</v>
      </c>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9" t="s">
        <v>70</v>
      </c>
      <c r="D700" s="590"/>
      <c r="E700" s="590"/>
      <c r="F700" s="590"/>
      <c r="G700" s="590"/>
      <c r="H700" s="590"/>
      <c r="I700" s="590"/>
      <c r="J700" s="590"/>
      <c r="K700" s="590"/>
      <c r="L700" s="590"/>
      <c r="M700" s="590"/>
      <c r="N700" s="590"/>
      <c r="O700" s="591"/>
      <c r="P700" s="601" t="s">
        <v>0</v>
      </c>
      <c r="Q700" s="601"/>
      <c r="R700" s="601"/>
      <c r="S700" s="602"/>
      <c r="T700" s="770" t="s">
        <v>29</v>
      </c>
      <c r="U700" s="601"/>
      <c r="V700" s="601"/>
      <c r="W700" s="601"/>
      <c r="X700" s="601"/>
      <c r="Y700" s="601"/>
      <c r="Z700" s="601"/>
      <c r="AA700" s="601"/>
      <c r="AB700" s="601"/>
      <c r="AC700" s="601"/>
      <c r="AD700" s="601"/>
      <c r="AE700" s="601"/>
      <c r="AF700" s="771"/>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5"/>
      <c r="B701" s="606"/>
      <c r="C701" s="748"/>
      <c r="D701" s="749"/>
      <c r="E701" s="749"/>
      <c r="F701" s="749"/>
      <c r="G701" s="749"/>
      <c r="H701" s="749"/>
      <c r="I701" s="749"/>
      <c r="J701" s="749"/>
      <c r="K701" s="749"/>
      <c r="L701" s="749"/>
      <c r="M701" s="749"/>
      <c r="N701" s="749"/>
      <c r="O701" s="750"/>
      <c r="P701" s="561"/>
      <c r="Q701" s="561"/>
      <c r="R701" s="561"/>
      <c r="S701" s="562"/>
      <c r="T701" s="609"/>
      <c r="U701" s="571"/>
      <c r="V701" s="571"/>
      <c r="W701" s="571"/>
      <c r="X701" s="571"/>
      <c r="Y701" s="571"/>
      <c r="Z701" s="571"/>
      <c r="AA701" s="571"/>
      <c r="AB701" s="571"/>
      <c r="AC701" s="571"/>
      <c r="AD701" s="571"/>
      <c r="AE701" s="571"/>
      <c r="AF701" s="610"/>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c r="A702" s="605"/>
      <c r="B702" s="606"/>
      <c r="C702" s="748"/>
      <c r="D702" s="749"/>
      <c r="E702" s="749"/>
      <c r="F702" s="749"/>
      <c r="G702" s="749"/>
      <c r="H702" s="749"/>
      <c r="I702" s="749"/>
      <c r="J702" s="749"/>
      <c r="K702" s="749"/>
      <c r="L702" s="749"/>
      <c r="M702" s="749"/>
      <c r="N702" s="749"/>
      <c r="O702" s="750"/>
      <c r="P702" s="561"/>
      <c r="Q702" s="561"/>
      <c r="R702" s="561"/>
      <c r="S702" s="562"/>
      <c r="T702" s="609"/>
      <c r="U702" s="571"/>
      <c r="V702" s="571"/>
      <c r="W702" s="571"/>
      <c r="X702" s="571"/>
      <c r="Y702" s="571"/>
      <c r="Z702" s="571"/>
      <c r="AA702" s="571"/>
      <c r="AB702" s="571"/>
      <c r="AC702" s="571"/>
      <c r="AD702" s="571"/>
      <c r="AE702" s="571"/>
      <c r="AF702" s="610"/>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hidden="1" customHeight="1">
      <c r="A703" s="605"/>
      <c r="B703" s="606"/>
      <c r="C703" s="748"/>
      <c r="D703" s="749"/>
      <c r="E703" s="749"/>
      <c r="F703" s="749"/>
      <c r="G703" s="749"/>
      <c r="H703" s="749"/>
      <c r="I703" s="749"/>
      <c r="J703" s="749"/>
      <c r="K703" s="749"/>
      <c r="L703" s="749"/>
      <c r="M703" s="749"/>
      <c r="N703" s="749"/>
      <c r="O703" s="750"/>
      <c r="P703" s="561"/>
      <c r="Q703" s="561"/>
      <c r="R703" s="561"/>
      <c r="S703" s="562"/>
      <c r="T703" s="609"/>
      <c r="U703" s="571"/>
      <c r="V703" s="571"/>
      <c r="W703" s="571"/>
      <c r="X703" s="571"/>
      <c r="Y703" s="571"/>
      <c r="Z703" s="571"/>
      <c r="AA703" s="571"/>
      <c r="AB703" s="571"/>
      <c r="AC703" s="571"/>
      <c r="AD703" s="571"/>
      <c r="AE703" s="571"/>
      <c r="AF703" s="610"/>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c r="A704" s="605"/>
      <c r="B704" s="606"/>
      <c r="C704" s="748"/>
      <c r="D704" s="749"/>
      <c r="E704" s="749"/>
      <c r="F704" s="749"/>
      <c r="G704" s="749"/>
      <c r="H704" s="749"/>
      <c r="I704" s="749"/>
      <c r="J704" s="749"/>
      <c r="K704" s="749"/>
      <c r="L704" s="749"/>
      <c r="M704" s="749"/>
      <c r="N704" s="749"/>
      <c r="O704" s="750"/>
      <c r="P704" s="561"/>
      <c r="Q704" s="561"/>
      <c r="R704" s="561"/>
      <c r="S704" s="562"/>
      <c r="T704" s="609"/>
      <c r="U704" s="571"/>
      <c r="V704" s="571"/>
      <c r="W704" s="571"/>
      <c r="X704" s="571"/>
      <c r="Y704" s="571"/>
      <c r="Z704" s="571"/>
      <c r="AA704" s="571"/>
      <c r="AB704" s="571"/>
      <c r="AC704" s="571"/>
      <c r="AD704" s="571"/>
      <c r="AE704" s="571"/>
      <c r="AF704" s="610"/>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c r="A705" s="607"/>
      <c r="B705" s="608"/>
      <c r="C705" s="755"/>
      <c r="D705" s="756"/>
      <c r="E705" s="756"/>
      <c r="F705" s="756"/>
      <c r="G705" s="756"/>
      <c r="H705" s="756"/>
      <c r="I705" s="756"/>
      <c r="J705" s="756"/>
      <c r="K705" s="756"/>
      <c r="L705" s="756"/>
      <c r="M705" s="756"/>
      <c r="N705" s="756"/>
      <c r="O705" s="757"/>
      <c r="P705" s="768"/>
      <c r="Q705" s="768"/>
      <c r="R705" s="768"/>
      <c r="S705" s="769"/>
      <c r="T705" s="772"/>
      <c r="U705" s="559"/>
      <c r="V705" s="559"/>
      <c r="W705" s="559"/>
      <c r="X705" s="559"/>
      <c r="Y705" s="559"/>
      <c r="Z705" s="559"/>
      <c r="AA705" s="559"/>
      <c r="AB705" s="559"/>
      <c r="AC705" s="559"/>
      <c r="AD705" s="559"/>
      <c r="AE705" s="559"/>
      <c r="AF705" s="773"/>
      <c r="AG705" s="90"/>
      <c r="AH705" s="91"/>
      <c r="AI705" s="91"/>
      <c r="AJ705" s="91"/>
      <c r="AK705" s="91"/>
      <c r="AL705" s="91"/>
      <c r="AM705" s="91"/>
      <c r="AN705" s="91"/>
      <c r="AO705" s="91"/>
      <c r="AP705" s="91"/>
      <c r="AQ705" s="91"/>
      <c r="AR705" s="91"/>
      <c r="AS705" s="91"/>
      <c r="AT705" s="91"/>
      <c r="AU705" s="91"/>
      <c r="AV705" s="91"/>
      <c r="AW705" s="91"/>
      <c r="AX705" s="92"/>
    </row>
    <row r="706" spans="1:50" ht="45.75" customHeight="1">
      <c r="A706" s="552" t="s">
        <v>54</v>
      </c>
      <c r="B706" s="553"/>
      <c r="C706" s="265" t="s">
        <v>60</v>
      </c>
      <c r="D706" s="751"/>
      <c r="E706" s="751"/>
      <c r="F706" s="752"/>
      <c r="G706" s="766" t="s">
        <v>482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42" customHeight="1" thickBot="1">
      <c r="A707" s="554"/>
      <c r="B707" s="555"/>
      <c r="C707" s="761" t="s">
        <v>64</v>
      </c>
      <c r="D707" s="762"/>
      <c r="E707" s="762"/>
      <c r="F707" s="763"/>
      <c r="G707" s="764" t="s">
        <v>483</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57" customHeight="1" thickBot="1">
      <c r="A709" s="736" t="s">
        <v>490</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60" customHeight="1" thickBot="1">
      <c r="A711" s="549" t="s">
        <v>489</v>
      </c>
      <c r="B711" s="550"/>
      <c r="C711" s="550"/>
      <c r="D711" s="550"/>
      <c r="E711" s="551"/>
      <c r="F711" s="592" t="s">
        <v>488</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90" customHeight="1" thickBot="1">
      <c r="A713" s="717" t="s">
        <v>491</v>
      </c>
      <c r="B713" s="718"/>
      <c r="C713" s="718"/>
      <c r="D713" s="718"/>
      <c r="E713" s="719"/>
      <c r="F713" s="737" t="s">
        <v>492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36" customHeight="1" thickBot="1">
      <c r="A715" s="586" t="s">
        <v>495</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56" t="s">
        <v>388</v>
      </c>
      <c r="B717" s="286"/>
      <c r="C717" s="286"/>
      <c r="D717" s="286"/>
      <c r="E717" s="286"/>
      <c r="F717" s="286"/>
      <c r="G717" s="720"/>
      <c r="H717" s="720"/>
      <c r="I717" s="720"/>
      <c r="J717" s="720"/>
      <c r="K717" s="720"/>
      <c r="L717" s="720"/>
      <c r="M717" s="720"/>
      <c r="N717" s="720"/>
      <c r="O717" s="720"/>
      <c r="P717" s="720"/>
      <c r="Q717" s="286" t="s">
        <v>329</v>
      </c>
      <c r="R717" s="286"/>
      <c r="S717" s="286"/>
      <c r="T717" s="286"/>
      <c r="U717" s="286"/>
      <c r="V717" s="286"/>
      <c r="W717" s="720"/>
      <c r="X717" s="720"/>
      <c r="Y717" s="720"/>
      <c r="Z717" s="720"/>
      <c r="AA717" s="720"/>
      <c r="AB717" s="720"/>
      <c r="AC717" s="720"/>
      <c r="AD717" s="720"/>
      <c r="AE717" s="720"/>
      <c r="AF717" s="720"/>
      <c r="AG717" s="286" t="s">
        <v>330</v>
      </c>
      <c r="AH717" s="286"/>
      <c r="AI717" s="286"/>
      <c r="AJ717" s="286"/>
      <c r="AK717" s="286"/>
      <c r="AL717" s="286"/>
      <c r="AM717" s="720"/>
      <c r="AN717" s="720"/>
      <c r="AO717" s="720"/>
      <c r="AP717" s="720"/>
      <c r="AQ717" s="720"/>
      <c r="AR717" s="720"/>
      <c r="AS717" s="720"/>
      <c r="AT717" s="720"/>
      <c r="AU717" s="720"/>
      <c r="AV717" s="720"/>
      <c r="AW717" s="51"/>
      <c r="AX717" s="52"/>
    </row>
    <row r="718" spans="1:50" ht="19.899999999999999" customHeight="1" thickBot="1">
      <c r="A718" s="716" t="s">
        <v>331</v>
      </c>
      <c r="B718" s="645"/>
      <c r="C718" s="645"/>
      <c r="D718" s="645"/>
      <c r="E718" s="645"/>
      <c r="F718" s="645"/>
      <c r="G718" s="777"/>
      <c r="H718" s="777"/>
      <c r="I718" s="777"/>
      <c r="J718" s="777"/>
      <c r="K718" s="777"/>
      <c r="L718" s="777"/>
      <c r="M718" s="777"/>
      <c r="N718" s="777"/>
      <c r="O718" s="777"/>
      <c r="P718" s="777"/>
      <c r="Q718" s="645" t="s">
        <v>332</v>
      </c>
      <c r="R718" s="645"/>
      <c r="S718" s="645"/>
      <c r="T718" s="645"/>
      <c r="U718" s="645"/>
      <c r="V718" s="645"/>
      <c r="W718" s="644"/>
      <c r="X718" s="644"/>
      <c r="Y718" s="644"/>
      <c r="Z718" s="644"/>
      <c r="AA718" s="644"/>
      <c r="AB718" s="644"/>
      <c r="AC718" s="644"/>
      <c r="AD718" s="644"/>
      <c r="AE718" s="644"/>
      <c r="AF718" s="644"/>
      <c r="AG718" s="645" t="s">
        <v>333</v>
      </c>
      <c r="AH718" s="645"/>
      <c r="AI718" s="645"/>
      <c r="AJ718" s="645"/>
      <c r="AK718" s="645"/>
      <c r="AL718" s="645"/>
      <c r="AM718" s="753" t="s">
        <v>473</v>
      </c>
      <c r="AN718" s="754"/>
      <c r="AO718" s="754"/>
      <c r="AP718" s="754"/>
      <c r="AQ718" s="754"/>
      <c r="AR718" s="754"/>
      <c r="AS718" s="754"/>
      <c r="AT718" s="754"/>
      <c r="AU718" s="754"/>
      <c r="AV718" s="754"/>
      <c r="AW718" s="53"/>
      <c r="AX718" s="54"/>
    </row>
    <row r="719" spans="1:50" ht="23.65" hidden="1"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hidden="1"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hidden="1"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hidden="1"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31" t="s">
        <v>32</v>
      </c>
      <c r="B758" s="732"/>
      <c r="C758" s="732"/>
      <c r="D758" s="732"/>
      <c r="E758" s="732"/>
      <c r="F758" s="733"/>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hidden="1" customHeight="1">
      <c r="A759" s="557"/>
      <c r="B759" s="734"/>
      <c r="C759" s="734"/>
      <c r="D759" s="734"/>
      <c r="E759" s="734"/>
      <c r="F759" s="73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hidden="1" customHeight="1">
      <c r="A760" s="557"/>
      <c r="B760" s="734"/>
      <c r="C760" s="734"/>
      <c r="D760" s="734"/>
      <c r="E760" s="734"/>
      <c r="F760" s="735"/>
      <c r="G760" s="276"/>
      <c r="H760" s="277"/>
      <c r="I760" s="277"/>
      <c r="J760" s="277"/>
      <c r="K760" s="278"/>
      <c r="L760" s="279"/>
      <c r="M760" s="280"/>
      <c r="N760" s="280"/>
      <c r="O760" s="280"/>
      <c r="P760" s="280"/>
      <c r="Q760" s="280"/>
      <c r="R760" s="280"/>
      <c r="S760" s="280"/>
      <c r="T760" s="280"/>
      <c r="U760" s="280"/>
      <c r="V760" s="280"/>
      <c r="W760" s="280"/>
      <c r="X760" s="281"/>
      <c r="Y760" s="441"/>
      <c r="Z760" s="442"/>
      <c r="AA760" s="442"/>
      <c r="AB760" s="528"/>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hidden="1" customHeight="1">
      <c r="A761" s="557"/>
      <c r="B761" s="734"/>
      <c r="C761" s="734"/>
      <c r="D761" s="734"/>
      <c r="E761" s="734"/>
      <c r="F761" s="735"/>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7"/>
      <c r="B762" s="734"/>
      <c r="C762" s="734"/>
      <c r="D762" s="734"/>
      <c r="E762" s="734"/>
      <c r="F762" s="735"/>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7"/>
      <c r="B763" s="734"/>
      <c r="C763" s="734"/>
      <c r="D763" s="734"/>
      <c r="E763" s="734"/>
      <c r="F763" s="73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7"/>
      <c r="B764" s="734"/>
      <c r="C764" s="734"/>
      <c r="D764" s="734"/>
      <c r="E764" s="734"/>
      <c r="F764" s="73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7"/>
      <c r="B765" s="734"/>
      <c r="C765" s="734"/>
      <c r="D765" s="734"/>
      <c r="E765" s="734"/>
      <c r="F765" s="73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7"/>
      <c r="B766" s="734"/>
      <c r="C766" s="734"/>
      <c r="D766" s="734"/>
      <c r="E766" s="734"/>
      <c r="F766" s="73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7"/>
      <c r="B767" s="734"/>
      <c r="C767" s="734"/>
      <c r="D767" s="734"/>
      <c r="E767" s="734"/>
      <c r="F767" s="73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7"/>
      <c r="B768" s="734"/>
      <c r="C768" s="734"/>
      <c r="D768" s="734"/>
      <c r="E768" s="734"/>
      <c r="F768" s="73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7"/>
      <c r="B769" s="734"/>
      <c r="C769" s="734"/>
      <c r="D769" s="734"/>
      <c r="E769" s="734"/>
      <c r="F769" s="73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c r="A770" s="557"/>
      <c r="B770" s="734"/>
      <c r="C770" s="734"/>
      <c r="D770" s="734"/>
      <c r="E770" s="734"/>
      <c r="F770" s="735"/>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7"/>
      <c r="B771" s="734"/>
      <c r="C771" s="734"/>
      <c r="D771" s="734"/>
      <c r="E771" s="734"/>
      <c r="F771" s="735"/>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c r="A772" s="557"/>
      <c r="B772" s="734"/>
      <c r="C772" s="734"/>
      <c r="D772" s="734"/>
      <c r="E772" s="734"/>
      <c r="F772" s="73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7"/>
      <c r="B773" s="734"/>
      <c r="C773" s="734"/>
      <c r="D773" s="734"/>
      <c r="E773" s="734"/>
      <c r="F773" s="735"/>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8"/>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7"/>
      <c r="B774" s="734"/>
      <c r="C774" s="734"/>
      <c r="D774" s="734"/>
      <c r="E774" s="734"/>
      <c r="F774" s="73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7"/>
      <c r="B775" s="734"/>
      <c r="C775" s="734"/>
      <c r="D775" s="734"/>
      <c r="E775" s="734"/>
      <c r="F775" s="73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7"/>
      <c r="B776" s="734"/>
      <c r="C776" s="734"/>
      <c r="D776" s="734"/>
      <c r="E776" s="734"/>
      <c r="F776" s="73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7"/>
      <c r="B777" s="734"/>
      <c r="C777" s="734"/>
      <c r="D777" s="734"/>
      <c r="E777" s="734"/>
      <c r="F777" s="73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7"/>
      <c r="B778" s="734"/>
      <c r="C778" s="734"/>
      <c r="D778" s="734"/>
      <c r="E778" s="734"/>
      <c r="F778" s="73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7"/>
      <c r="B779" s="734"/>
      <c r="C779" s="734"/>
      <c r="D779" s="734"/>
      <c r="E779" s="734"/>
      <c r="F779" s="73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7"/>
      <c r="B780" s="734"/>
      <c r="C780" s="734"/>
      <c r="D780" s="734"/>
      <c r="E780" s="734"/>
      <c r="F780" s="73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7"/>
      <c r="B781" s="734"/>
      <c r="C781" s="734"/>
      <c r="D781" s="734"/>
      <c r="E781" s="734"/>
      <c r="F781" s="73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7"/>
      <c r="B782" s="734"/>
      <c r="C782" s="734"/>
      <c r="D782" s="734"/>
      <c r="E782" s="734"/>
      <c r="F782" s="73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7"/>
      <c r="B783" s="734"/>
      <c r="C783" s="734"/>
      <c r="D783" s="734"/>
      <c r="E783" s="734"/>
      <c r="F783" s="73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7"/>
      <c r="B784" s="734"/>
      <c r="C784" s="734"/>
      <c r="D784" s="734"/>
      <c r="E784" s="734"/>
      <c r="F784" s="735"/>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7"/>
      <c r="B785" s="734"/>
      <c r="C785" s="734"/>
      <c r="D785" s="734"/>
      <c r="E785" s="734"/>
      <c r="F785" s="73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7"/>
      <c r="B786" s="734"/>
      <c r="C786" s="734"/>
      <c r="D786" s="734"/>
      <c r="E786" s="734"/>
      <c r="F786" s="735"/>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8"/>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7"/>
      <c r="B787" s="734"/>
      <c r="C787" s="734"/>
      <c r="D787" s="734"/>
      <c r="E787" s="734"/>
      <c r="F787" s="73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7"/>
      <c r="B788" s="734"/>
      <c r="C788" s="734"/>
      <c r="D788" s="734"/>
      <c r="E788" s="734"/>
      <c r="F788" s="73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7"/>
      <c r="B789" s="734"/>
      <c r="C789" s="734"/>
      <c r="D789" s="734"/>
      <c r="E789" s="734"/>
      <c r="F789" s="73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7"/>
      <c r="B790" s="734"/>
      <c r="C790" s="734"/>
      <c r="D790" s="734"/>
      <c r="E790" s="734"/>
      <c r="F790" s="73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7"/>
      <c r="B791" s="734"/>
      <c r="C791" s="734"/>
      <c r="D791" s="734"/>
      <c r="E791" s="734"/>
      <c r="F791" s="73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7"/>
      <c r="B792" s="734"/>
      <c r="C792" s="734"/>
      <c r="D792" s="734"/>
      <c r="E792" s="734"/>
      <c r="F792" s="73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7"/>
      <c r="B793" s="734"/>
      <c r="C793" s="734"/>
      <c r="D793" s="734"/>
      <c r="E793" s="734"/>
      <c r="F793" s="73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7"/>
      <c r="B794" s="734"/>
      <c r="C794" s="734"/>
      <c r="D794" s="734"/>
      <c r="E794" s="734"/>
      <c r="F794" s="73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7"/>
      <c r="B795" s="734"/>
      <c r="C795" s="734"/>
      <c r="D795" s="734"/>
      <c r="E795" s="734"/>
      <c r="F795" s="73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7"/>
      <c r="B796" s="734"/>
      <c r="C796" s="734"/>
      <c r="D796" s="734"/>
      <c r="E796" s="734"/>
      <c r="F796" s="73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7"/>
      <c r="B797" s="734"/>
      <c r="C797" s="734"/>
      <c r="D797" s="734"/>
      <c r="E797" s="734"/>
      <c r="F797" s="735"/>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7"/>
      <c r="B798" s="734"/>
      <c r="C798" s="734"/>
      <c r="D798" s="734"/>
      <c r="E798" s="734"/>
      <c r="F798" s="73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7"/>
      <c r="B799" s="734"/>
      <c r="C799" s="734"/>
      <c r="D799" s="734"/>
      <c r="E799" s="734"/>
      <c r="F799" s="735"/>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8"/>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7"/>
      <c r="B800" s="734"/>
      <c r="C800" s="734"/>
      <c r="D800" s="734"/>
      <c r="E800" s="734"/>
      <c r="F800" s="73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7"/>
      <c r="B801" s="734"/>
      <c r="C801" s="734"/>
      <c r="D801" s="734"/>
      <c r="E801" s="734"/>
      <c r="F801" s="73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7"/>
      <c r="B802" s="734"/>
      <c r="C802" s="734"/>
      <c r="D802" s="734"/>
      <c r="E802" s="734"/>
      <c r="F802" s="73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7"/>
      <c r="B803" s="734"/>
      <c r="C803" s="734"/>
      <c r="D803" s="734"/>
      <c r="E803" s="734"/>
      <c r="F803" s="73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7"/>
      <c r="B804" s="734"/>
      <c r="C804" s="734"/>
      <c r="D804" s="734"/>
      <c r="E804" s="734"/>
      <c r="F804" s="73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7"/>
      <c r="B805" s="734"/>
      <c r="C805" s="734"/>
      <c r="D805" s="734"/>
      <c r="E805" s="734"/>
      <c r="F805" s="73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7"/>
      <c r="B806" s="734"/>
      <c r="C806" s="734"/>
      <c r="D806" s="734"/>
      <c r="E806" s="734"/>
      <c r="F806" s="73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7"/>
      <c r="B807" s="734"/>
      <c r="C807" s="734"/>
      <c r="D807" s="734"/>
      <c r="E807" s="734"/>
      <c r="F807" s="73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7"/>
      <c r="B808" s="734"/>
      <c r="C808" s="734"/>
      <c r="D808" s="734"/>
      <c r="E808" s="734"/>
      <c r="F808" s="73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7"/>
      <c r="B809" s="734"/>
      <c r="C809" s="734"/>
      <c r="D809" s="734"/>
      <c r="E809" s="734"/>
      <c r="F809" s="73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c r="A816" s="360">
        <v>1</v>
      </c>
      <c r="B816" s="360">
        <v>1</v>
      </c>
      <c r="C816" s="374"/>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4"/>
      <c r="D849" s="371"/>
      <c r="E849" s="371"/>
      <c r="F849" s="371"/>
      <c r="G849" s="371"/>
      <c r="H849" s="371"/>
      <c r="I849" s="371"/>
      <c r="J849" s="153"/>
      <c r="K849" s="154"/>
      <c r="L849" s="154"/>
      <c r="M849" s="154"/>
      <c r="N849" s="154"/>
      <c r="O849" s="154"/>
      <c r="P849" s="142"/>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4"/>
      <c r="D882" s="371"/>
      <c r="E882" s="371"/>
      <c r="F882" s="371"/>
      <c r="G882" s="371"/>
      <c r="H882" s="371"/>
      <c r="I882" s="371"/>
      <c r="J882" s="153"/>
      <c r="K882" s="154"/>
      <c r="L882" s="154"/>
      <c r="M882" s="154"/>
      <c r="N882" s="154"/>
      <c r="O882" s="154"/>
      <c r="P882" s="142"/>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48" t="s">
        <v>433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44"/>
      <c r="E1080" s="169" t="s">
        <v>379</v>
      </c>
      <c r="F1080" s="844"/>
      <c r="G1080" s="844"/>
      <c r="H1080" s="844"/>
      <c r="I1080" s="844"/>
      <c r="J1080" s="169" t="s">
        <v>389</v>
      </c>
      <c r="K1080" s="169"/>
      <c r="L1080" s="169"/>
      <c r="M1080" s="169"/>
      <c r="N1080" s="169"/>
      <c r="O1080" s="169"/>
      <c r="P1080" s="273" t="s">
        <v>31</v>
      </c>
      <c r="Q1080" s="273"/>
      <c r="R1080" s="273"/>
      <c r="S1080" s="273"/>
      <c r="T1080" s="273"/>
      <c r="U1080" s="273"/>
      <c r="V1080" s="273"/>
      <c r="W1080" s="273"/>
      <c r="X1080" s="273"/>
      <c r="Y1080" s="169" t="s">
        <v>392</v>
      </c>
      <c r="Z1080" s="844"/>
      <c r="AA1080" s="844"/>
      <c r="AB1080" s="844"/>
      <c r="AC1080" s="169" t="s">
        <v>352</v>
      </c>
      <c r="AD1080" s="169"/>
      <c r="AE1080" s="169"/>
      <c r="AF1080" s="169"/>
      <c r="AG1080" s="169"/>
      <c r="AH1080" s="273" t="s">
        <v>369</v>
      </c>
      <c r="AI1080" s="282"/>
      <c r="AJ1080" s="282"/>
      <c r="AK1080" s="282"/>
      <c r="AL1080" s="282" t="s">
        <v>23</v>
      </c>
      <c r="AM1080" s="282"/>
      <c r="AN1080" s="282"/>
      <c r="AO1080" s="845"/>
      <c r="AP1080" s="373" t="s">
        <v>435</v>
      </c>
      <c r="AQ1080" s="373"/>
      <c r="AR1080" s="373"/>
      <c r="AS1080" s="373"/>
      <c r="AT1080" s="373"/>
      <c r="AU1080" s="373"/>
      <c r="AV1080" s="373"/>
      <c r="AW1080" s="373"/>
      <c r="AX1080" s="373"/>
    </row>
    <row r="1081" spans="1:50" ht="30.75" hidden="1" customHeight="1">
      <c r="A1081" s="360">
        <v>1</v>
      </c>
      <c r="B1081" s="360">
        <v>1</v>
      </c>
      <c r="C1081" s="847"/>
      <c r="D1081" s="847"/>
      <c r="E1081" s="846"/>
      <c r="F1081" s="846"/>
      <c r="G1081" s="846"/>
      <c r="H1081" s="846"/>
      <c r="I1081" s="84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7"/>
      <c r="D1082" s="847"/>
      <c r="E1082" s="846"/>
      <c r="F1082" s="846"/>
      <c r="G1082" s="846"/>
      <c r="H1082" s="846"/>
      <c r="I1082" s="84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7"/>
      <c r="D1083" s="847"/>
      <c r="E1083" s="846"/>
      <c r="F1083" s="846"/>
      <c r="G1083" s="846"/>
      <c r="H1083" s="846"/>
      <c r="I1083" s="84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7"/>
      <c r="D1084" s="847"/>
      <c r="E1084" s="846"/>
      <c r="F1084" s="846"/>
      <c r="G1084" s="846"/>
      <c r="H1084" s="846"/>
      <c r="I1084" s="84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7"/>
      <c r="D1085" s="847"/>
      <c r="E1085" s="846"/>
      <c r="F1085" s="846"/>
      <c r="G1085" s="846"/>
      <c r="H1085" s="846"/>
      <c r="I1085" s="84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7"/>
      <c r="D1086" s="847"/>
      <c r="E1086" s="846"/>
      <c r="F1086" s="846"/>
      <c r="G1086" s="846"/>
      <c r="H1086" s="846"/>
      <c r="I1086" s="84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7"/>
      <c r="D1087" s="847"/>
      <c r="E1087" s="846"/>
      <c r="F1087" s="846"/>
      <c r="G1087" s="846"/>
      <c r="H1087" s="846"/>
      <c r="I1087" s="84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7"/>
      <c r="D1088" s="847"/>
      <c r="E1088" s="846"/>
      <c r="F1088" s="846"/>
      <c r="G1088" s="846"/>
      <c r="H1088" s="846"/>
      <c r="I1088" s="84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7"/>
      <c r="D1089" s="847"/>
      <c r="E1089" s="846"/>
      <c r="F1089" s="846"/>
      <c r="G1089" s="846"/>
      <c r="H1089" s="846"/>
      <c r="I1089" s="84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7"/>
      <c r="D1090" s="847"/>
      <c r="E1090" s="846"/>
      <c r="F1090" s="846"/>
      <c r="G1090" s="846"/>
      <c r="H1090" s="846"/>
      <c r="I1090" s="84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7"/>
      <c r="D1091" s="847"/>
      <c r="E1091" s="846"/>
      <c r="F1091" s="846"/>
      <c r="G1091" s="846"/>
      <c r="H1091" s="846"/>
      <c r="I1091" s="84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7"/>
      <c r="D1092" s="847"/>
      <c r="E1092" s="846"/>
      <c r="F1092" s="846"/>
      <c r="G1092" s="846"/>
      <c r="H1092" s="846"/>
      <c r="I1092" s="84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7"/>
      <c r="D1093" s="847"/>
      <c r="E1093" s="846"/>
      <c r="F1093" s="846"/>
      <c r="G1093" s="846"/>
      <c r="H1093" s="846"/>
      <c r="I1093" s="84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7"/>
      <c r="D1094" s="847"/>
      <c r="E1094" s="846"/>
      <c r="F1094" s="846"/>
      <c r="G1094" s="846"/>
      <c r="H1094" s="846"/>
      <c r="I1094" s="84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7"/>
      <c r="D1095" s="847"/>
      <c r="E1095" s="846"/>
      <c r="F1095" s="846"/>
      <c r="G1095" s="846"/>
      <c r="H1095" s="846"/>
      <c r="I1095" s="84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7"/>
      <c r="D1096" s="847"/>
      <c r="E1096" s="846"/>
      <c r="F1096" s="846"/>
      <c r="G1096" s="846"/>
      <c r="H1096" s="846"/>
      <c r="I1096" s="84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7"/>
      <c r="D1097" s="847"/>
      <c r="E1097" s="846"/>
      <c r="F1097" s="846"/>
      <c r="G1097" s="846"/>
      <c r="H1097" s="846"/>
      <c r="I1097" s="84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7"/>
      <c r="D1098" s="847"/>
      <c r="E1098" s="187"/>
      <c r="F1098" s="846"/>
      <c r="G1098" s="846"/>
      <c r="H1098" s="846"/>
      <c r="I1098" s="84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7"/>
      <c r="D1099" s="847"/>
      <c r="E1099" s="846"/>
      <c r="F1099" s="846"/>
      <c r="G1099" s="846"/>
      <c r="H1099" s="846"/>
      <c r="I1099" s="84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7"/>
      <c r="D1100" s="847"/>
      <c r="E1100" s="846"/>
      <c r="F1100" s="846"/>
      <c r="G1100" s="846"/>
      <c r="H1100" s="846"/>
      <c r="I1100" s="84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7"/>
      <c r="D1101" s="847"/>
      <c r="E1101" s="846"/>
      <c r="F1101" s="846"/>
      <c r="G1101" s="846"/>
      <c r="H1101" s="846"/>
      <c r="I1101" s="84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7"/>
      <c r="D1102" s="847"/>
      <c r="E1102" s="846"/>
      <c r="F1102" s="846"/>
      <c r="G1102" s="846"/>
      <c r="H1102" s="846"/>
      <c r="I1102" s="84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7"/>
      <c r="D1103" s="847"/>
      <c r="E1103" s="846"/>
      <c r="F1103" s="846"/>
      <c r="G1103" s="846"/>
      <c r="H1103" s="846"/>
      <c r="I1103" s="84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7"/>
      <c r="D1104" s="847"/>
      <c r="E1104" s="846"/>
      <c r="F1104" s="846"/>
      <c r="G1104" s="846"/>
      <c r="H1104" s="846"/>
      <c r="I1104" s="84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7"/>
      <c r="D1105" s="847"/>
      <c r="E1105" s="846"/>
      <c r="F1105" s="846"/>
      <c r="G1105" s="846"/>
      <c r="H1105" s="846"/>
      <c r="I1105" s="84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7"/>
      <c r="D1106" s="847"/>
      <c r="E1106" s="846"/>
      <c r="F1106" s="846"/>
      <c r="G1106" s="846"/>
      <c r="H1106" s="846"/>
      <c r="I1106" s="84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7"/>
      <c r="D1107" s="847"/>
      <c r="E1107" s="846"/>
      <c r="F1107" s="846"/>
      <c r="G1107" s="846"/>
      <c r="H1107" s="846"/>
      <c r="I1107" s="84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7"/>
      <c r="D1108" s="847"/>
      <c r="E1108" s="846"/>
      <c r="F1108" s="846"/>
      <c r="G1108" s="846"/>
      <c r="H1108" s="846"/>
      <c r="I1108" s="84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7"/>
      <c r="D1109" s="847"/>
      <c r="E1109" s="846"/>
      <c r="F1109" s="846"/>
      <c r="G1109" s="846"/>
      <c r="H1109" s="846"/>
      <c r="I1109" s="84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7"/>
      <c r="D1110" s="847"/>
      <c r="E1110" s="846"/>
      <c r="F1110" s="846"/>
      <c r="G1110" s="846"/>
      <c r="H1110" s="846"/>
      <c r="I1110" s="84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195">
      <formula>IF(RIGHT(TEXT(P14,"0.#"),1)=".",FALSE,TRUE)</formula>
    </cfRule>
    <cfRule type="expression" dxfId="1988" priority="11196">
      <formula>IF(RIGHT(TEXT(P14,"0.#"),1)=".",TRUE,FALSE)</formula>
    </cfRule>
  </conditionalFormatting>
  <conditionalFormatting sqref="AE23">
    <cfRule type="expression" dxfId="1987" priority="11185">
      <formula>IF(RIGHT(TEXT(AE23,"0.#"),1)=".",FALSE,TRUE)</formula>
    </cfRule>
    <cfRule type="expression" dxfId="1986" priority="11186">
      <formula>IF(RIGHT(TEXT(AE23,"0.#"),1)=".",TRUE,FALSE)</formula>
    </cfRule>
  </conditionalFormatting>
  <conditionalFormatting sqref="L105">
    <cfRule type="expression" dxfId="1985" priority="11077">
      <formula>IF(RIGHT(TEXT(L105,"0.#"),1)=".",FALSE,TRUE)</formula>
    </cfRule>
    <cfRule type="expression" dxfId="1984" priority="11078">
      <formula>IF(RIGHT(TEXT(L105,"0.#"),1)=".",TRUE,FALSE)</formula>
    </cfRule>
  </conditionalFormatting>
  <conditionalFormatting sqref="L110">
    <cfRule type="expression" dxfId="1983" priority="11075">
      <formula>IF(RIGHT(TEXT(L110,"0.#"),1)=".",FALSE,TRUE)</formula>
    </cfRule>
    <cfRule type="expression" dxfId="1982" priority="11076">
      <formula>IF(RIGHT(TEXT(L110,"0.#"),1)=".",TRUE,FALSE)</formula>
    </cfRule>
  </conditionalFormatting>
  <conditionalFormatting sqref="R110">
    <cfRule type="expression" dxfId="1981" priority="11073">
      <formula>IF(RIGHT(TEXT(R110,"0.#"),1)=".",FALSE,TRUE)</formula>
    </cfRule>
    <cfRule type="expression" dxfId="1980" priority="11074">
      <formula>IF(RIGHT(TEXT(R110,"0.#"),1)=".",TRUE,FALSE)</formula>
    </cfRule>
  </conditionalFormatting>
  <conditionalFormatting sqref="P18:AX18">
    <cfRule type="expression" dxfId="1979" priority="11071">
      <formula>IF(RIGHT(TEXT(P18,"0.#"),1)=".",FALSE,TRUE)</formula>
    </cfRule>
    <cfRule type="expression" dxfId="1978" priority="11072">
      <formula>IF(RIGHT(TEXT(P18,"0.#"),1)=".",TRUE,FALSE)</formula>
    </cfRule>
  </conditionalFormatting>
  <conditionalFormatting sqref="Y761">
    <cfRule type="expression" dxfId="1977" priority="11067">
      <formula>IF(RIGHT(TEXT(Y761,"0.#"),1)=".",FALSE,TRUE)</formula>
    </cfRule>
    <cfRule type="expression" dxfId="1976" priority="11068">
      <formula>IF(RIGHT(TEXT(Y761,"0.#"),1)=".",TRUE,FALSE)</formula>
    </cfRule>
  </conditionalFormatting>
  <conditionalFormatting sqref="Y770">
    <cfRule type="expression" dxfId="1975" priority="11063">
      <formula>IF(RIGHT(TEXT(Y770,"0.#"),1)=".",FALSE,TRUE)</formula>
    </cfRule>
    <cfRule type="expression" dxfId="1974" priority="11064">
      <formula>IF(RIGHT(TEXT(Y770,"0.#"),1)=".",TRUE,FALSE)</formula>
    </cfRule>
  </conditionalFormatting>
  <conditionalFormatting sqref="Y801:Y808 Y799 Y788:Y795 Y786 Y775:Y782 Y773">
    <cfRule type="expression" dxfId="1973" priority="10845">
      <formula>IF(RIGHT(TEXT(Y773,"0.#"),1)=".",FALSE,TRUE)</formula>
    </cfRule>
    <cfRule type="expression" dxfId="1972" priority="10846">
      <formula>IF(RIGHT(TEXT(Y773,"0.#"),1)=".",TRUE,FALSE)</formula>
    </cfRule>
  </conditionalFormatting>
  <conditionalFormatting sqref="P16:AQ17 P15:AX15 AR13:AX13">
    <cfRule type="expression" dxfId="1971" priority="10893">
      <formula>IF(RIGHT(TEXT(P13,"0.#"),1)=".",FALSE,TRUE)</formula>
    </cfRule>
    <cfRule type="expression" dxfId="1970" priority="10894">
      <formula>IF(RIGHT(TEXT(P13,"0.#"),1)=".",TRUE,FALSE)</formula>
    </cfRule>
  </conditionalFormatting>
  <conditionalFormatting sqref="AD19:AJ19">
    <cfRule type="expression" dxfId="1969" priority="10891">
      <formula>IF(RIGHT(TEXT(AD19,"0.#"),1)=".",FALSE,TRUE)</formula>
    </cfRule>
    <cfRule type="expression" dxfId="1968" priority="10892">
      <formula>IF(RIGHT(TEXT(AD19,"0.#"),1)=".",TRUE,FALSE)</formula>
    </cfRule>
  </conditionalFormatting>
  <conditionalFormatting sqref="AE74 AQ74">
    <cfRule type="expression" dxfId="1967" priority="10883">
      <formula>IF(RIGHT(TEXT(AE74,"0.#"),1)=".",FALSE,TRUE)</formula>
    </cfRule>
    <cfRule type="expression" dxfId="1966" priority="10884">
      <formula>IF(RIGHT(TEXT(AE74,"0.#"),1)=".",TRUE,FALSE)</formula>
    </cfRule>
  </conditionalFormatting>
  <conditionalFormatting sqref="L106:L109 L104">
    <cfRule type="expression" dxfId="1965" priority="10877">
      <formula>IF(RIGHT(TEXT(L104,"0.#"),1)=".",FALSE,TRUE)</formula>
    </cfRule>
    <cfRule type="expression" dxfId="1964" priority="10878">
      <formula>IF(RIGHT(TEXT(L104,"0.#"),1)=".",TRUE,FALSE)</formula>
    </cfRule>
  </conditionalFormatting>
  <conditionalFormatting sqref="R104">
    <cfRule type="expression" dxfId="1963" priority="10873">
      <formula>IF(RIGHT(TEXT(R104,"0.#"),1)=".",FALSE,TRUE)</formula>
    </cfRule>
    <cfRule type="expression" dxfId="1962" priority="10874">
      <formula>IF(RIGHT(TEXT(R104,"0.#"),1)=".",TRUE,FALSE)</formula>
    </cfRule>
  </conditionalFormatting>
  <conditionalFormatting sqref="R105:R109">
    <cfRule type="expression" dxfId="1961" priority="10871">
      <formula>IF(RIGHT(TEXT(R105,"0.#"),1)=".",FALSE,TRUE)</formula>
    </cfRule>
    <cfRule type="expression" dxfId="1960" priority="10872">
      <formula>IF(RIGHT(TEXT(R105,"0.#"),1)=".",TRUE,FALSE)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P13:AJ13">
    <cfRule type="expression" dxfId="5" priority="5">
      <formula>IF(RIGHT(TEXT(P13,"0.#"),1)=".",FALSE,TRUE)</formula>
    </cfRule>
    <cfRule type="expression" dxfId="4" priority="6">
      <formula>IF(RIGHT(TEXT(P13,"0.#"),1)=".",TRUE,FALSE)</formula>
    </cfRule>
  </conditionalFormatting>
  <conditionalFormatting sqref="P19:AC19">
    <cfRule type="expression" dxfId="3" priority="3">
      <formula>IF(RIGHT(TEXT(P19,"0.#"),1)=".",FALSE,TRUE)</formula>
    </cfRule>
    <cfRule type="expression" dxfId="2" priority="4">
      <formula>IF(RIGHT(TEXT(P19,"0.#"),1)=".",TRUE,FALSE)</formula>
    </cfRule>
  </conditionalFormatting>
  <conditionalFormatting sqref="AK13:AQ13">
    <cfRule type="expression" dxfId="1" priority="1">
      <formula>IF(RIGHT(TEXT(AK13,"0.#"),1)=".",FALSE,TRUE)</formula>
    </cfRule>
    <cfRule type="expression" dxfId="0" priority="2">
      <formula>IF(RIGHT(TEXT(AK13,"0.#"),1)=".",TRUE,FALSE)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718</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718</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2016-09-02T05:55:46Z</cp:lastPrinted>
  <dcterms:created xsi:type="dcterms:W3CDTF">2012-03-13T00:50:25Z</dcterms:created>
  <dcterms:modified xsi:type="dcterms:W3CDTF">2016-09-07T06:17:04Z</dcterms:modified>
</cp:coreProperties>
</file>