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<sst xmlns="http://schemas.openxmlformats.org/spreadsheetml/2006/main" count="2828" uniqueCount="598">
  <si>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</si>
  <si>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</si>
  <si>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</si>
  <si>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</si>
  <si>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</si>
  <si>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</si>
  <si>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</si>
  <si>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</si>
  <si>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</si>
  <si>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</si>
  <si>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</si>
  <si>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</si>
  <si>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</si>
  <si>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</si>
  <si>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</si>
  <si>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</si>
  <si>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</si>
  <si>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</si>
  <si>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</si>
  <si>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</si>
  <si>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</si>
  <si>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</si>
  <si>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</si>
  <si>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</si>
  <si>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</si>
  <si>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</si>
  <si>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</si>
  <si>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</si>
  <si>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</si>
  <si>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</si>
  <si>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</si>
  <si>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</si>
  <si>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</si>
  <si>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</si>
  <si>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</si>
  <si>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</si>
  <si>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</si>
  <si>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</si>
  <si>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</si>
  <si>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</si>
  <si>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</si>
  <si>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</si>
  <si>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</si>
  <si>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</si>
  <si>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</si>
  <si>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</si>
  <si>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</si>
  <si>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</si>
  <si>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</si>
  <si>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</si>
  <si>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</si>
  <si>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</si>
  <si>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</si>
  <si>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</si>
  <si>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</si>
  <si>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</si>
  <si>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</si>
  <si>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</si>
  <si>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</si>
  <si>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</si>
  <si>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</si>
  <si>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</si>
  <si>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</si>
  <si>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</si>
  <si>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</si>
  <si>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</si>
  <si>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</si>
  <si>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</si>
  <si>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</si>
  <si>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</si>
  <si>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</si>
  <si>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</si>
  <si>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</si>
  <si>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</si>
  <si>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</si>
  <si>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</si>
  <si>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</si>
  <si>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</si>
  <si>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</si>
  <si>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</si>
  <si>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</si>
  <si>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</si>
  <si>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</si>
  <si>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</si>
  <si>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</si>
  <si>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</si>
  <si>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</si>
  <si>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</si>
  <si>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</si>
  <si>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</si>
  <si>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</si>
  <si>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</si>
  <si>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</si>
  <si>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</si>
  <si>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</si>
  <si>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</si>
  <si>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</si>
  <si>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</si>
  <si>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</si>
  <si>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</si>
  <si>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</si>
  <si>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</si>
  <si>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</si>
  <si>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</si>
  <si>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</si>
  <si>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</si>
  <si>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</si>
  <si>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</si>
  <si>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</si>
  <si>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</si>
  <si>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</si>
  <si>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</si>
  <si>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</si>
  <si>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</si>
  <si>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</si>
  <si>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</si>
  <si>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</si>
  <si>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</si>
  <si>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</si>
  <si>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</si>
  <si>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</si>
  <si>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</si>
  <si>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</si>
  <si>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</si>
  <si>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</si>
  <si>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</si>
  <si>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</si>
  <si>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</si>
  <si>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</si>
  <si>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</si>
  <si>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</si>
  <si>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</si>
  <si>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</si>
  <si>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</si>
  <si>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</si>
  <si>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</si>
  <si>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</si>
  <si>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</si>
  <si>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</si>
  <si>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</si>
  <si>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</si>
  <si>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</si>
  <si>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</si>
  <si>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</si>
  <si>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</si>
  <si>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</si>
  <si>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</si>
  <si>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</si>
  <si>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</si>
  <si>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</si>
  <si>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</si>
  <si>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</si>
  <si>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</si>
  <si>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</si>
  <si>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</si>
  <si>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</si>
  <si>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</si>
  <si>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</si>
  <si>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</si>
  <si>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</si>
  <si>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</si>
  <si>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</si>
  <si>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</si>
  <si>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</si>
  <si>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</si>
  <si>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</si>
  <si>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</si>
  <si>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</si>
  <si>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</si>
  <si>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</si>
  <si>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</si>
  <si>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</si>
  <si>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</si>
  <si>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</si>
  <si>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</si>
  <si>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</si>
  <si>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</si>
  <si>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</si>
  <si>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</si>
  <si>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</si>
  <si>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</si>
  <si>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</si>
  <si>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</si>
  <si>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</si>
  <si>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</si>
  <si>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</si>
  <si>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</si>
  <si>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</si>
  <si>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</si>
  <si>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</si>
  <si>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</si>
  <si>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</si>
  <si>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</si>
  <si>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</si>
  <si>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</si>
  <si>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</si>
  <si>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</si>
  <si>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</si>
  <si>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</si>
  <si>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</si>
  <si>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</si>
  <si>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</si>
  <si>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</si>
  <si>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</si>
  <si>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</si>
  <si>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</si>
  <si>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</si>
  <si>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</si>
  <si>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</si>
  <si>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</si>
  <si>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</si>
  <si>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</si>
  <si>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</si>
  <si>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</si>
  <si>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</si>
  <si>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</si>
  <si>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</si>
  <si>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</si>
  <si>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</si>
  <si>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</si>
  <si>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</si>
  <si>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</si>
  <si>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</si>
  <si>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</si>
  <si>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</si>
  <si>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</si>
  <si>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</si>
  <si>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</si>
  <si>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</si>
  <si>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</si>
  <si>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</si>
  <si>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</si>
  <si>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</si>
  <si>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</si>
  <si>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</si>
  <si>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</si>
  <si>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</si>
  <si>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</si>
  <si>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</si>
  <si>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</si>
  <si>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</si>
  <si>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</si>
  <si>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</si>
  <si>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</si>
  <si>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</si>
  <si>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</si>
  <si>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</si>
  <si>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</si>
  <si>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</si>
  <si>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</si>
  <si>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</si>
  <si>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</si>
  <si>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</si>
  <si>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</si>
  <si>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</si>
  <si>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</si>
  <si>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</si>
  <si>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</si>
  <si>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</si>
  <si>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</si>
  <si>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</si>
  <si>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</si>
  <si>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</si>
  <si>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</si>
  <si>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</si>
  <si>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</si>
  <si>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</si>
  <si>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</si>
  <si>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</si>
  <si>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</si>
  <si>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</si>
  <si>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</si>
  <si>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</si>
  <si>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</si>
  <si>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</si>
  <si>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</si>
  <si>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</si>
  <si>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</si>
  <si>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</si>
  <si>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</si>
  <si>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</si>
  <si>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</si>
  <si>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</si>
  <si>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</si>
  <si>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</si>
  <si>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</si>
  <si>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</si>
  <si>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</si>
  <si>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</si>
  <si>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</si>
  <si>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</si>
  <si>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</si>
  <si>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</si>
  <si>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</si>
  <si>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</si>
  <si>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</si>
  <si>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</si>
  <si>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</si>
  <si>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</si>
  <si>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</si>
  <si>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</si>
  <si>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</si>
  <si>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</si>
  <si>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</si>
  <si>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</si>
  <si>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</si>
  <si>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</si>
  <si>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</si>
  <si>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</si>
  <si>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</si>
  <si>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</si>
  <si>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</si>
  <si>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</si>
  <si>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</si>
  <si>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</si>
  <si>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</si>
  <si>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</si>
  <si>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</si>
  <si>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</si>
  <si>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</si>
  <si>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</si>
  <si>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</si>
  <si>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</si>
  <si>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</si>
  <si>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</si>
  <si>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</si>
  <si>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</si>
  <si>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</si>
  <si>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</si>
  <si>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</si>
  <si>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</si>
  <si>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</si>
  <si>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</si>
  <si>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</si>
  <si>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</si>
  <si>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</si>
  <si>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</si>
  <si>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</si>
  <si>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</si>
  <si>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</si>
  <si>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</si>
  <si>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</si>
  <si>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</si>
  <si>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</si>
  <si>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</si>
  <si>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</si>
  <si>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</si>
  <si>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</si>
  <si>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</si>
  <si>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</si>
  <si>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</si>
  <si>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</si>
  <si>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</si>
  <si>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</si>
  <si>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</si>
  <si>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</si>
  <si>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</si>
  <si>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</si>
  <si>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</si>
  <si>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</si>
  <si>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</si>
  <si>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</si>
  <si>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</si>
  <si>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</si>
  <si>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</si>
  <si>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</si>
  <si>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</si>
  <si>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</si>
  <si>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</si>
  <si>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</si>
  <si>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</si>
  <si>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</si>
  <si>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</si>
  <si>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</si>
  <si>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</si>
  <si>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</si>
  <si>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</si>
  <si>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</si>
  <si>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</si>
  <si>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</si>
  <si>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</si>
  <si>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</si>
  <si>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</si>
  <si>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</si>
  <si>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</si>
  <si>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</si>
  <si>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</si>
  <si>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</si>
  <si>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</si>
  <si>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</si>
  <si>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</si>
  <si>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</si>
  <si>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</si>
  <si>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</si>
  <si>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</si>
  <si>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</si>
  <si>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</si>
  <si>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</si>
  <si>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</si>
  <si>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</si>
  <si>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</si>
  <si>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</si>
  <si>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</si>
  <si>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</si>
  <si>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</si>
  <si>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</si>
  <si>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</si>
  <si>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</si>
  <si>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</si>
  <si>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</si>
  <si>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</si>
  <si>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</si>
  <si>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</si>
  <si>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</si>
  <si>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</si>
  <si>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</si>
  <si>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</si>
  <si>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</si>
  <si>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</si>
  <si>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</si>
  <si>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</si>
  <si>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</si>
  <si>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</si>
  <si>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</si>
  <si>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</si>
  <si>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</si>
  <si>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</si>
  <si>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</si>
  <si>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</si>
  <si>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</si>
  <si>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</si>
  <si>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</si>
  <si>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</si>
  <si>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</si>
  <si>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</si>
  <si>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</si>
  <si>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</si>
  <si>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</si>
  <si>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</si>
  <si>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</si>
  <si>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</si>
  <si>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</si>
  <si>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</si>
  <si>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</si>
  <si>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</si>
  <si>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</si>
  <si>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</si>
  <si>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</si>
  <si>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</si>
  <si>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</si>
  <si>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</si>
  <si>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</si>
  <si>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</si>
  <si>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</si>
  <si>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</si>
  <si>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</si>
  <si>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</si>
  <si>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</si>
  <si>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</si>
  <si>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</si>
  <si>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</si>
  <si>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</si>
  <si>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</si>
  <si>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</si>
  <si>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</si>
  <si>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</si>
  <si>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</si>
  <si>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</si>
  <si>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</si>
  <si>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</si>
  <si>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</si>
  <si>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</si>
  <si>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</si>
  <si>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</si>
  <si>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</si>
  <si>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</si>
  <si>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</si>
  <si>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</si>
  <si>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</si>
  <si>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</si>
  <si>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</si>
  <si>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</si>
  <si>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</si>
  <si>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</si>
  <si>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</si>
  <si>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</si>
  <si>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</si>
  <si>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</si>
  <si>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</si>
  <si>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</si>
  <si>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</si>
  <si>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</si>
  <si>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</si>
  <si>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</si>
  <si>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</si>
  <si>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</si>
  <si>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</si>
  <si>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</si>
  <si>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</si>
  <si>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</si>
  <si>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</si>
  <si>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</si>
  <si>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</si>
  <si>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</si>
  <si>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</si>
  <si>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</si>
  <si>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</si>
  <si>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</si>
  <si>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</si>
  <si>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</si>
  <si>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</si>
  <si>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</si>
  <si>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</si>
  <si>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</si>
  <si>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</si>
  <si>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</si>
  <si>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</si>
  <si>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</si>
  <si>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</si>
  <si>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</si>
  <si>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課長　桑原　敦</t>
    <rPh sb="0" eb="2">
      <t>カチョウ</t>
    </rPh>
    <rPh sb="3" eb="5">
      <t>クワバラ</t>
    </rPh>
    <rPh sb="6" eb="7">
      <t>アツシ</t>
    </rPh>
    <phoneticPr fontId="5"/>
  </si>
  <si>
    <t>アフリカ第一課</t>
    <phoneticPr fontId="5"/>
  </si>
  <si>
    <t>中東アフリカ局アフリカ部</t>
    <phoneticPr fontId="5"/>
  </si>
  <si>
    <t>○</t>
  </si>
  <si>
    <t>外務省設置法第４条第３号，外務省組織令第５８条及び同第６１号</t>
    <phoneticPr fontId="5"/>
  </si>
  <si>
    <t>-</t>
  </si>
  <si>
    <t>-</t>
    <phoneticPr fontId="5"/>
  </si>
  <si>
    <t>-</t>
    <phoneticPr fontId="5"/>
  </si>
  <si>
    <t>-</t>
    <phoneticPr fontId="5"/>
  </si>
  <si>
    <t>-</t>
    <phoneticPr fontId="5"/>
  </si>
  <si>
    <t>-</t>
    <phoneticPr fontId="5"/>
  </si>
  <si>
    <t>-</t>
    <phoneticPr fontId="5"/>
  </si>
  <si>
    <t>件</t>
    <rPh sb="0" eb="1">
      <t>ケン</t>
    </rPh>
    <phoneticPr fontId="5"/>
  </si>
  <si>
    <t>事業数</t>
    <rPh sb="0" eb="3">
      <t>ジギョウスウ</t>
    </rPh>
    <phoneticPr fontId="5"/>
  </si>
  <si>
    <t>-</t>
    <phoneticPr fontId="5"/>
  </si>
  <si>
    <t>-</t>
    <phoneticPr fontId="5"/>
  </si>
  <si>
    <t>-</t>
    <phoneticPr fontId="5"/>
  </si>
  <si>
    <t>拠出金</t>
    <rPh sb="0" eb="3">
      <t>キョシュツキン</t>
    </rPh>
    <phoneticPr fontId="5"/>
  </si>
  <si>
    <t>‐</t>
  </si>
  <si>
    <t>基本目標Ⅰ　地域別外交</t>
    <rPh sb="0" eb="2">
      <t>キホン</t>
    </rPh>
    <rPh sb="2" eb="4">
      <t>モクヒョウ</t>
    </rPh>
    <rPh sb="6" eb="9">
      <t>チイキベツ</t>
    </rPh>
    <rPh sb="9" eb="11">
      <t>ガイコウ</t>
    </rPh>
    <phoneticPr fontId="5"/>
  </si>
  <si>
    <t>施策Ⅰ－６　アフリカ地域外交
１　TICADプロセス，多国間枠組み等を通じたアフリカ開発の推進</t>
    <rPh sb="0" eb="2">
      <t>シサク</t>
    </rPh>
    <rPh sb="10" eb="12">
      <t>チイキ</t>
    </rPh>
    <rPh sb="12" eb="14">
      <t>ガイコウ</t>
    </rPh>
    <rPh sb="27" eb="30">
      <t>タコクカン</t>
    </rPh>
    <rPh sb="30" eb="32">
      <t>ワクグ</t>
    </rPh>
    <rPh sb="33" eb="34">
      <t>トウ</t>
    </rPh>
    <rPh sb="35" eb="36">
      <t>ツウ</t>
    </rPh>
    <rPh sb="42" eb="44">
      <t>カイハツ</t>
    </rPh>
    <rPh sb="45" eb="47">
      <t>スイシン</t>
    </rPh>
    <phoneticPr fontId="5"/>
  </si>
  <si>
    <t>-</t>
    <phoneticPr fontId="5"/>
  </si>
  <si>
    <t>-</t>
    <phoneticPr fontId="5"/>
  </si>
  <si>
    <t>TICADプロセスを通じた支援を継続するとともに，アフリカにおける以下をはじめとする支援ニーズに，迅速に対応する。
１　感染症の流行，自然災害の発生等に起因する緊急の支援ニーズ
２　政情不安，大統領選挙の実施等に関する平和と安定等に向けた支援ニーズ</t>
    <rPh sb="10" eb="11">
      <t>ツウ</t>
    </rPh>
    <rPh sb="13" eb="15">
      <t>シエン</t>
    </rPh>
    <rPh sb="16" eb="18">
      <t>ケイゾク</t>
    </rPh>
    <rPh sb="33" eb="35">
      <t>イカ</t>
    </rPh>
    <rPh sb="42" eb="44">
      <t>シエン</t>
    </rPh>
    <rPh sb="49" eb="51">
      <t>ジンソク</t>
    </rPh>
    <rPh sb="52" eb="54">
      <t>タイオウ</t>
    </rPh>
    <rPh sb="60" eb="63">
      <t>カンセンショウ</t>
    </rPh>
    <rPh sb="64" eb="66">
      <t>リュウコウ</t>
    </rPh>
    <rPh sb="67" eb="69">
      <t>シゼン</t>
    </rPh>
    <rPh sb="69" eb="71">
      <t>サイガイ</t>
    </rPh>
    <rPh sb="72" eb="74">
      <t>ハッセイ</t>
    </rPh>
    <rPh sb="74" eb="75">
      <t>トウ</t>
    </rPh>
    <rPh sb="76" eb="78">
      <t>キイン</t>
    </rPh>
    <rPh sb="80" eb="82">
      <t>キンキュウ</t>
    </rPh>
    <rPh sb="83" eb="85">
      <t>シエン</t>
    </rPh>
    <rPh sb="91" eb="93">
      <t>セイジョウ</t>
    </rPh>
    <rPh sb="93" eb="95">
      <t>フアン</t>
    </rPh>
    <rPh sb="96" eb="99">
      <t>ダイトウリョウ</t>
    </rPh>
    <rPh sb="99" eb="101">
      <t>センキョ</t>
    </rPh>
    <rPh sb="102" eb="104">
      <t>ジッシ</t>
    </rPh>
    <rPh sb="104" eb="105">
      <t>トウ</t>
    </rPh>
    <rPh sb="106" eb="107">
      <t>カン</t>
    </rPh>
    <rPh sb="109" eb="111">
      <t>ヘイワ</t>
    </rPh>
    <rPh sb="112" eb="114">
      <t>アンテイ</t>
    </rPh>
    <rPh sb="114" eb="115">
      <t>トウ</t>
    </rPh>
    <rPh sb="116" eb="117">
      <t>ム</t>
    </rPh>
    <rPh sb="119" eb="121">
      <t>シエン</t>
    </rPh>
    <phoneticPr fontId="5"/>
  </si>
  <si>
    <t>-</t>
    <phoneticPr fontId="5"/>
  </si>
  <si>
    <t>アフリカからの緊急の支援や平和と安定等に向けた支援のニーズに引き続き迅速に対応する。</t>
    <rPh sb="7" eb="9">
      <t>キンキュウ</t>
    </rPh>
    <rPh sb="10" eb="12">
      <t>シエン</t>
    </rPh>
    <rPh sb="13" eb="15">
      <t>ヘイワ</t>
    </rPh>
    <rPh sb="16" eb="18">
      <t>アンテイ</t>
    </rPh>
    <rPh sb="18" eb="19">
      <t>トウ</t>
    </rPh>
    <rPh sb="20" eb="21">
      <t>ム</t>
    </rPh>
    <rPh sb="23" eb="25">
      <t>シエン</t>
    </rPh>
    <rPh sb="30" eb="31">
      <t>ヒ</t>
    </rPh>
    <rPh sb="32" eb="33">
      <t>ツヅ</t>
    </rPh>
    <rPh sb="34" eb="36">
      <t>ジンソク</t>
    </rPh>
    <rPh sb="37" eb="39">
      <t>タイオウ</t>
    </rPh>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</si>
  <si>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rPh sb="0" eb="2">
      <t>フンソウ</t>
    </rPh>
    <rPh sb="3" eb="5">
      <t>シゼン</t>
    </rPh>
    <rPh sb="5" eb="7">
      <t>サイガイ</t>
    </rPh>
    <rPh sb="7" eb="8">
      <t>トウ</t>
    </rPh>
    <rPh sb="9" eb="11">
      <t>カダイ</t>
    </rPh>
    <rPh sb="12" eb="13">
      <t>カカ</t>
    </rPh>
    <rPh sb="20" eb="22">
      <t>ジョウキョウ</t>
    </rPh>
    <rPh sb="23" eb="25">
      <t>テキカク</t>
    </rPh>
    <rPh sb="26" eb="28">
      <t>ハアク</t>
    </rPh>
    <rPh sb="30" eb="33">
      <t>カンセンショウ</t>
    </rPh>
    <rPh sb="34" eb="36">
      <t>リュウコウ</t>
    </rPh>
    <rPh sb="37" eb="39">
      <t>シゼン</t>
    </rPh>
    <rPh sb="39" eb="41">
      <t>サイガイ</t>
    </rPh>
    <rPh sb="41" eb="42">
      <t>オヨ</t>
    </rPh>
    <rPh sb="43" eb="46">
      <t>ダイトウリョウ</t>
    </rPh>
    <rPh sb="46" eb="48">
      <t>センキョ</t>
    </rPh>
    <rPh sb="49" eb="51">
      <t>ジッシ</t>
    </rPh>
    <rPh sb="51" eb="52">
      <t>トウ</t>
    </rPh>
    <rPh sb="53" eb="55">
      <t>キンキュウ</t>
    </rPh>
    <rPh sb="56" eb="58">
      <t>シエン</t>
    </rPh>
    <rPh sb="62" eb="63">
      <t>ナラ</t>
    </rPh>
    <rPh sb="65" eb="67">
      <t>ヘイワ</t>
    </rPh>
    <rPh sb="68" eb="70">
      <t>アンテイ</t>
    </rPh>
    <rPh sb="70" eb="71">
      <t>トウ</t>
    </rPh>
    <rPh sb="72" eb="73">
      <t>ム</t>
    </rPh>
    <rPh sb="75" eb="77">
      <t>シエン</t>
    </rPh>
    <rPh sb="82" eb="84">
      <t>ハアク</t>
    </rPh>
    <rPh sb="87" eb="89">
      <t>ジョウキ</t>
    </rPh>
    <rPh sb="89" eb="91">
      <t>トリクミ</t>
    </rPh>
    <rPh sb="92" eb="93">
      <t>ツウ</t>
    </rPh>
    <rPh sb="95" eb="97">
      <t>テキジ</t>
    </rPh>
    <rPh sb="98" eb="100">
      <t>テキセツ</t>
    </rPh>
    <rPh sb="101" eb="103">
      <t>シエン</t>
    </rPh>
    <rPh sb="113" eb="114">
      <t>カカ</t>
    </rPh>
    <rPh sb="116" eb="119">
      <t>ゼイジャクセイ</t>
    </rPh>
    <rPh sb="120" eb="122">
      <t>コクフク</t>
    </rPh>
    <rPh sb="123" eb="125">
      <t>コウケン</t>
    </rPh>
    <phoneticPr fontId="5"/>
  </si>
  <si>
    <t>-</t>
    <phoneticPr fontId="5"/>
  </si>
  <si>
    <t>-</t>
    <phoneticPr fontId="5"/>
  </si>
  <si>
    <t>ＡＵからの要請</t>
    <phoneticPr fontId="5"/>
  </si>
  <si>
    <t>各年度拠出金額／拠出対象プロジェクト数　　　　　</t>
    <rPh sb="5" eb="6">
      <t>キン</t>
    </rPh>
    <rPh sb="8" eb="10">
      <t>キョシュツ</t>
    </rPh>
    <rPh sb="10" eb="12">
      <t>タイショウ</t>
    </rPh>
    <rPh sb="18" eb="19">
      <t>スウ</t>
    </rPh>
    <phoneticPr fontId="5"/>
  </si>
  <si>
    <t>千ドル</t>
    <rPh sb="0" eb="1">
      <t>セン</t>
    </rPh>
    <phoneticPr fontId="5"/>
  </si>
  <si>
    <t>　　拠出額/プロジェクト数</t>
    <rPh sb="12" eb="13">
      <t>スウ</t>
    </rPh>
    <phoneticPr fontId="5"/>
  </si>
  <si>
    <t>250千ドル／2プロジェクト</t>
    <rPh sb="3" eb="4">
      <t>セン</t>
    </rPh>
    <phoneticPr fontId="5"/>
  </si>
  <si>
    <t>-</t>
    <phoneticPr fontId="5"/>
  </si>
  <si>
    <t>-</t>
    <phoneticPr fontId="5"/>
  </si>
  <si>
    <t>ドル</t>
    <phoneticPr fontId="5"/>
  </si>
  <si>
    <t>アフリカの平和と安定に対する貢献については，AU平和基金への支援を行った。</t>
    <rPh sb="5" eb="7">
      <t>ヘイワ</t>
    </rPh>
    <rPh sb="8" eb="10">
      <t>アンテイ</t>
    </rPh>
    <rPh sb="11" eb="12">
      <t>タイ</t>
    </rPh>
    <rPh sb="14" eb="16">
      <t>コウケン</t>
    </rPh>
    <rPh sb="24" eb="26">
      <t>ヘイワ</t>
    </rPh>
    <rPh sb="26" eb="28">
      <t>キキン</t>
    </rPh>
    <rPh sb="30" eb="32">
      <t>シエン</t>
    </rPh>
    <rPh sb="33" eb="34">
      <t>オコナ</t>
    </rPh>
    <phoneticPr fontId="5"/>
  </si>
  <si>
    <t>世論調査においても，アフリカにおける平和安全保障の問題は，国民の関心の高い分野との結果が出ている。</t>
    <phoneticPr fontId="5"/>
  </si>
  <si>
    <t>我が国のアフリカに対する外交政策の一環として実施している事業である。</t>
    <phoneticPr fontId="5"/>
  </si>
  <si>
    <t>アフリカの平和安全保障分野においては、ＡＵの取組に象徴されるアフリカ自身の取組が重要性を増しており，優先度が高いと言える。</t>
    <phoneticPr fontId="5"/>
  </si>
  <si>
    <t>ＡＵは，受益者であるAU加盟国（アフリカ諸国）からの拠出金の支払いも求めている。</t>
    <phoneticPr fontId="5"/>
  </si>
  <si>
    <t>アフリカの平和・安全保障分野に係る豊富な知見を有するＡＵ委員会と協議の上で決定。</t>
    <phoneticPr fontId="5"/>
  </si>
  <si>
    <t>支出状況は報告書に基づいて確認している。</t>
    <phoneticPr fontId="5"/>
  </si>
  <si>
    <t>本支援はアフリカの社会の安定化及び発展につながるものであり，単位あたりコストは妥当。</t>
    <phoneticPr fontId="5"/>
  </si>
  <si>
    <t>ＡＵ委員会と協議の上，現在のアフリカにおける平和・安全保障分野で，必要かつ重要なものに使用することを徹底している。</t>
    <phoneticPr fontId="5"/>
  </si>
  <si>
    <t>より有効かつ効率的な事業実施のため，平素からＡＵ委員会と協議を行っている。</t>
    <phoneticPr fontId="5"/>
  </si>
  <si>
    <t>目標値を上回る成果実績を上げてきている。</t>
    <phoneticPr fontId="5"/>
  </si>
  <si>
    <t>活動実績（ＡＵによる平和安全保障活動予算）については，現在調査中。</t>
    <phoneticPr fontId="5"/>
  </si>
  <si>
    <t>ＡＵからの報告書によれば，整備された施設や成果物は所期の目的達成のために十分に活用されている。</t>
    <phoneticPr fontId="5"/>
  </si>
  <si>
    <t>昨今ＡＵは予算執行率の向上を重要課題の一つに挙げ，マネジメントの適正化に向けた動きが活発に見られるところ，我が国としても，今後ともＡＵ側の努力を促していく必要がある。</t>
    <phoneticPr fontId="5"/>
  </si>
  <si>
    <t>以下のとおりPDCAサイクルを確保している。過去に執行や報告書の提出が遅れることなどもあったが，昨今は著しく改善傾向にある。
①Plan：我が国として重視する分野・地域と，AU側のニーズをそれぞれ踏まえた上で，AU側にて我が国支援の用途に関するプロジェクト・ドキュメントを作成。我が国はAU側から提出された同書類を精査し，必要に応じて修正を加えた上で承認。
②Do：我が国による送金，AUによる執行（事業実施）。
③Check：AUによる事業報告書及び会計報告書の提出。
④Act：我が国AU常駐代表等を通じ，今後の事業実施において改善すべき点をAU側ハイレベルに対し申し入れるとともに，今後我が国として取り組んでいきたい分野などにつきAU側と協議。残金が発生した場合には，要すればAU側と協議の上で，残金発生の経緯と金額に鑑みて最も合理的な形で処理している。</t>
    <phoneticPr fontId="5"/>
  </si>
  <si>
    <t>アフリカ連合</t>
    <rPh sb="4" eb="6">
      <t>レンゴウ</t>
    </rPh>
    <phoneticPr fontId="5"/>
  </si>
  <si>
    <t>アフリカ地域機関拠出金（任意拠出金）</t>
    <phoneticPr fontId="5"/>
  </si>
  <si>
    <t>　AU委員会への拠出を通じて，Ｇ７を始めとするアフリカ開発のパートナー国と連携しつつ，アフリカの平和・安全保障や社会・経済開発等に係るＡＵの取組を支援することにより，アフリカ及び国際社会の安定と発展に貢献することを目指すもの。</t>
    <rPh sb="3" eb="6">
      <t>イインカイ</t>
    </rPh>
    <rPh sb="48" eb="50">
      <t>ヘイワ</t>
    </rPh>
    <rPh sb="51" eb="53">
      <t>アンゼン</t>
    </rPh>
    <rPh sb="53" eb="55">
      <t>ホショウ</t>
    </rPh>
    <rPh sb="56" eb="58">
      <t>シャカイ</t>
    </rPh>
    <rPh sb="59" eb="61">
      <t>ケイザイ</t>
    </rPh>
    <rPh sb="61" eb="63">
      <t>カイハツ</t>
    </rPh>
    <rPh sb="63" eb="64">
      <t>トウ</t>
    </rPh>
    <rPh sb="65" eb="66">
      <t>カカ</t>
    </rPh>
    <rPh sb="87" eb="88">
      <t>オヨ</t>
    </rPh>
    <rPh sb="89" eb="91">
      <t>コクサイ</t>
    </rPh>
    <rPh sb="91" eb="93">
      <t>シャカイ</t>
    </rPh>
    <rPh sb="94" eb="96">
      <t>アンテイ</t>
    </rPh>
    <rPh sb="97" eb="99">
      <t>ハッテン</t>
    </rPh>
    <rPh sb="100" eb="102">
      <t>コウケン</t>
    </rPh>
    <rPh sb="107" eb="109">
      <t>メザ</t>
    </rPh>
    <phoneticPr fontId="5"/>
  </si>
  <si>
    <t>-</t>
    <phoneticPr fontId="5"/>
  </si>
  <si>
    <t>活動指標：ＡＵによる平和・安全保障，社会・経済開発に係る活動の活発化
活動実績：ＡＵによる当該活動に係る予算（担当部局予算）
【※ＡＵに確認中】</t>
    <rPh sb="10" eb="12">
      <t>ヘイワ</t>
    </rPh>
    <rPh sb="13" eb="15">
      <t>アンゼン</t>
    </rPh>
    <rPh sb="15" eb="17">
      <t>ホショウ</t>
    </rPh>
    <rPh sb="18" eb="20">
      <t>シャカイ</t>
    </rPh>
    <rPh sb="21" eb="23">
      <t>ケイザイ</t>
    </rPh>
    <rPh sb="23" eb="25">
      <t>カイハツ</t>
    </rPh>
    <rPh sb="26" eb="27">
      <t>カカワ</t>
    </rPh>
    <rPh sb="45" eb="47">
      <t>トウガイ</t>
    </rPh>
    <rPh sb="50" eb="51">
      <t>カカワ</t>
    </rPh>
    <rPh sb="68" eb="71">
      <t>カクニンチュウ</t>
    </rPh>
    <phoneticPr fontId="5"/>
  </si>
  <si>
    <t>-</t>
    <phoneticPr fontId="5"/>
  </si>
  <si>
    <t>-</t>
    <phoneticPr fontId="5"/>
  </si>
  <si>
    <t>-</t>
    <phoneticPr fontId="5"/>
  </si>
  <si>
    <t>-</t>
    <phoneticPr fontId="5"/>
  </si>
  <si>
    <t>-</t>
    <phoneticPr fontId="5"/>
  </si>
  <si>
    <t>-</t>
    <phoneticPr fontId="5"/>
  </si>
  <si>
    <t>-</t>
    <phoneticPr fontId="5"/>
  </si>
  <si>
    <t>AUが実施する平和・安全保障，社会・経済開発等に係る幅広い分野の活動を支援しているため，その成果を一律で量る定量的な成果目標及び成果実績を示すことは困難。</t>
    <rPh sb="3" eb="5">
      <t>ジッシ</t>
    </rPh>
    <rPh sb="7" eb="9">
      <t>ヘイワ</t>
    </rPh>
    <rPh sb="10" eb="12">
      <t>アンゼン</t>
    </rPh>
    <rPh sb="12" eb="14">
      <t>ホショウ</t>
    </rPh>
    <rPh sb="15" eb="17">
      <t>シャカイ</t>
    </rPh>
    <rPh sb="18" eb="20">
      <t>ケイザイ</t>
    </rPh>
    <rPh sb="20" eb="22">
      <t>カイハツ</t>
    </rPh>
    <rPh sb="22" eb="23">
      <t>トウ</t>
    </rPh>
    <rPh sb="24" eb="25">
      <t>カカワ</t>
    </rPh>
    <rPh sb="26" eb="28">
      <t>ハバヒロ</t>
    </rPh>
    <rPh sb="29" eb="31">
      <t>ブンヤ</t>
    </rPh>
    <rPh sb="32" eb="34">
      <t>カツドウ</t>
    </rPh>
    <rPh sb="35" eb="37">
      <t>シエン</t>
    </rPh>
    <rPh sb="49" eb="51">
      <t>イチリツ</t>
    </rPh>
    <phoneticPr fontId="5"/>
  </si>
  <si>
    <t>以下の表に記載した実績のとおり，終了済みの事業については，いずれも事業計画に記載の目標が達成された旨最終報告書に記載されており，計画に従って実施されていると言える。なお，25～27年度に開始した事業の一部は継続中である。</t>
    <phoneticPr fontId="5"/>
  </si>
  <si>
    <t>各年度に採択された各事業について，案件終了後に，事業計画に記載の事業目標が達成された件数（最終報告書により評価）。
※「事業数」には，最終報告書提出済の事業の数を記載。</t>
    <phoneticPr fontId="5"/>
  </si>
  <si>
    <t>我が国拠出金によるAU支援事業の完全なる実施</t>
    <phoneticPr fontId="5"/>
  </si>
  <si>
    <t>-</t>
    <phoneticPr fontId="5"/>
  </si>
  <si>
    <t>-</t>
    <phoneticPr fontId="5"/>
  </si>
  <si>
    <t>-</t>
    <phoneticPr fontId="5"/>
  </si>
  <si>
    <t>-</t>
    <phoneticPr fontId="5"/>
  </si>
  <si>
    <t>5,000千ドル／4プロジェクト</t>
    <rPh sb="5" eb="6">
      <t>セン</t>
    </rPh>
    <phoneticPr fontId="5"/>
  </si>
  <si>
    <t>3,000千ドル／1プロジェクト</t>
    <rPh sb="5" eb="6">
      <t>セン</t>
    </rPh>
    <phoneticPr fontId="5"/>
  </si>
  <si>
    <t>　近年，アフリカの平和・安全保障分野，特に紛争予防・紛争解決分野においては，アフリカ自身の取組（調停，ミッションの派遣，選挙監視団派遣，早期警戒システム等）の重要性が増している。また，AUは，2002年にアフリカ統一機構（OAU）から発展改組される形で設立されて以降，平和・安全保障分野を中心に活動し，近年では社会・経済開発に関連する幅広い分野においてアフリカの発展に貢献してきている。本案件は，アフリカのオーナーシップを重視する観点から，これらの分野におけるAUの活動を支援するもの。
　平成２７年度は，「社会・経済及び政治分野における女性のエンパワーメント」及び「アフリカ疾病対策予防センター(アフリカCDC)設立支援」のため拠出。</t>
    <rPh sb="100" eb="101">
      <t>ネン</t>
    </rPh>
    <rPh sb="106" eb="108">
      <t>トウイツ</t>
    </rPh>
    <rPh sb="108" eb="110">
      <t>キコウ</t>
    </rPh>
    <rPh sb="117" eb="119">
      <t>ハッテン</t>
    </rPh>
    <rPh sb="119" eb="121">
      <t>カイソ</t>
    </rPh>
    <rPh sb="124" eb="125">
      <t>カタチ</t>
    </rPh>
    <rPh sb="126" eb="128">
      <t>セツリツ</t>
    </rPh>
    <rPh sb="131" eb="133">
      <t>イコウ</t>
    </rPh>
    <rPh sb="144" eb="146">
      <t>チュウシン</t>
    </rPh>
    <rPh sb="147" eb="149">
      <t>カツドウ</t>
    </rPh>
    <rPh sb="151" eb="153">
      <t>キンネン</t>
    </rPh>
    <rPh sb="155" eb="157">
      <t>シャカイ</t>
    </rPh>
    <rPh sb="158" eb="160">
      <t>ケイザイ</t>
    </rPh>
    <rPh sb="160" eb="162">
      <t>カイハツ</t>
    </rPh>
    <rPh sb="163" eb="165">
      <t>カンレン</t>
    </rPh>
    <rPh sb="167" eb="169">
      <t>ハバヒロ</t>
    </rPh>
    <rPh sb="170" eb="172">
      <t>ブンヤ</t>
    </rPh>
    <rPh sb="181" eb="183">
      <t>ハッテン</t>
    </rPh>
    <rPh sb="184" eb="186">
      <t>コウケン</t>
    </rPh>
    <rPh sb="211" eb="213">
      <t>ジュウシ</t>
    </rPh>
    <rPh sb="215" eb="217">
      <t>カンテン</t>
    </rPh>
    <rPh sb="245" eb="247">
      <t>ヘイセイ</t>
    </rPh>
    <rPh sb="249" eb="251">
      <t>ネンド</t>
    </rPh>
    <rPh sb="281" eb="282">
      <t>オヨ</t>
    </rPh>
    <phoneticPr fontId="5"/>
  </si>
  <si>
    <t>本件予算の執行にあたっては，ＡＵ側との緊密な協議に基づき，アフリカの平和・安全保障や社会・経済開発等における特に緊急性の高い課題の解決に資する案件を実施してきており（平成２７年度は，「社会・経済及び政治分野における女性のエンパワーメント」及び「アフリカ疾病対策予防センター(アフリカCDC)設立支援」のため拠出），我が国支援はアフリカの安定と発展に向けたＡＵの活動の活発化に寄与してきている。
　進捗状況については，ＡＵから報告書（中間報告，案件の成果，会計報告を含む）を提出させているほか，関係する我が方在外公館（ＡＵ本部との連絡を担当する在エチオピア大使館など）を通じて随時フォローしている。
　ＡＵは，オーナーシップに基づき，平和・安全保障分野をはじめとするアフリカの種々の問題の解決に向けた取組を強化してきている。「アフリカのオーナーシップ」を基本原則の１つとするＴＩＣＡＤプロセスを進める我が国にとって，このようなＡＵの取組を支援することは重要な意義を有する。</t>
    <rPh sb="42" eb="44">
      <t>シャカイ</t>
    </rPh>
    <rPh sb="45" eb="47">
      <t>ケイザイ</t>
    </rPh>
    <rPh sb="47" eb="49">
      <t>カイハツ</t>
    </rPh>
    <rPh sb="49" eb="50">
      <t>トウ</t>
    </rPh>
    <rPh sb="168" eb="170">
      <t>アンテイ</t>
    </rPh>
    <rPh sb="171" eb="173">
      <t>ハッテン</t>
    </rPh>
    <rPh sb="174" eb="175">
      <t>ム</t>
    </rPh>
    <rPh sb="180" eb="182">
      <t>カツドウ</t>
    </rPh>
    <phoneticPr fontId="5"/>
  </si>
  <si>
    <t>アフリカの平和・安全保障，社会・経済開発等に関する活動</t>
    <rPh sb="13" eb="15">
      <t>シャカイ</t>
    </rPh>
    <rPh sb="16" eb="18">
      <t>ケイザイ</t>
    </rPh>
    <rPh sb="18" eb="20">
      <t>カイハツ</t>
    </rPh>
    <rPh sb="20" eb="21">
      <t>トウ</t>
    </rPh>
    <rPh sb="22" eb="23">
      <t>カン</t>
    </rPh>
    <phoneticPr fontId="5"/>
  </si>
  <si>
    <t>アフリカの平和・安全保障，社会・経済開発等に関するアフリカ連合（ＡＵ）の活動を支援</t>
    <rPh sb="13" eb="15">
      <t>シャカイ</t>
    </rPh>
    <rPh sb="16" eb="18">
      <t>ケイザイ</t>
    </rPh>
    <rPh sb="18" eb="20">
      <t>カイハツ</t>
    </rPh>
    <rPh sb="20" eb="21">
      <t>トウ</t>
    </rPh>
    <rPh sb="22" eb="23">
      <t>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</si>
</sst>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66675</xdr:rowOff>
        </xdr:from>
        <xdr:to>
          <xdr:col>48</xdr:col>
          <xdr:colOff>152400</xdr:colOff>
          <xdr:row>52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810</xdr:row>
          <xdr:rowOff>28575</xdr:rowOff>
        </xdr:from>
        <xdr:to>
          <xdr:col>44</xdr:col>
          <xdr:colOff>190500</xdr:colOff>
          <xdr:row>811</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815</xdr:row>
          <xdr:rowOff>371475</xdr:rowOff>
        </xdr:from>
        <xdr:to>
          <xdr:col>44</xdr:col>
          <xdr:colOff>190500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100852</xdr:colOff>
      <xdr:row>726</xdr:row>
      <xdr:rowOff>156883</xdr:rowOff>
    </xdr:from>
    <xdr:to>
      <xdr:col>35</xdr:col>
      <xdr:colOff>78441</xdr:colOff>
      <xdr:row>729</xdr:row>
      <xdr:rowOff>89648</xdr:rowOff>
    </xdr:to>
    <xdr:sp macro="" textlink="">
      <xdr:nvSpPr>
        <xdr:cNvPr id="5" name="正方形/長方形 4"/>
        <xdr:cNvSpPr/>
      </xdr:nvSpPr>
      <xdr:spPr>
        <a:xfrm>
          <a:off x="4501402" y="37161508"/>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百万</a:t>
          </a:r>
          <a:r>
            <a:rPr kumimoji="1" lang="ja-JP" altLang="en-US" sz="1100"/>
            <a:t>円</a:t>
          </a:r>
          <a:endParaRPr kumimoji="1" lang="en-US" altLang="ja-JP" sz="1100"/>
        </a:p>
      </xdr:txBody>
    </xdr:sp>
    <xdr:clientData/>
  </xdr:twoCellAnchor>
  <xdr:twoCellAnchor>
    <xdr:from>
      <xdr:col>22</xdr:col>
      <xdr:colOff>165846</xdr:colOff>
      <xdr:row>729</xdr:row>
      <xdr:rowOff>251572</xdr:rowOff>
    </xdr:from>
    <xdr:to>
      <xdr:col>35</xdr:col>
      <xdr:colOff>11206</xdr:colOff>
      <xdr:row>731</xdr:row>
      <xdr:rowOff>56030</xdr:rowOff>
    </xdr:to>
    <xdr:sp macro="" textlink="">
      <xdr:nvSpPr>
        <xdr:cNvPr id="6" name="大かっこ 5"/>
        <xdr:cNvSpPr/>
      </xdr:nvSpPr>
      <xdr:spPr>
        <a:xfrm>
          <a:off x="4566396" y="38313472"/>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732</xdr:row>
      <xdr:rowOff>150719</xdr:rowOff>
    </xdr:from>
    <xdr:ext cx="616884" cy="353547"/>
    <xdr:sp macro="" textlink="">
      <xdr:nvSpPr>
        <xdr:cNvPr id="7" name="テキスト ボックス 6"/>
        <xdr:cNvSpPr txBox="1"/>
      </xdr:nvSpPr>
      <xdr:spPr>
        <a:xfrm>
          <a:off x="4067175" y="39269894"/>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twoCellAnchor>
    <xdr:from>
      <xdr:col>15</xdr:col>
      <xdr:colOff>57150</xdr:colOff>
      <xdr:row>723</xdr:row>
      <xdr:rowOff>1743075</xdr:rowOff>
    </xdr:from>
    <xdr:to>
      <xdr:col>15</xdr:col>
      <xdr:colOff>57151</xdr:colOff>
      <xdr:row>723</xdr:row>
      <xdr:rowOff>2530914</xdr:rowOff>
    </xdr:to>
    <xdr:cxnSp macro="">
      <xdr:nvCxnSpPr>
        <xdr:cNvPr id="8" name="直線矢印コネクタ 7"/>
        <xdr:cNvCxnSpPr/>
      </xdr:nvCxnSpPr>
      <xdr:spPr>
        <a:xfrm rot="5400000">
          <a:off x="3058894" y="36298406"/>
          <a:ext cx="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123265</xdr:colOff>
      <xdr:row>732</xdr:row>
      <xdr:rowOff>179295</xdr:rowOff>
    </xdr:from>
    <xdr:ext cx="907678" cy="481854"/>
    <xdr:sp macro="" textlink="">
      <xdr:nvSpPr>
        <xdr:cNvPr id="9" name="テキスト ボックス 8"/>
        <xdr:cNvSpPr txBox="1"/>
      </xdr:nvSpPr>
      <xdr:spPr>
        <a:xfrm>
          <a:off x="5123890" y="39298470"/>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twoCellAnchor>
    <xdr:from>
      <xdr:col>23</xdr:col>
      <xdr:colOff>66675</xdr:colOff>
      <xdr:row>723</xdr:row>
      <xdr:rowOff>1743075</xdr:rowOff>
    </xdr:from>
    <xdr:to>
      <xdr:col>23</xdr:col>
      <xdr:colOff>66676</xdr:colOff>
      <xdr:row>723</xdr:row>
      <xdr:rowOff>2530914</xdr:rowOff>
    </xdr:to>
    <xdr:cxnSp macro="">
      <xdr:nvCxnSpPr>
        <xdr:cNvPr id="10" name="直線矢印コネクタ 9"/>
        <xdr:cNvCxnSpPr/>
      </xdr:nvCxnSpPr>
      <xdr:spPr>
        <a:xfrm rot="5400000">
          <a:off x="4668619" y="36298406"/>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723</xdr:row>
      <xdr:rowOff>1743075</xdr:rowOff>
    </xdr:from>
    <xdr:to>
      <xdr:col>21</xdr:col>
      <xdr:colOff>28576</xdr:colOff>
      <xdr:row>723</xdr:row>
      <xdr:rowOff>2530914</xdr:rowOff>
    </xdr:to>
    <xdr:cxnSp macro="">
      <xdr:nvCxnSpPr>
        <xdr:cNvPr id="11" name="直線矢印コネクタ 10"/>
        <xdr:cNvCxnSpPr/>
      </xdr:nvCxnSpPr>
      <xdr:spPr>
        <a:xfrm rot="16200000" flipV="1">
          <a:off x="4230469" y="36298406"/>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72277</xdr:colOff>
      <xdr:row>732</xdr:row>
      <xdr:rowOff>139513</xdr:rowOff>
    </xdr:from>
    <xdr:ext cx="1454244" cy="387164"/>
    <xdr:sp macro="" textlink="">
      <xdr:nvSpPr>
        <xdr:cNvPr id="12" name="テキスト ボックス 11"/>
        <xdr:cNvSpPr txBox="1"/>
      </xdr:nvSpPr>
      <xdr:spPr>
        <a:xfrm>
          <a:off x="6873127" y="39258688"/>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734</xdr:row>
      <xdr:rowOff>324971</xdr:rowOff>
    </xdr:from>
    <xdr:to>
      <xdr:col>35</xdr:col>
      <xdr:colOff>78440</xdr:colOff>
      <xdr:row>737</xdr:row>
      <xdr:rowOff>246529</xdr:rowOff>
    </xdr:to>
    <xdr:sp macro="" textlink="">
      <xdr:nvSpPr>
        <xdr:cNvPr id="13" name="正方形/長方形 12"/>
        <xdr:cNvSpPr/>
      </xdr:nvSpPr>
      <xdr:spPr>
        <a:xfrm>
          <a:off x="4518210" y="40148996"/>
          <a:ext cx="2561105" cy="978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百万円</a:t>
          </a:r>
          <a:endParaRPr kumimoji="1" lang="en-US" altLang="ja-JP" sz="1100"/>
        </a:p>
      </xdr:txBody>
    </xdr:sp>
    <xdr:clientData/>
  </xdr:twoCellAnchor>
  <xdr:twoCellAnchor>
    <xdr:from>
      <xdr:col>23</xdr:col>
      <xdr:colOff>2242</xdr:colOff>
      <xdr:row>738</xdr:row>
      <xdr:rowOff>44821</xdr:rowOff>
    </xdr:from>
    <xdr:to>
      <xdr:col>35</xdr:col>
      <xdr:colOff>11206</xdr:colOff>
      <xdr:row>740</xdr:row>
      <xdr:rowOff>238125</xdr:rowOff>
    </xdr:to>
    <xdr:sp macro="" textlink="">
      <xdr:nvSpPr>
        <xdr:cNvPr id="14" name="大かっこ 13"/>
        <xdr:cNvSpPr/>
      </xdr:nvSpPr>
      <xdr:spPr>
        <a:xfrm>
          <a:off x="4602817" y="41278546"/>
          <a:ext cx="24092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731</xdr:row>
      <xdr:rowOff>257735</xdr:rowOff>
    </xdr:from>
    <xdr:to>
      <xdr:col>24</xdr:col>
      <xdr:colOff>1</xdr:colOff>
      <xdr:row>734</xdr:row>
      <xdr:rowOff>3427</xdr:rowOff>
    </xdr:to>
    <xdr:cxnSp macro="">
      <xdr:nvCxnSpPr>
        <xdr:cNvPr id="15" name="直線矢印コネクタ 14"/>
        <xdr:cNvCxnSpPr/>
      </xdr:nvCxnSpPr>
      <xdr:spPr>
        <a:xfrm rot="5400000">
          <a:off x="4399117" y="39425968"/>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731</xdr:row>
      <xdr:rowOff>257734</xdr:rowOff>
    </xdr:from>
    <xdr:to>
      <xdr:col>31</xdr:col>
      <xdr:colOff>11206</xdr:colOff>
      <xdr:row>734</xdr:row>
      <xdr:rowOff>3426</xdr:rowOff>
    </xdr:to>
    <xdr:cxnSp macro="">
      <xdr:nvCxnSpPr>
        <xdr:cNvPr id="16" name="直線矢印コネクタ 15"/>
        <xdr:cNvCxnSpPr/>
      </xdr:nvCxnSpPr>
      <xdr:spPr>
        <a:xfrm rot="16200000" flipV="1">
          <a:off x="5810497" y="39425967"/>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731</xdr:row>
      <xdr:rowOff>246529</xdr:rowOff>
    </xdr:from>
    <xdr:to>
      <xdr:col>34</xdr:col>
      <xdr:colOff>2</xdr:colOff>
      <xdr:row>733</xdr:row>
      <xdr:rowOff>339603</xdr:rowOff>
    </xdr:to>
    <xdr:cxnSp macro="">
      <xdr:nvCxnSpPr>
        <xdr:cNvPr id="17" name="直線矢印コネクタ 16"/>
        <xdr:cNvCxnSpPr/>
      </xdr:nvCxnSpPr>
      <xdr:spPr>
        <a:xfrm rot="5400000">
          <a:off x="6401890" y="39412240"/>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4" t="s">
        <v>487</v>
      </c>
      <c r="AR2" s="364"/>
      <c r="AS2" s="52" t="str">
        <f>IF(OR(AQ2="　", AQ2=""), "", "-")</f>
        <v/>
      </c>
      <c r="AT2" s="365">
        <v>306</v>
      </c>
      <c r="AU2" s="365"/>
      <c r="AV2" s="53" t="str">
        <f>IF(AW2="", "", "-")</f>
        <v/>
      </c>
      <c r="AW2" s="368"/>
      <c r="AX2" s="368"/>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573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180</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521</v>
      </c>
      <c r="AF5" s="692"/>
      <c r="AG5" s="692"/>
      <c r="AH5" s="692"/>
      <c r="AI5" s="692"/>
      <c r="AJ5" s="692"/>
      <c r="AK5" s="692"/>
      <c r="AL5" s="692"/>
      <c r="AM5" s="692"/>
      <c r="AN5" s="692"/>
      <c r="AO5" s="692"/>
      <c r="AP5" s="693"/>
      <c r="AQ5" s="694" t="s">
        <v>520</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2" t="s">
        <v>5</v>
      </c>
      <c r="Z7" s="246"/>
      <c r="AA7" s="246"/>
      <c r="AB7" s="246"/>
      <c r="AC7" s="246"/>
      <c r="AD7" s="363"/>
      <c r="AE7" s="352" t="s">
        <v>549</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7" t="s">
        <v>414</v>
      </c>
      <c r="B8" s="798"/>
      <c r="C8" s="798"/>
      <c r="D8" s="798"/>
      <c r="E8" s="798"/>
      <c r="F8" s="799"/>
      <c r="G8" s="96" t="str">
        <f>入力規則等!A26</f>
        <v>ＯＤＡ</v>
      </c>
      <c r="H8" s="97"/>
      <c r="I8" s="97"/>
      <c r="J8" s="97"/>
      <c r="K8" s="97"/>
      <c r="L8" s="97"/>
      <c r="M8" s="97"/>
      <c r="N8" s="97"/>
      <c r="O8" s="97"/>
      <c r="P8" s="97"/>
      <c r="Q8" s="97"/>
      <c r="R8" s="97"/>
      <c r="S8" s="97"/>
      <c r="T8" s="97"/>
      <c r="U8" s="97"/>
      <c r="V8" s="97"/>
      <c r="W8" s="97"/>
      <c r="X8" s="98"/>
      <c r="Y8" s="528" t="s">
        <v>415</v>
      </c>
      <c r="Z8" s="529"/>
      <c r="AA8" s="529"/>
      <c r="AB8" s="529"/>
      <c r="AC8" s="529"/>
      <c r="AD8" s="530"/>
      <c r="AE8" s="709" t="str">
        <f>入力規則等!K13</f>
        <v>経済協力</v>
      </c>
      <c r="AF8" s="97"/>
      <c r="AG8" s="97"/>
      <c r="AH8" s="97"/>
      <c r="AI8" s="97"/>
      <c r="AJ8" s="97"/>
      <c r="AK8" s="97"/>
      <c r="AL8" s="97"/>
      <c r="AM8" s="97"/>
      <c r="AN8" s="97"/>
      <c r="AO8" s="97"/>
      <c r="AP8" s="97"/>
      <c r="AQ8" s="97"/>
      <c r="AR8" s="97"/>
      <c r="AS8" s="97"/>
      <c r="AT8" s="97"/>
      <c r="AU8" s="97"/>
      <c r="AV8" s="97"/>
      <c r="AW8" s="97"/>
      <c r="AX8" s="710"/>
    </row>
    <row r="9" spans="1:50" ht="69" customHeight="1" x14ac:dyDescent="0.15">
      <c r="A9" s="531" t="s">
        <v>25</v>
      </c>
      <c r="B9" s="532"/>
      <c r="C9" s="532"/>
      <c r="D9" s="532"/>
      <c r="E9" s="532"/>
      <c r="F9" s="532"/>
      <c r="G9" s="533" t="s">
        <v>574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594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9"/>
    </row>
    <row r="13" spans="1:50" ht="21" customHeight="1" x14ac:dyDescent="0.15">
      <c r="A13" s="635"/>
      <c r="B13" s="636"/>
      <c r="C13" s="636"/>
      <c r="D13" s="636"/>
      <c r="E13" s="636"/>
      <c r="F13" s="637"/>
      <c r="G13" s="640" t="s">
        <v>7</v>
      </c>
      <c r="H13" s="641"/>
      <c r="I13" s="646" t="s">
        <v>8</v>
      </c>
      <c r="J13" s="647"/>
      <c r="K13" s="647"/>
      <c r="L13" s="647"/>
      <c r="M13" s="647"/>
      <c r="N13" s="647"/>
      <c r="O13" s="648"/>
      <c r="P13" s="220" t="s">
        <v>554</v>
      </c>
      <c r="Q13" s="221"/>
      <c r="R13" s="221"/>
      <c r="S13" s="221"/>
      <c r="T13" s="221"/>
      <c r="U13" s="221"/>
      <c r="V13" s="222"/>
      <c r="W13" s="220" t="s">
        <v>575</v>
      </c>
      <c r="X13" s="221"/>
      <c r="Y13" s="221"/>
      <c r="Z13" s="221"/>
      <c r="AA13" s="221"/>
      <c r="AB13" s="221"/>
      <c r="AC13" s="222"/>
      <c r="AD13" s="220" t="s">
        <v>575</v>
      </c>
      <c r="AE13" s="221"/>
      <c r="AF13" s="221"/>
      <c r="AG13" s="221"/>
      <c r="AH13" s="221"/>
      <c r="AI13" s="221"/>
      <c r="AJ13" s="222"/>
      <c r="AK13" s="220" t="s">
        <v>555</v>
      </c>
      <c r="AL13" s="221"/>
      <c r="AM13" s="221"/>
      <c r="AN13" s="221"/>
      <c r="AO13" s="221"/>
      <c r="AP13" s="221"/>
      <c r="AQ13" s="222"/>
      <c r="AR13" s="359" t="s">
        <v>528</v>
      </c>
      <c r="AS13" s="360"/>
      <c r="AT13" s="360"/>
      <c r="AU13" s="360"/>
      <c r="AV13" s="360"/>
      <c r="AW13" s="360"/>
      <c r="AX13" s="361"/>
    </row>
    <row r="14" spans="1:50" ht="21" customHeight="1" x14ac:dyDescent="0.15">
      <c r="A14" s="635"/>
      <c r="B14" s="636"/>
      <c r="C14" s="636"/>
      <c r="D14" s="636"/>
      <c r="E14" s="636"/>
      <c r="F14" s="637"/>
      <c r="G14" s="642"/>
      <c r="H14" s="643"/>
      <c r="I14" s="536" t="s">
        <v>9</v>
      </c>
      <c r="J14" s="577"/>
      <c r="K14" s="577"/>
      <c r="L14" s="577"/>
      <c r="M14" s="577"/>
      <c r="N14" s="577"/>
      <c r="O14" s="578"/>
      <c r="P14" s="220">
        <v>410</v>
      </c>
      <c r="Q14" s="221"/>
      <c r="R14" s="221"/>
      <c r="S14" s="221"/>
      <c r="T14" s="221"/>
      <c r="U14" s="221"/>
      <c r="V14" s="222"/>
      <c r="W14" s="220">
        <v>291</v>
      </c>
      <c r="X14" s="221"/>
      <c r="Y14" s="221"/>
      <c r="Z14" s="221"/>
      <c r="AA14" s="221"/>
      <c r="AB14" s="221"/>
      <c r="AC14" s="222"/>
      <c r="AD14" s="220"/>
      <c r="AE14" s="221"/>
      <c r="AF14" s="221"/>
      <c r="AG14" s="221"/>
      <c r="AH14" s="221"/>
      <c r="AI14" s="221"/>
      <c r="AJ14" s="222"/>
      <c r="AK14" s="220" t="s">
        <v>528</v>
      </c>
      <c r="AL14" s="221"/>
      <c r="AM14" s="221"/>
      <c r="AN14" s="221"/>
      <c r="AO14" s="221"/>
      <c r="AP14" s="221"/>
      <c r="AQ14" s="222"/>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20" t="s">
        <v>526</v>
      </c>
      <c r="Q15" s="221"/>
      <c r="R15" s="221"/>
      <c r="S15" s="221"/>
      <c r="T15" s="221"/>
      <c r="U15" s="221"/>
      <c r="V15" s="222"/>
      <c r="W15" s="220" t="s">
        <v>527</v>
      </c>
      <c r="X15" s="221"/>
      <c r="Y15" s="221"/>
      <c r="Z15" s="221"/>
      <c r="AA15" s="221"/>
      <c r="AB15" s="221"/>
      <c r="AC15" s="222"/>
      <c r="AD15" s="220" t="s">
        <v>526</v>
      </c>
      <c r="AE15" s="221"/>
      <c r="AF15" s="221"/>
      <c r="AG15" s="221"/>
      <c r="AH15" s="221"/>
      <c r="AI15" s="221"/>
      <c r="AJ15" s="222"/>
      <c r="AK15" s="220" t="s">
        <v>528</v>
      </c>
      <c r="AL15" s="221"/>
      <c r="AM15" s="221"/>
      <c r="AN15" s="221"/>
      <c r="AO15" s="221"/>
      <c r="AP15" s="221"/>
      <c r="AQ15" s="222"/>
      <c r="AR15" s="220" t="s">
        <v>528</v>
      </c>
      <c r="AS15" s="221"/>
      <c r="AT15" s="221"/>
      <c r="AU15" s="221"/>
      <c r="AV15" s="221"/>
      <c r="AW15" s="221"/>
      <c r="AX15" s="576"/>
    </row>
    <row r="16" spans="1:50" ht="21" customHeight="1" x14ac:dyDescent="0.15">
      <c r="A16" s="635"/>
      <c r="B16" s="636"/>
      <c r="C16" s="636"/>
      <c r="D16" s="636"/>
      <c r="E16" s="636"/>
      <c r="F16" s="637"/>
      <c r="G16" s="642"/>
      <c r="H16" s="643"/>
      <c r="I16" s="536" t="s">
        <v>59</v>
      </c>
      <c r="J16" s="537"/>
      <c r="K16" s="537"/>
      <c r="L16" s="537"/>
      <c r="M16" s="537"/>
      <c r="N16" s="537"/>
      <c r="O16" s="538"/>
      <c r="P16" s="220" t="s">
        <v>526</v>
      </c>
      <c r="Q16" s="221"/>
      <c r="R16" s="221"/>
      <c r="S16" s="221"/>
      <c r="T16" s="221"/>
      <c r="U16" s="221"/>
      <c r="V16" s="222"/>
      <c r="W16" s="220" t="s">
        <v>527</v>
      </c>
      <c r="X16" s="221"/>
      <c r="Y16" s="221"/>
      <c r="Z16" s="221"/>
      <c r="AA16" s="221"/>
      <c r="AB16" s="221"/>
      <c r="AC16" s="222"/>
      <c r="AD16" s="220" t="s">
        <v>526</v>
      </c>
      <c r="AE16" s="221"/>
      <c r="AF16" s="221"/>
      <c r="AG16" s="221"/>
      <c r="AH16" s="221"/>
      <c r="AI16" s="221"/>
      <c r="AJ16" s="222"/>
      <c r="AK16" s="220" t="s">
        <v>528</v>
      </c>
      <c r="AL16" s="221"/>
      <c r="AM16" s="221"/>
      <c r="AN16" s="221"/>
      <c r="AO16" s="221"/>
      <c r="AP16" s="221"/>
      <c r="AQ16" s="222"/>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20" t="s">
        <v>526</v>
      </c>
      <c r="Q17" s="221"/>
      <c r="R17" s="221"/>
      <c r="S17" s="221"/>
      <c r="T17" s="221"/>
      <c r="U17" s="221"/>
      <c r="V17" s="222"/>
      <c r="W17" s="220" t="s">
        <v>527</v>
      </c>
      <c r="X17" s="221"/>
      <c r="Y17" s="221"/>
      <c r="Z17" s="221"/>
      <c r="AA17" s="221"/>
      <c r="AB17" s="221"/>
      <c r="AC17" s="222"/>
      <c r="AD17" s="220" t="s">
        <v>526</v>
      </c>
      <c r="AE17" s="221"/>
      <c r="AF17" s="221"/>
      <c r="AG17" s="221"/>
      <c r="AH17" s="221"/>
      <c r="AI17" s="221"/>
      <c r="AJ17" s="222"/>
      <c r="AK17" s="220" t="s">
        <v>528</v>
      </c>
      <c r="AL17" s="221"/>
      <c r="AM17" s="221"/>
      <c r="AN17" s="221"/>
      <c r="AO17" s="221"/>
      <c r="AP17" s="221"/>
      <c r="AQ17" s="222"/>
      <c r="AR17" s="357"/>
      <c r="AS17" s="357"/>
      <c r="AT17" s="357"/>
      <c r="AU17" s="357"/>
      <c r="AV17" s="357"/>
      <c r="AW17" s="357"/>
      <c r="AX17" s="358"/>
    </row>
    <row r="18" spans="1:50" ht="24.75" customHeight="1" x14ac:dyDescent="0.15">
      <c r="A18" s="635"/>
      <c r="B18" s="636"/>
      <c r="C18" s="636"/>
      <c r="D18" s="636"/>
      <c r="E18" s="636"/>
      <c r="F18" s="637"/>
      <c r="G18" s="644"/>
      <c r="H18" s="645"/>
      <c r="I18" s="706" t="s">
        <v>22</v>
      </c>
      <c r="J18" s="707"/>
      <c r="K18" s="707"/>
      <c r="L18" s="707"/>
      <c r="M18" s="707"/>
      <c r="N18" s="707"/>
      <c r="O18" s="708"/>
      <c r="P18" s="515">
        <f>SUM(P13:V17)</f>
        <v>410</v>
      </c>
      <c r="Q18" s="516"/>
      <c r="R18" s="516"/>
      <c r="S18" s="516"/>
      <c r="T18" s="516"/>
      <c r="U18" s="516"/>
      <c r="V18" s="517"/>
      <c r="W18" s="515">
        <f>SUM(W13:AC17)</f>
        <v>291</v>
      </c>
      <c r="X18" s="516"/>
      <c r="Y18" s="516"/>
      <c r="Z18" s="516"/>
      <c r="AA18" s="516"/>
      <c r="AB18" s="516"/>
      <c r="AC18" s="517"/>
      <c r="AD18" s="515">
        <f>SUM(AD13:AJ17)</f>
        <v>0</v>
      </c>
      <c r="AE18" s="516"/>
      <c r="AF18" s="516"/>
      <c r="AG18" s="516"/>
      <c r="AH18" s="516"/>
      <c r="AI18" s="516"/>
      <c r="AJ18" s="517"/>
      <c r="AK18" s="515">
        <f>SUM(AK13:AQ17)</f>
        <v>0</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20">
        <v>410</v>
      </c>
      <c r="Q19" s="221"/>
      <c r="R19" s="221"/>
      <c r="S19" s="221"/>
      <c r="T19" s="221"/>
      <c r="U19" s="221"/>
      <c r="V19" s="222"/>
      <c r="W19" s="220">
        <v>291</v>
      </c>
      <c r="X19" s="221"/>
      <c r="Y19" s="221"/>
      <c r="Z19" s="221"/>
      <c r="AA19" s="221"/>
      <c r="AB19" s="221"/>
      <c r="AC19" s="222"/>
      <c r="AD19" s="220"/>
      <c r="AE19" s="221"/>
      <c r="AF19" s="221"/>
      <c r="AG19" s="221"/>
      <c r="AH19" s="221"/>
      <c r="AI19" s="221"/>
      <c r="AJ19" s="222"/>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t="str">
        <f>IF(AD18=0, "-", AD19/AD18)</f>
        <v>-</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9" t="s">
        <v>527</v>
      </c>
      <c r="AR22" s="128"/>
      <c r="AS22" s="114" t="s">
        <v>371</v>
      </c>
      <c r="AT22" s="115"/>
      <c r="AU22" s="337" t="s">
        <v>527</v>
      </c>
      <c r="AV22" s="337"/>
      <c r="AW22" s="366" t="s">
        <v>313</v>
      </c>
      <c r="AX22" s="367"/>
    </row>
    <row r="23" spans="1:50" ht="20.25" customHeight="1" x14ac:dyDescent="0.15">
      <c r="A23" s="490"/>
      <c r="B23" s="488"/>
      <c r="C23" s="488"/>
      <c r="D23" s="488"/>
      <c r="E23" s="488"/>
      <c r="F23" s="489"/>
      <c r="G23" s="463" t="s">
        <v>577</v>
      </c>
      <c r="H23" s="464"/>
      <c r="I23" s="464"/>
      <c r="J23" s="464"/>
      <c r="K23" s="464"/>
      <c r="L23" s="464"/>
      <c r="M23" s="464"/>
      <c r="N23" s="464"/>
      <c r="O23" s="465"/>
      <c r="P23" s="103" t="s">
        <v>578</v>
      </c>
      <c r="Q23" s="103"/>
      <c r="R23" s="103"/>
      <c r="S23" s="103"/>
      <c r="T23" s="103"/>
      <c r="U23" s="103"/>
      <c r="V23" s="103"/>
      <c r="W23" s="103"/>
      <c r="X23" s="132"/>
      <c r="Y23" s="214" t="s">
        <v>14</v>
      </c>
      <c r="Z23" s="472"/>
      <c r="AA23" s="473"/>
      <c r="AB23" s="484" t="s">
        <v>579</v>
      </c>
      <c r="AC23" s="484"/>
      <c r="AD23" s="484"/>
      <c r="AE23" s="317" t="s">
        <v>578</v>
      </c>
      <c r="AF23" s="318"/>
      <c r="AG23" s="318"/>
      <c r="AH23" s="318"/>
      <c r="AI23" s="317" t="s">
        <v>580</v>
      </c>
      <c r="AJ23" s="318"/>
      <c r="AK23" s="318"/>
      <c r="AL23" s="318"/>
      <c r="AM23" s="317" t="s">
        <v>580</v>
      </c>
      <c r="AN23" s="318"/>
      <c r="AO23" s="318"/>
      <c r="AP23" s="318"/>
      <c r="AQ23" s="92" t="s">
        <v>531</v>
      </c>
      <c r="AR23" s="93"/>
      <c r="AS23" s="93"/>
      <c r="AT23" s="94"/>
      <c r="AU23" s="318" t="s">
        <v>528</v>
      </c>
      <c r="AV23" s="318"/>
      <c r="AW23" s="318"/>
      <c r="AX23" s="320"/>
    </row>
    <row r="24" spans="1:50" ht="20.25" customHeight="1" x14ac:dyDescent="0.15">
      <c r="A24" s="491"/>
      <c r="B24" s="492"/>
      <c r="C24" s="492"/>
      <c r="D24" s="492"/>
      <c r="E24" s="492"/>
      <c r="F24" s="493"/>
      <c r="G24" s="466"/>
      <c r="H24" s="467"/>
      <c r="I24" s="467"/>
      <c r="J24" s="467"/>
      <c r="K24" s="467"/>
      <c r="L24" s="467"/>
      <c r="M24" s="467"/>
      <c r="N24" s="467"/>
      <c r="O24" s="468"/>
      <c r="P24" s="134"/>
      <c r="Q24" s="134"/>
      <c r="R24" s="134"/>
      <c r="S24" s="134"/>
      <c r="T24" s="134"/>
      <c r="U24" s="134"/>
      <c r="V24" s="134"/>
      <c r="W24" s="134"/>
      <c r="X24" s="135"/>
      <c r="Y24" s="253" t="s">
        <v>61</v>
      </c>
      <c r="Z24" s="248"/>
      <c r="AA24" s="249"/>
      <c r="AB24" s="499" t="s">
        <v>579</v>
      </c>
      <c r="AC24" s="499"/>
      <c r="AD24" s="499"/>
      <c r="AE24" s="317" t="s">
        <v>578</v>
      </c>
      <c r="AF24" s="318"/>
      <c r="AG24" s="318"/>
      <c r="AH24" s="318"/>
      <c r="AI24" s="317" t="s">
        <v>580</v>
      </c>
      <c r="AJ24" s="318"/>
      <c r="AK24" s="318"/>
      <c r="AL24" s="318"/>
      <c r="AM24" s="317" t="s">
        <v>580</v>
      </c>
      <c r="AN24" s="318"/>
      <c r="AO24" s="318"/>
      <c r="AP24" s="318"/>
      <c r="AQ24" s="92" t="s">
        <v>555</v>
      </c>
      <c r="AR24" s="93"/>
      <c r="AS24" s="93"/>
      <c r="AT24" s="94"/>
      <c r="AU24" s="318" t="s">
        <v>583</v>
      </c>
      <c r="AV24" s="318"/>
      <c r="AW24" s="318"/>
      <c r="AX24" s="320"/>
    </row>
    <row r="25" spans="1:50" ht="20.25" customHeight="1" x14ac:dyDescent="0.15">
      <c r="A25" s="494"/>
      <c r="B25" s="495"/>
      <c r="C25" s="495"/>
      <c r="D25" s="495"/>
      <c r="E25" s="495"/>
      <c r="F25" s="496"/>
      <c r="G25" s="469"/>
      <c r="H25" s="470"/>
      <c r="I25" s="470"/>
      <c r="J25" s="470"/>
      <c r="K25" s="470"/>
      <c r="L25" s="470"/>
      <c r="M25" s="470"/>
      <c r="N25" s="470"/>
      <c r="O25" s="471"/>
      <c r="P25" s="106"/>
      <c r="Q25" s="106"/>
      <c r="R25" s="106"/>
      <c r="S25" s="106"/>
      <c r="T25" s="106"/>
      <c r="U25" s="106"/>
      <c r="V25" s="106"/>
      <c r="W25" s="106"/>
      <c r="X25" s="137"/>
      <c r="Y25" s="253" t="s">
        <v>15</v>
      </c>
      <c r="Z25" s="248"/>
      <c r="AA25" s="249"/>
      <c r="AB25" s="351" t="s">
        <v>315</v>
      </c>
      <c r="AC25" s="351"/>
      <c r="AD25" s="351"/>
      <c r="AE25" s="317" t="s">
        <v>578</v>
      </c>
      <c r="AF25" s="318"/>
      <c r="AG25" s="318"/>
      <c r="AH25" s="318"/>
      <c r="AI25" s="317" t="s">
        <v>580</v>
      </c>
      <c r="AJ25" s="318"/>
      <c r="AK25" s="318"/>
      <c r="AL25" s="318"/>
      <c r="AM25" s="317" t="s">
        <v>581</v>
      </c>
      <c r="AN25" s="318"/>
      <c r="AO25" s="318"/>
      <c r="AP25" s="318"/>
      <c r="AQ25" s="92" t="s">
        <v>582</v>
      </c>
      <c r="AR25" s="93"/>
      <c r="AS25" s="93"/>
      <c r="AT25" s="94"/>
      <c r="AU25" s="318" t="s">
        <v>528</v>
      </c>
      <c r="AV25" s="318"/>
      <c r="AW25" s="318"/>
      <c r="AX25" s="320"/>
    </row>
    <row r="26" spans="1:50" ht="18.75" hidden="1" customHeight="1" x14ac:dyDescent="0.15">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0"/>
      <c r="B28" s="488"/>
      <c r="C28" s="488"/>
      <c r="D28" s="488"/>
      <c r="E28" s="488"/>
      <c r="F28" s="489"/>
      <c r="G28" s="463"/>
      <c r="H28" s="464"/>
      <c r="I28" s="464"/>
      <c r="J28" s="464"/>
      <c r="K28" s="464"/>
      <c r="L28" s="464"/>
      <c r="M28" s="464"/>
      <c r="N28" s="464"/>
      <c r="O28" s="465"/>
      <c r="P28" s="103"/>
      <c r="Q28" s="103"/>
      <c r="R28" s="103"/>
      <c r="S28" s="103"/>
      <c r="T28" s="103"/>
      <c r="U28" s="103"/>
      <c r="V28" s="103"/>
      <c r="W28" s="103"/>
      <c r="X28" s="132"/>
      <c r="Y28" s="214" t="s">
        <v>14</v>
      </c>
      <c r="Z28" s="472"/>
      <c r="AA28" s="473"/>
      <c r="AB28" s="484"/>
      <c r="AC28" s="484"/>
      <c r="AD28" s="484"/>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1"/>
      <c r="B29" s="492"/>
      <c r="C29" s="492"/>
      <c r="D29" s="492"/>
      <c r="E29" s="492"/>
      <c r="F29" s="493"/>
      <c r="G29" s="466"/>
      <c r="H29" s="467"/>
      <c r="I29" s="467"/>
      <c r="J29" s="467"/>
      <c r="K29" s="467"/>
      <c r="L29" s="467"/>
      <c r="M29" s="467"/>
      <c r="N29" s="467"/>
      <c r="O29" s="468"/>
      <c r="P29" s="134"/>
      <c r="Q29" s="134"/>
      <c r="R29" s="134"/>
      <c r="S29" s="134"/>
      <c r="T29" s="134"/>
      <c r="U29" s="134"/>
      <c r="V29" s="134"/>
      <c r="W29" s="134"/>
      <c r="X29" s="135"/>
      <c r="Y29" s="253" t="s">
        <v>61</v>
      </c>
      <c r="Z29" s="248"/>
      <c r="AA29" s="249"/>
      <c r="AB29" s="499"/>
      <c r="AC29" s="499"/>
      <c r="AD29" s="499"/>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4"/>
      <c r="B30" s="495"/>
      <c r="C30" s="495"/>
      <c r="D30" s="495"/>
      <c r="E30" s="495"/>
      <c r="F30" s="496"/>
      <c r="G30" s="469"/>
      <c r="H30" s="470"/>
      <c r="I30" s="470"/>
      <c r="J30" s="470"/>
      <c r="K30" s="470"/>
      <c r="L30" s="470"/>
      <c r="M30" s="470"/>
      <c r="N30" s="470"/>
      <c r="O30" s="471"/>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0"/>
      <c r="B33" s="488"/>
      <c r="C33" s="488"/>
      <c r="D33" s="488"/>
      <c r="E33" s="488"/>
      <c r="F33" s="489"/>
      <c r="G33" s="463"/>
      <c r="H33" s="464"/>
      <c r="I33" s="464"/>
      <c r="J33" s="464"/>
      <c r="K33" s="464"/>
      <c r="L33" s="464"/>
      <c r="M33" s="464"/>
      <c r="N33" s="464"/>
      <c r="O33" s="465"/>
      <c r="P33" s="103"/>
      <c r="Q33" s="103"/>
      <c r="R33" s="103"/>
      <c r="S33" s="103"/>
      <c r="T33" s="103"/>
      <c r="U33" s="103"/>
      <c r="V33" s="103"/>
      <c r="W33" s="103"/>
      <c r="X33" s="132"/>
      <c r="Y33" s="214" t="s">
        <v>14</v>
      </c>
      <c r="Z33" s="472"/>
      <c r="AA33" s="473"/>
      <c r="AB33" s="484"/>
      <c r="AC33" s="484"/>
      <c r="AD33" s="484"/>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1"/>
      <c r="B34" s="492"/>
      <c r="C34" s="492"/>
      <c r="D34" s="492"/>
      <c r="E34" s="492"/>
      <c r="F34" s="493"/>
      <c r="G34" s="466"/>
      <c r="H34" s="467"/>
      <c r="I34" s="467"/>
      <c r="J34" s="467"/>
      <c r="K34" s="467"/>
      <c r="L34" s="467"/>
      <c r="M34" s="467"/>
      <c r="N34" s="467"/>
      <c r="O34" s="468"/>
      <c r="P34" s="134"/>
      <c r="Q34" s="134"/>
      <c r="R34" s="134"/>
      <c r="S34" s="134"/>
      <c r="T34" s="134"/>
      <c r="U34" s="134"/>
      <c r="V34" s="134"/>
      <c r="W34" s="134"/>
      <c r="X34" s="135"/>
      <c r="Y34" s="253" t="s">
        <v>61</v>
      </c>
      <c r="Z34" s="248"/>
      <c r="AA34" s="249"/>
      <c r="AB34" s="499"/>
      <c r="AC34" s="499"/>
      <c r="AD34" s="499"/>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4"/>
      <c r="B35" s="495"/>
      <c r="C35" s="495"/>
      <c r="D35" s="495"/>
      <c r="E35" s="495"/>
      <c r="F35" s="496"/>
      <c r="G35" s="469"/>
      <c r="H35" s="470"/>
      <c r="I35" s="470"/>
      <c r="J35" s="470"/>
      <c r="K35" s="470"/>
      <c r="L35" s="470"/>
      <c r="M35" s="470"/>
      <c r="N35" s="470"/>
      <c r="O35" s="471"/>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0"/>
      <c r="B38" s="488"/>
      <c r="C38" s="488"/>
      <c r="D38" s="488"/>
      <c r="E38" s="488"/>
      <c r="F38" s="489"/>
      <c r="G38" s="463"/>
      <c r="H38" s="464"/>
      <c r="I38" s="464"/>
      <c r="J38" s="464"/>
      <c r="K38" s="464"/>
      <c r="L38" s="464"/>
      <c r="M38" s="464"/>
      <c r="N38" s="464"/>
      <c r="O38" s="465"/>
      <c r="P38" s="103"/>
      <c r="Q38" s="103"/>
      <c r="R38" s="103"/>
      <c r="S38" s="103"/>
      <c r="T38" s="103"/>
      <c r="U38" s="103"/>
      <c r="V38" s="103"/>
      <c r="W38" s="103"/>
      <c r="X38" s="132"/>
      <c r="Y38" s="214" t="s">
        <v>14</v>
      </c>
      <c r="Z38" s="472"/>
      <c r="AA38" s="473"/>
      <c r="AB38" s="484"/>
      <c r="AC38" s="484"/>
      <c r="AD38" s="484"/>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1"/>
      <c r="B39" s="492"/>
      <c r="C39" s="492"/>
      <c r="D39" s="492"/>
      <c r="E39" s="492"/>
      <c r="F39" s="493"/>
      <c r="G39" s="466"/>
      <c r="H39" s="467"/>
      <c r="I39" s="467"/>
      <c r="J39" s="467"/>
      <c r="K39" s="467"/>
      <c r="L39" s="467"/>
      <c r="M39" s="467"/>
      <c r="N39" s="467"/>
      <c r="O39" s="468"/>
      <c r="P39" s="134"/>
      <c r="Q39" s="134"/>
      <c r="R39" s="134"/>
      <c r="S39" s="134"/>
      <c r="T39" s="134"/>
      <c r="U39" s="134"/>
      <c r="V39" s="134"/>
      <c r="W39" s="134"/>
      <c r="X39" s="135"/>
      <c r="Y39" s="253" t="s">
        <v>61</v>
      </c>
      <c r="Z39" s="248"/>
      <c r="AA39" s="249"/>
      <c r="AB39" s="499"/>
      <c r="AC39" s="499"/>
      <c r="AD39" s="499"/>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4"/>
      <c r="B40" s="495"/>
      <c r="C40" s="495"/>
      <c r="D40" s="495"/>
      <c r="E40" s="495"/>
      <c r="F40" s="496"/>
      <c r="G40" s="469"/>
      <c r="H40" s="470"/>
      <c r="I40" s="470"/>
      <c r="J40" s="470"/>
      <c r="K40" s="470"/>
      <c r="L40" s="470"/>
      <c r="M40" s="470"/>
      <c r="N40" s="470"/>
      <c r="O40" s="471"/>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0"/>
      <c r="B43" s="488"/>
      <c r="C43" s="488"/>
      <c r="D43" s="488"/>
      <c r="E43" s="488"/>
      <c r="F43" s="489"/>
      <c r="G43" s="463"/>
      <c r="H43" s="464"/>
      <c r="I43" s="464"/>
      <c r="J43" s="464"/>
      <c r="K43" s="464"/>
      <c r="L43" s="464"/>
      <c r="M43" s="464"/>
      <c r="N43" s="464"/>
      <c r="O43" s="465"/>
      <c r="P43" s="103"/>
      <c r="Q43" s="103"/>
      <c r="R43" s="103"/>
      <c r="S43" s="103"/>
      <c r="T43" s="103"/>
      <c r="U43" s="103"/>
      <c r="V43" s="103"/>
      <c r="W43" s="103"/>
      <c r="X43" s="132"/>
      <c r="Y43" s="214" t="s">
        <v>14</v>
      </c>
      <c r="Z43" s="472"/>
      <c r="AA43" s="473"/>
      <c r="AB43" s="484"/>
      <c r="AC43" s="484"/>
      <c r="AD43" s="484"/>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1"/>
      <c r="B44" s="492"/>
      <c r="C44" s="492"/>
      <c r="D44" s="492"/>
      <c r="E44" s="492"/>
      <c r="F44" s="493"/>
      <c r="G44" s="466"/>
      <c r="H44" s="467"/>
      <c r="I44" s="467"/>
      <c r="J44" s="467"/>
      <c r="K44" s="467"/>
      <c r="L44" s="467"/>
      <c r="M44" s="467"/>
      <c r="N44" s="467"/>
      <c r="O44" s="468"/>
      <c r="P44" s="134"/>
      <c r="Q44" s="134"/>
      <c r="R44" s="134"/>
      <c r="S44" s="134"/>
      <c r="T44" s="134"/>
      <c r="U44" s="134"/>
      <c r="V44" s="134"/>
      <c r="W44" s="134"/>
      <c r="X44" s="135"/>
      <c r="Y44" s="253" t="s">
        <v>61</v>
      </c>
      <c r="Z44" s="248"/>
      <c r="AA44" s="249"/>
      <c r="AB44" s="499"/>
      <c r="AC44" s="499"/>
      <c r="AD44" s="49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0"/>
      <c r="B45" s="488"/>
      <c r="C45" s="488"/>
      <c r="D45" s="488"/>
      <c r="E45" s="488"/>
      <c r="F45" s="489"/>
      <c r="G45" s="469"/>
      <c r="H45" s="470"/>
      <c r="I45" s="470"/>
      <c r="J45" s="470"/>
      <c r="K45" s="470"/>
      <c r="L45" s="470"/>
      <c r="M45" s="470"/>
      <c r="N45" s="470"/>
      <c r="O45" s="471"/>
      <c r="P45" s="106"/>
      <c r="Q45" s="106"/>
      <c r="R45" s="106"/>
      <c r="S45" s="106"/>
      <c r="T45" s="106"/>
      <c r="U45" s="106"/>
      <c r="V45" s="106"/>
      <c r="W45" s="106"/>
      <c r="X45" s="137"/>
      <c r="Y45" s="253" t="s">
        <v>15</v>
      </c>
      <c r="Z45" s="248"/>
      <c r="AA45" s="249"/>
      <c r="AB45" s="462" t="s">
        <v>16</v>
      </c>
      <c r="AC45" s="462"/>
      <c r="AD45" s="46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1" t="s">
        <v>488</v>
      </c>
      <c r="B46" s="812"/>
      <c r="C46" s="812"/>
      <c r="D46" s="812"/>
      <c r="E46" s="812"/>
      <c r="F46" s="813"/>
      <c r="G46" s="47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4"/>
      <c r="B47" s="815"/>
      <c r="C47" s="815"/>
      <c r="D47" s="815"/>
      <c r="E47" s="815"/>
      <c r="F47" s="816"/>
      <c r="G47" s="47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4"/>
      <c r="B48" s="815"/>
      <c r="C48" s="815"/>
      <c r="D48" s="815"/>
      <c r="E48" s="815"/>
      <c r="F48" s="816"/>
      <c r="G48" s="770"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4"/>
      <c r="B49" s="815"/>
      <c r="C49" s="815"/>
      <c r="D49" s="815"/>
      <c r="E49" s="815"/>
      <c r="F49" s="816"/>
      <c r="G49" s="771"/>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4"/>
      <c r="B50" s="815"/>
      <c r="C50" s="815"/>
      <c r="D50" s="815"/>
      <c r="E50" s="815"/>
      <c r="F50" s="816"/>
      <c r="G50" s="77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68" t="s">
        <v>517</v>
      </c>
      <c r="B51" s="869"/>
      <c r="C51" s="869"/>
      <c r="D51" s="869"/>
      <c r="E51" s="866" t="s">
        <v>510</v>
      </c>
      <c r="F51" s="867"/>
      <c r="G51" s="59" t="s">
        <v>387</v>
      </c>
      <c r="H51" s="795"/>
      <c r="I51" s="398"/>
      <c r="J51" s="398"/>
      <c r="K51" s="398"/>
      <c r="L51" s="398"/>
      <c r="M51" s="398"/>
      <c r="N51" s="398"/>
      <c r="O51" s="796"/>
      <c r="P51" s="202"/>
      <c r="Q51" s="202"/>
      <c r="R51" s="202"/>
      <c r="S51" s="202"/>
      <c r="T51" s="202"/>
      <c r="U51" s="202"/>
      <c r="V51" s="202"/>
      <c r="W51" s="202"/>
      <c r="X51" s="202"/>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x14ac:dyDescent="0.1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customHeight="1" x14ac:dyDescent="0.15">
      <c r="A54" s="497"/>
      <c r="B54" s="819"/>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customHeight="1" x14ac:dyDescent="0.15">
      <c r="A55" s="497"/>
      <c r="B55" s="819"/>
      <c r="C55" s="458"/>
      <c r="D55" s="458"/>
      <c r="E55" s="458"/>
      <c r="F55" s="459"/>
      <c r="G55" s="341" t="s">
        <v>584</v>
      </c>
      <c r="H55" s="341"/>
      <c r="I55" s="341"/>
      <c r="J55" s="341"/>
      <c r="K55" s="341"/>
      <c r="L55" s="341"/>
      <c r="M55" s="341"/>
      <c r="N55" s="341"/>
      <c r="O55" s="341"/>
      <c r="P55" s="341"/>
      <c r="Q55" s="341"/>
      <c r="R55" s="341"/>
      <c r="S55" s="341"/>
      <c r="T55" s="341"/>
      <c r="U55" s="341"/>
      <c r="V55" s="341"/>
      <c r="W55" s="341"/>
      <c r="X55" s="341"/>
      <c r="Y55" s="341"/>
      <c r="Z55" s="341"/>
      <c r="AA55" s="718"/>
      <c r="AB55" s="340" t="s">
        <v>585</v>
      </c>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customHeight="1" x14ac:dyDescent="0.15">
      <c r="A56" s="497"/>
      <c r="B56" s="819"/>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1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customHeight="1" x14ac:dyDescent="0.15">
      <c r="A57" s="497"/>
      <c r="B57" s="820"/>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customHeight="1" x14ac:dyDescent="0.15">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customHeight="1" x14ac:dyDescent="0.15">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6"/>
      <c r="Z59" s="117"/>
      <c r="AA59" s="118"/>
      <c r="AB59" s="316"/>
      <c r="AC59" s="311"/>
      <c r="AD59" s="312"/>
      <c r="AE59" s="332"/>
      <c r="AF59" s="332"/>
      <c r="AG59" s="332"/>
      <c r="AH59" s="332"/>
      <c r="AI59" s="332"/>
      <c r="AJ59" s="332"/>
      <c r="AK59" s="332"/>
      <c r="AL59" s="332"/>
      <c r="AM59" s="332"/>
      <c r="AN59" s="332"/>
      <c r="AO59" s="332"/>
      <c r="AP59" s="316"/>
      <c r="AQ59" s="336" t="s">
        <v>534</v>
      </c>
      <c r="AR59" s="337"/>
      <c r="AS59" s="114" t="s">
        <v>371</v>
      </c>
      <c r="AT59" s="115"/>
      <c r="AU59" s="337" t="s">
        <v>535</v>
      </c>
      <c r="AV59" s="337"/>
      <c r="AW59" s="366" t="s">
        <v>313</v>
      </c>
      <c r="AX59" s="367"/>
    </row>
    <row r="60" spans="1:50" ht="44.25" customHeight="1" x14ac:dyDescent="0.15">
      <c r="A60" s="497"/>
      <c r="B60" s="458"/>
      <c r="C60" s="458"/>
      <c r="D60" s="458"/>
      <c r="E60" s="458"/>
      <c r="F60" s="459"/>
      <c r="G60" s="131" t="s">
        <v>587</v>
      </c>
      <c r="H60" s="103"/>
      <c r="I60" s="103"/>
      <c r="J60" s="103"/>
      <c r="K60" s="103"/>
      <c r="L60" s="103"/>
      <c r="M60" s="103"/>
      <c r="N60" s="103"/>
      <c r="O60" s="132"/>
      <c r="P60" s="103" t="s">
        <v>586</v>
      </c>
      <c r="Q60" s="788"/>
      <c r="R60" s="788"/>
      <c r="S60" s="788"/>
      <c r="T60" s="788"/>
      <c r="U60" s="788"/>
      <c r="V60" s="788"/>
      <c r="W60" s="788"/>
      <c r="X60" s="789"/>
      <c r="Y60" s="721" t="s">
        <v>69</v>
      </c>
      <c r="Z60" s="722"/>
      <c r="AA60" s="723"/>
      <c r="AB60" s="484" t="s">
        <v>532</v>
      </c>
      <c r="AC60" s="484"/>
      <c r="AD60" s="484"/>
      <c r="AE60" s="317"/>
      <c r="AF60" s="318"/>
      <c r="AG60" s="318"/>
      <c r="AH60" s="318"/>
      <c r="AI60" s="317">
        <v>0</v>
      </c>
      <c r="AJ60" s="318"/>
      <c r="AK60" s="318"/>
      <c r="AL60" s="318"/>
      <c r="AM60" s="317">
        <v>0</v>
      </c>
      <c r="AN60" s="318"/>
      <c r="AO60" s="318"/>
      <c r="AP60" s="318"/>
      <c r="AQ60" s="92" t="s">
        <v>588</v>
      </c>
      <c r="AR60" s="93"/>
      <c r="AS60" s="93"/>
      <c r="AT60" s="94"/>
      <c r="AU60" s="318" t="s">
        <v>589</v>
      </c>
      <c r="AV60" s="318"/>
      <c r="AW60" s="318"/>
      <c r="AX60" s="320"/>
    </row>
    <row r="61" spans="1:50" ht="44.25" customHeight="1" x14ac:dyDescent="0.15">
      <c r="A61" s="497"/>
      <c r="B61" s="458"/>
      <c r="C61" s="458"/>
      <c r="D61" s="458"/>
      <c r="E61" s="458"/>
      <c r="F61" s="459"/>
      <c r="G61" s="133"/>
      <c r="H61" s="134"/>
      <c r="I61" s="134"/>
      <c r="J61" s="134"/>
      <c r="K61" s="134"/>
      <c r="L61" s="134"/>
      <c r="M61" s="134"/>
      <c r="N61" s="134"/>
      <c r="O61" s="135"/>
      <c r="P61" s="790"/>
      <c r="Q61" s="790"/>
      <c r="R61" s="790"/>
      <c r="S61" s="790"/>
      <c r="T61" s="790"/>
      <c r="U61" s="790"/>
      <c r="V61" s="790"/>
      <c r="W61" s="790"/>
      <c r="X61" s="791"/>
      <c r="Y61" s="704" t="s">
        <v>61</v>
      </c>
      <c r="Z61" s="434"/>
      <c r="AA61" s="435"/>
      <c r="AB61" s="499" t="s">
        <v>533</v>
      </c>
      <c r="AC61" s="499"/>
      <c r="AD61" s="499"/>
      <c r="AE61" s="317"/>
      <c r="AF61" s="318"/>
      <c r="AG61" s="318"/>
      <c r="AH61" s="318"/>
      <c r="AI61" s="317">
        <v>0</v>
      </c>
      <c r="AJ61" s="318"/>
      <c r="AK61" s="318"/>
      <c r="AL61" s="318"/>
      <c r="AM61" s="317">
        <v>0</v>
      </c>
      <c r="AN61" s="318"/>
      <c r="AO61" s="318"/>
      <c r="AP61" s="318"/>
      <c r="AQ61" s="92" t="s">
        <v>580</v>
      </c>
      <c r="AR61" s="93"/>
      <c r="AS61" s="93"/>
      <c r="AT61" s="94"/>
      <c r="AU61" s="318" t="s">
        <v>590</v>
      </c>
      <c r="AV61" s="318"/>
      <c r="AW61" s="318"/>
      <c r="AX61" s="320"/>
    </row>
    <row r="62" spans="1:50" ht="44.25" customHeight="1" thickBot="1" x14ac:dyDescent="0.2">
      <c r="A62" s="497"/>
      <c r="B62" s="460"/>
      <c r="C62" s="460"/>
      <c r="D62" s="460"/>
      <c r="E62" s="460"/>
      <c r="F62" s="461"/>
      <c r="G62" s="136"/>
      <c r="H62" s="106"/>
      <c r="I62" s="106"/>
      <c r="J62" s="106"/>
      <c r="K62" s="106"/>
      <c r="L62" s="106"/>
      <c r="M62" s="106"/>
      <c r="N62" s="106"/>
      <c r="O62" s="137"/>
      <c r="P62" s="254"/>
      <c r="Q62" s="254"/>
      <c r="R62" s="254"/>
      <c r="S62" s="254"/>
      <c r="T62" s="254"/>
      <c r="U62" s="254"/>
      <c r="V62" s="254"/>
      <c r="W62" s="254"/>
      <c r="X62" s="792"/>
      <c r="Y62" s="704" t="s">
        <v>15</v>
      </c>
      <c r="Z62" s="434"/>
      <c r="AA62" s="435"/>
      <c r="AB62" s="351" t="s">
        <v>16</v>
      </c>
      <c r="AC62" s="351"/>
      <c r="AD62" s="351"/>
      <c r="AE62" s="317"/>
      <c r="AF62" s="318"/>
      <c r="AG62" s="318"/>
      <c r="AH62" s="318"/>
      <c r="AI62" s="317" t="s">
        <v>591</v>
      </c>
      <c r="AJ62" s="318"/>
      <c r="AK62" s="318"/>
      <c r="AL62" s="318"/>
      <c r="AM62" s="317" t="s">
        <v>580</v>
      </c>
      <c r="AN62" s="318"/>
      <c r="AO62" s="318"/>
      <c r="AP62" s="318"/>
      <c r="AQ62" s="92" t="s">
        <v>580</v>
      </c>
      <c r="AR62" s="93"/>
      <c r="AS62" s="93"/>
      <c r="AT62" s="94"/>
      <c r="AU62" s="318" t="s">
        <v>589</v>
      </c>
      <c r="AV62" s="318"/>
      <c r="AW62" s="318"/>
      <c r="AX62" s="320"/>
    </row>
    <row r="63" spans="1:50" ht="18.75" hidden="1" customHeight="1" x14ac:dyDescent="0.15">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7"/>
      <c r="B65" s="458"/>
      <c r="C65" s="458"/>
      <c r="D65" s="458"/>
      <c r="E65" s="458"/>
      <c r="F65" s="459"/>
      <c r="G65" s="131"/>
      <c r="H65" s="103"/>
      <c r="I65" s="103"/>
      <c r="J65" s="103"/>
      <c r="K65" s="103"/>
      <c r="L65" s="103"/>
      <c r="M65" s="103"/>
      <c r="N65" s="103"/>
      <c r="O65" s="132"/>
      <c r="P65" s="103"/>
      <c r="Q65" s="788"/>
      <c r="R65" s="788"/>
      <c r="S65" s="788"/>
      <c r="T65" s="788"/>
      <c r="U65" s="788"/>
      <c r="V65" s="788"/>
      <c r="W65" s="788"/>
      <c r="X65" s="789"/>
      <c r="Y65" s="721" t="s">
        <v>69</v>
      </c>
      <c r="Z65" s="722"/>
      <c r="AA65" s="723"/>
      <c r="AB65" s="484"/>
      <c r="AC65" s="484"/>
      <c r="AD65" s="484"/>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7"/>
      <c r="B66" s="458"/>
      <c r="C66" s="458"/>
      <c r="D66" s="458"/>
      <c r="E66" s="458"/>
      <c r="F66" s="459"/>
      <c r="G66" s="133"/>
      <c r="H66" s="134"/>
      <c r="I66" s="134"/>
      <c r="J66" s="134"/>
      <c r="K66" s="134"/>
      <c r="L66" s="134"/>
      <c r="M66" s="134"/>
      <c r="N66" s="134"/>
      <c r="O66" s="135"/>
      <c r="P66" s="790"/>
      <c r="Q66" s="790"/>
      <c r="R66" s="790"/>
      <c r="S66" s="790"/>
      <c r="T66" s="790"/>
      <c r="U66" s="790"/>
      <c r="V66" s="790"/>
      <c r="W66" s="790"/>
      <c r="X66" s="791"/>
      <c r="Y66" s="704" t="s">
        <v>61</v>
      </c>
      <c r="Z66" s="434"/>
      <c r="AA66" s="435"/>
      <c r="AB66" s="499"/>
      <c r="AC66" s="499"/>
      <c r="AD66" s="499"/>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7"/>
      <c r="B67" s="460"/>
      <c r="C67" s="460"/>
      <c r="D67" s="460"/>
      <c r="E67" s="460"/>
      <c r="F67" s="461"/>
      <c r="G67" s="136"/>
      <c r="H67" s="106"/>
      <c r="I67" s="106"/>
      <c r="J67" s="106"/>
      <c r="K67" s="106"/>
      <c r="L67" s="106"/>
      <c r="M67" s="106"/>
      <c r="N67" s="106"/>
      <c r="O67" s="137"/>
      <c r="P67" s="254"/>
      <c r="Q67" s="254"/>
      <c r="R67" s="254"/>
      <c r="S67" s="254"/>
      <c r="T67" s="254"/>
      <c r="U67" s="254"/>
      <c r="V67" s="254"/>
      <c r="W67" s="254"/>
      <c r="X67" s="792"/>
      <c r="Y67" s="704"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7"/>
      <c r="B70" s="458"/>
      <c r="C70" s="458"/>
      <c r="D70" s="458"/>
      <c r="E70" s="458"/>
      <c r="F70" s="459"/>
      <c r="G70" s="131"/>
      <c r="H70" s="103"/>
      <c r="I70" s="103"/>
      <c r="J70" s="103"/>
      <c r="K70" s="103"/>
      <c r="L70" s="103"/>
      <c r="M70" s="103"/>
      <c r="N70" s="103"/>
      <c r="O70" s="132"/>
      <c r="P70" s="103"/>
      <c r="Q70" s="788"/>
      <c r="R70" s="788"/>
      <c r="S70" s="788"/>
      <c r="T70" s="788"/>
      <c r="U70" s="788"/>
      <c r="V70" s="788"/>
      <c r="W70" s="788"/>
      <c r="X70" s="789"/>
      <c r="Y70" s="721" t="s">
        <v>69</v>
      </c>
      <c r="Z70" s="722"/>
      <c r="AA70" s="723"/>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7"/>
      <c r="B71" s="458"/>
      <c r="C71" s="458"/>
      <c r="D71" s="458"/>
      <c r="E71" s="458"/>
      <c r="F71" s="459"/>
      <c r="G71" s="133"/>
      <c r="H71" s="134"/>
      <c r="I71" s="134"/>
      <c r="J71" s="134"/>
      <c r="K71" s="134"/>
      <c r="L71" s="134"/>
      <c r="M71" s="134"/>
      <c r="N71" s="134"/>
      <c r="O71" s="135"/>
      <c r="P71" s="790"/>
      <c r="Q71" s="790"/>
      <c r="R71" s="790"/>
      <c r="S71" s="790"/>
      <c r="T71" s="790"/>
      <c r="U71" s="790"/>
      <c r="V71" s="790"/>
      <c r="W71" s="790"/>
      <c r="X71" s="791"/>
      <c r="Y71" s="704" t="s">
        <v>61</v>
      </c>
      <c r="Z71" s="434"/>
      <c r="AA71" s="435"/>
      <c r="AB71" s="785"/>
      <c r="AC71" s="786"/>
      <c r="AD71" s="787"/>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8"/>
      <c r="B72" s="822"/>
      <c r="C72" s="822"/>
      <c r="D72" s="822"/>
      <c r="E72" s="822"/>
      <c r="F72" s="823"/>
      <c r="G72" s="474"/>
      <c r="H72" s="155"/>
      <c r="I72" s="155"/>
      <c r="J72" s="155"/>
      <c r="K72" s="155"/>
      <c r="L72" s="155"/>
      <c r="M72" s="155"/>
      <c r="N72" s="155"/>
      <c r="O72" s="475"/>
      <c r="P72" s="817"/>
      <c r="Q72" s="817"/>
      <c r="R72" s="817"/>
      <c r="S72" s="817"/>
      <c r="T72" s="817"/>
      <c r="U72" s="817"/>
      <c r="V72" s="817"/>
      <c r="W72" s="817"/>
      <c r="X72" s="818"/>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37.5" customHeight="1" x14ac:dyDescent="0.15">
      <c r="A74" s="428"/>
      <c r="B74" s="429"/>
      <c r="C74" s="429"/>
      <c r="D74" s="429"/>
      <c r="E74" s="429"/>
      <c r="F74" s="430"/>
      <c r="G74" s="103" t="s">
        <v>576</v>
      </c>
      <c r="H74" s="103"/>
      <c r="I74" s="103"/>
      <c r="J74" s="103"/>
      <c r="K74" s="103"/>
      <c r="L74" s="103"/>
      <c r="M74" s="103"/>
      <c r="N74" s="103"/>
      <c r="O74" s="103"/>
      <c r="P74" s="103"/>
      <c r="Q74" s="103"/>
      <c r="R74" s="103"/>
      <c r="S74" s="103"/>
      <c r="T74" s="103"/>
      <c r="U74" s="103"/>
      <c r="V74" s="103"/>
      <c r="W74" s="103"/>
      <c r="X74" s="132"/>
      <c r="Y74" s="821" t="s">
        <v>62</v>
      </c>
      <c r="Z74" s="690"/>
      <c r="AA74" s="691"/>
      <c r="AB74" s="484" t="s">
        <v>556</v>
      </c>
      <c r="AC74" s="484"/>
      <c r="AD74" s="484"/>
      <c r="AE74" s="299" t="s">
        <v>554</v>
      </c>
      <c r="AF74" s="299"/>
      <c r="AG74" s="299"/>
      <c r="AH74" s="299"/>
      <c r="AI74" s="299" t="s">
        <v>555</v>
      </c>
      <c r="AJ74" s="299"/>
      <c r="AK74" s="299"/>
      <c r="AL74" s="299"/>
      <c r="AM74" s="299" t="s">
        <v>554</v>
      </c>
      <c r="AN74" s="299"/>
      <c r="AO74" s="299"/>
      <c r="AP74" s="299"/>
      <c r="AQ74" s="299" t="s">
        <v>554</v>
      </c>
      <c r="AR74" s="299"/>
      <c r="AS74" s="299"/>
      <c r="AT74" s="299"/>
      <c r="AU74" s="299"/>
      <c r="AV74" s="299"/>
      <c r="AW74" s="299"/>
      <c r="AX74" s="300"/>
      <c r="AY74" s="10"/>
      <c r="AZ74" s="10"/>
      <c r="BA74" s="10"/>
      <c r="BB74" s="10"/>
      <c r="BC74" s="10"/>
    </row>
    <row r="75" spans="1:60" ht="37.5"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4" t="s">
        <v>556</v>
      </c>
      <c r="AC75" s="484"/>
      <c r="AD75" s="484"/>
      <c r="AE75" s="299" t="s">
        <v>554</v>
      </c>
      <c r="AF75" s="299"/>
      <c r="AG75" s="299"/>
      <c r="AH75" s="299"/>
      <c r="AI75" s="299" t="s">
        <v>554</v>
      </c>
      <c r="AJ75" s="299"/>
      <c r="AK75" s="299"/>
      <c r="AL75" s="299"/>
      <c r="AM75" s="299" t="s">
        <v>555</v>
      </c>
      <c r="AN75" s="299"/>
      <c r="AO75" s="299"/>
      <c r="AP75" s="299"/>
      <c r="AQ75" s="299" t="s">
        <v>554</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8"/>
      <c r="AC77" s="449"/>
      <c r="AD77" s="45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550</v>
      </c>
      <c r="H89" s="226"/>
      <c r="I89" s="226"/>
      <c r="J89" s="226"/>
      <c r="K89" s="226"/>
      <c r="L89" s="226"/>
      <c r="M89" s="226"/>
      <c r="N89" s="226"/>
      <c r="O89" s="226"/>
      <c r="P89" s="226"/>
      <c r="Q89" s="226"/>
      <c r="R89" s="226"/>
      <c r="S89" s="226"/>
      <c r="T89" s="226"/>
      <c r="U89" s="226"/>
      <c r="V89" s="226"/>
      <c r="W89" s="226"/>
      <c r="X89" s="226"/>
      <c r="Y89" s="230" t="s">
        <v>17</v>
      </c>
      <c r="Z89" s="231"/>
      <c r="AA89" s="232"/>
      <c r="AB89" s="250" t="s">
        <v>551</v>
      </c>
      <c r="AC89" s="251"/>
      <c r="AD89" s="252"/>
      <c r="AE89" s="299">
        <v>1250</v>
      </c>
      <c r="AF89" s="299"/>
      <c r="AG89" s="299"/>
      <c r="AH89" s="299"/>
      <c r="AI89" s="299">
        <v>3000</v>
      </c>
      <c r="AJ89" s="299"/>
      <c r="AK89" s="299"/>
      <c r="AL89" s="299"/>
      <c r="AM89" s="299">
        <v>125</v>
      </c>
      <c r="AN89" s="299"/>
      <c r="AO89" s="299"/>
      <c r="AP89" s="299"/>
      <c r="AQ89" s="317" t="s">
        <v>527</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552</v>
      </c>
      <c r="AC90" s="218"/>
      <c r="AD90" s="219"/>
      <c r="AE90" s="256" t="s">
        <v>592</v>
      </c>
      <c r="AF90" s="256"/>
      <c r="AG90" s="256"/>
      <c r="AH90" s="256"/>
      <c r="AI90" s="256" t="s">
        <v>593</v>
      </c>
      <c r="AJ90" s="256"/>
      <c r="AK90" s="256"/>
      <c r="AL90" s="256"/>
      <c r="AM90" s="256" t="s">
        <v>553</v>
      </c>
      <c r="AN90" s="256"/>
      <c r="AO90" s="256"/>
      <c r="AP90" s="256"/>
      <c r="AQ90" s="256" t="s">
        <v>527</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8"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3" t="s">
        <v>537</v>
      </c>
      <c r="D104" s="234"/>
      <c r="E104" s="234"/>
      <c r="F104" s="234"/>
      <c r="G104" s="234"/>
      <c r="H104" s="234"/>
      <c r="I104" s="234"/>
      <c r="J104" s="234"/>
      <c r="K104" s="235"/>
      <c r="L104" s="220">
        <v>0</v>
      </c>
      <c r="M104" s="221"/>
      <c r="N104" s="221"/>
      <c r="O104" s="221"/>
      <c r="P104" s="221"/>
      <c r="Q104" s="222"/>
      <c r="R104" s="220">
        <v>0</v>
      </c>
      <c r="S104" s="221"/>
      <c r="T104" s="221"/>
      <c r="U104" s="221"/>
      <c r="V104" s="221"/>
      <c r="W104" s="222"/>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3" t="s">
        <v>22</v>
      </c>
      <c r="D110" s="224"/>
      <c r="E110" s="224"/>
      <c r="F110" s="224"/>
      <c r="G110" s="224"/>
      <c r="H110" s="224"/>
      <c r="I110" s="224"/>
      <c r="J110" s="224"/>
      <c r="K110" s="225"/>
      <c r="L110" s="806">
        <f>SUM(L104:Q109)</f>
        <v>0</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4" t="s">
        <v>391</v>
      </c>
      <c r="B111" s="163"/>
      <c r="C111" s="162" t="s">
        <v>388</v>
      </c>
      <c r="D111" s="163"/>
      <c r="E111" s="258" t="s">
        <v>429</v>
      </c>
      <c r="F111" s="259"/>
      <c r="G111" s="260" t="s">
        <v>539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540</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529</v>
      </c>
      <c r="AR114" s="337"/>
      <c r="AS114" s="114" t="s">
        <v>371</v>
      </c>
      <c r="AT114" s="115"/>
      <c r="AU114" s="128" t="s">
        <v>529</v>
      </c>
      <c r="AV114" s="128"/>
      <c r="AW114" s="114" t="s">
        <v>313</v>
      </c>
      <c r="AX114" s="130"/>
    </row>
    <row r="115" spans="1:50" ht="39.75" customHeight="1" x14ac:dyDescent="0.15">
      <c r="A115" s="175"/>
      <c r="B115" s="165"/>
      <c r="C115" s="164"/>
      <c r="D115" s="165"/>
      <c r="E115" s="164"/>
      <c r="F115" s="178"/>
      <c r="G115" s="131" t="s">
        <v>527</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541</v>
      </c>
      <c r="AC115" s="91"/>
      <c r="AD115" s="91"/>
      <c r="AE115" s="192" t="s">
        <v>530</v>
      </c>
      <c r="AF115" s="93"/>
      <c r="AG115" s="93"/>
      <c r="AH115" s="93"/>
      <c r="AI115" s="192" t="s">
        <v>529</v>
      </c>
      <c r="AJ115" s="93"/>
      <c r="AK115" s="93"/>
      <c r="AL115" s="93"/>
      <c r="AM115" s="192" t="s">
        <v>531</v>
      </c>
      <c r="AN115" s="93"/>
      <c r="AO115" s="93"/>
      <c r="AP115" s="93"/>
      <c r="AQ115" s="192" t="s">
        <v>529</v>
      </c>
      <c r="AR115" s="93"/>
      <c r="AS115" s="93"/>
      <c r="AT115" s="93"/>
      <c r="AU115" s="192" t="s">
        <v>531</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542</v>
      </c>
      <c r="AC116" s="141"/>
      <c r="AD116" s="141"/>
      <c r="AE116" s="192" t="s">
        <v>541</v>
      </c>
      <c r="AF116" s="93"/>
      <c r="AG116" s="93"/>
      <c r="AH116" s="93"/>
      <c r="AI116" s="192" t="s">
        <v>529</v>
      </c>
      <c r="AJ116" s="93"/>
      <c r="AK116" s="93"/>
      <c r="AL116" s="93"/>
      <c r="AM116" s="192" t="s">
        <v>529</v>
      </c>
      <c r="AN116" s="93"/>
      <c r="AO116" s="93"/>
      <c r="AP116" s="93"/>
      <c r="AQ116" s="192" t="s">
        <v>529</v>
      </c>
      <c r="AR116" s="93"/>
      <c r="AS116" s="93"/>
      <c r="AT116" s="93"/>
      <c r="AU116" s="192" t="s">
        <v>529</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5"/>
    </row>
    <row r="134" spans="1:50" ht="22.5"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x14ac:dyDescent="0.15">
      <c r="A135" s="175"/>
      <c r="B135" s="165"/>
      <c r="C135" s="164"/>
      <c r="D135" s="165"/>
      <c r="E135" s="164"/>
      <c r="F135" s="178"/>
      <c r="G135" s="131" t="s">
        <v>543</v>
      </c>
      <c r="H135" s="103"/>
      <c r="I135" s="103"/>
      <c r="J135" s="103"/>
      <c r="K135" s="103"/>
      <c r="L135" s="103"/>
      <c r="M135" s="103"/>
      <c r="N135" s="103"/>
      <c r="O135" s="103"/>
      <c r="P135" s="103"/>
      <c r="Q135" s="103"/>
      <c r="R135" s="103"/>
      <c r="S135" s="103"/>
      <c r="T135" s="103"/>
      <c r="U135" s="103"/>
      <c r="V135" s="103"/>
      <c r="W135" s="103"/>
      <c r="X135" s="132"/>
      <c r="Y135" s="193" t="s">
        <v>544</v>
      </c>
      <c r="Z135" s="194"/>
      <c r="AA135" s="194"/>
      <c r="AB135" s="199" t="s">
        <v>544</v>
      </c>
      <c r="AC135" s="194"/>
      <c r="AD135" s="194"/>
      <c r="AE135" s="202" t="s">
        <v>545</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557</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546</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5"/>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0" t="s">
        <v>402</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372</v>
      </c>
      <c r="AF233" s="859"/>
      <c r="AG233" s="859"/>
      <c r="AH233" s="859"/>
      <c r="AI233" s="859" t="s">
        <v>373</v>
      </c>
      <c r="AJ233" s="859"/>
      <c r="AK233" s="859"/>
      <c r="AL233" s="859"/>
      <c r="AM233" s="859" t="s">
        <v>374</v>
      </c>
      <c r="AN233" s="859"/>
      <c r="AO233" s="859"/>
      <c r="AP233" s="858"/>
      <c r="AQ233" s="858" t="s">
        <v>370</v>
      </c>
      <c r="AR233" s="209"/>
      <c r="AS233" s="209"/>
      <c r="AT233" s="851"/>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371</v>
      </c>
      <c r="AT234" s="183"/>
      <c r="AU234" s="862"/>
      <c r="AV234" s="862"/>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403</v>
      </c>
      <c r="Z235" s="864"/>
      <c r="AA235" s="865"/>
      <c r="AB235" s="191"/>
      <c r="AC235" s="191"/>
      <c r="AD235" s="191"/>
      <c r="AE235" s="192"/>
      <c r="AF235" s="544"/>
      <c r="AG235" s="544"/>
      <c r="AH235" s="544"/>
      <c r="AI235" s="192"/>
      <c r="AJ235" s="544"/>
      <c r="AK235" s="544"/>
      <c r="AL235" s="544"/>
      <c r="AM235" s="192"/>
      <c r="AN235" s="544"/>
      <c r="AO235" s="544"/>
      <c r="AP235" s="544"/>
      <c r="AQ235" s="192"/>
      <c r="AR235" s="544"/>
      <c r="AS235" s="544"/>
      <c r="AT235" s="544"/>
      <c r="AU235" s="192"/>
      <c r="AV235" s="544"/>
      <c r="AW235" s="544"/>
      <c r="AX235" s="848"/>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4"/>
      <c r="AG236" s="544"/>
      <c r="AH236" s="544"/>
      <c r="AI236" s="192"/>
      <c r="AJ236" s="544"/>
      <c r="AK236" s="544"/>
      <c r="AL236" s="544"/>
      <c r="AM236" s="192"/>
      <c r="AN236" s="544"/>
      <c r="AO236" s="544"/>
      <c r="AP236" s="544"/>
      <c r="AQ236" s="192"/>
      <c r="AR236" s="544"/>
      <c r="AS236" s="544"/>
      <c r="AT236" s="544"/>
      <c r="AU236" s="192"/>
      <c r="AV236" s="544"/>
      <c r="AW236" s="544"/>
      <c r="AX236" s="848"/>
    </row>
    <row r="237" spans="1:50" ht="18.75" hidden="1" customHeight="1" x14ac:dyDescent="0.15">
      <c r="A237" s="175"/>
      <c r="B237" s="165"/>
      <c r="C237" s="164"/>
      <c r="D237" s="165"/>
      <c r="E237" s="164"/>
      <c r="F237" s="178"/>
      <c r="G237" s="850" t="s">
        <v>402</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372</v>
      </c>
      <c r="AF237" s="859"/>
      <c r="AG237" s="859"/>
      <c r="AH237" s="859"/>
      <c r="AI237" s="859" t="s">
        <v>373</v>
      </c>
      <c r="AJ237" s="859"/>
      <c r="AK237" s="859"/>
      <c r="AL237" s="859"/>
      <c r="AM237" s="859" t="s">
        <v>374</v>
      </c>
      <c r="AN237" s="859"/>
      <c r="AO237" s="859"/>
      <c r="AP237" s="858"/>
      <c r="AQ237" s="858" t="s">
        <v>370</v>
      </c>
      <c r="AR237" s="209"/>
      <c r="AS237" s="209"/>
      <c r="AT237" s="851"/>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371</v>
      </c>
      <c r="AT238" s="183"/>
      <c r="AU238" s="862"/>
      <c r="AV238" s="862"/>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403</v>
      </c>
      <c r="Z239" s="864"/>
      <c r="AA239" s="865"/>
      <c r="AB239" s="191"/>
      <c r="AC239" s="191"/>
      <c r="AD239" s="191"/>
      <c r="AE239" s="192"/>
      <c r="AF239" s="544"/>
      <c r="AG239" s="544"/>
      <c r="AH239" s="544"/>
      <c r="AI239" s="192"/>
      <c r="AJ239" s="544"/>
      <c r="AK239" s="544"/>
      <c r="AL239" s="544"/>
      <c r="AM239" s="192"/>
      <c r="AN239" s="544"/>
      <c r="AO239" s="544"/>
      <c r="AP239" s="544"/>
      <c r="AQ239" s="192"/>
      <c r="AR239" s="544"/>
      <c r="AS239" s="544"/>
      <c r="AT239" s="544"/>
      <c r="AU239" s="192"/>
      <c r="AV239" s="544"/>
      <c r="AW239" s="544"/>
      <c r="AX239" s="848"/>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4"/>
      <c r="AG240" s="544"/>
      <c r="AH240" s="544"/>
      <c r="AI240" s="192"/>
      <c r="AJ240" s="544"/>
      <c r="AK240" s="544"/>
      <c r="AL240" s="544"/>
      <c r="AM240" s="192"/>
      <c r="AN240" s="544"/>
      <c r="AO240" s="544"/>
      <c r="AP240" s="544"/>
      <c r="AQ240" s="192"/>
      <c r="AR240" s="544"/>
      <c r="AS240" s="544"/>
      <c r="AT240" s="544"/>
      <c r="AU240" s="192"/>
      <c r="AV240" s="544"/>
      <c r="AW240" s="544"/>
      <c r="AX240" s="848"/>
    </row>
    <row r="241" spans="1:50" ht="18.75" hidden="1" customHeight="1" x14ac:dyDescent="0.15">
      <c r="A241" s="175"/>
      <c r="B241" s="165"/>
      <c r="C241" s="164"/>
      <c r="D241" s="165"/>
      <c r="E241" s="164"/>
      <c r="F241" s="178"/>
      <c r="G241" s="850" t="s">
        <v>402</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372</v>
      </c>
      <c r="AF241" s="859"/>
      <c r="AG241" s="859"/>
      <c r="AH241" s="859"/>
      <c r="AI241" s="859" t="s">
        <v>373</v>
      </c>
      <c r="AJ241" s="859"/>
      <c r="AK241" s="859"/>
      <c r="AL241" s="859"/>
      <c r="AM241" s="859" t="s">
        <v>374</v>
      </c>
      <c r="AN241" s="859"/>
      <c r="AO241" s="859"/>
      <c r="AP241" s="858"/>
      <c r="AQ241" s="858" t="s">
        <v>370</v>
      </c>
      <c r="AR241" s="209"/>
      <c r="AS241" s="209"/>
      <c r="AT241" s="851"/>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371</v>
      </c>
      <c r="AT242" s="183"/>
      <c r="AU242" s="862"/>
      <c r="AV242" s="862"/>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403</v>
      </c>
      <c r="Z243" s="864"/>
      <c r="AA243" s="865"/>
      <c r="AB243" s="191"/>
      <c r="AC243" s="191"/>
      <c r="AD243" s="191"/>
      <c r="AE243" s="192"/>
      <c r="AF243" s="544"/>
      <c r="AG243" s="544"/>
      <c r="AH243" s="544"/>
      <c r="AI243" s="192"/>
      <c r="AJ243" s="544"/>
      <c r="AK243" s="544"/>
      <c r="AL243" s="544"/>
      <c r="AM243" s="192"/>
      <c r="AN243" s="544"/>
      <c r="AO243" s="544"/>
      <c r="AP243" s="544"/>
      <c r="AQ243" s="192"/>
      <c r="AR243" s="544"/>
      <c r="AS243" s="544"/>
      <c r="AT243" s="544"/>
      <c r="AU243" s="192"/>
      <c r="AV243" s="544"/>
      <c r="AW243" s="544"/>
      <c r="AX243" s="848"/>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4"/>
      <c r="AG244" s="544"/>
      <c r="AH244" s="544"/>
      <c r="AI244" s="192"/>
      <c r="AJ244" s="544"/>
      <c r="AK244" s="544"/>
      <c r="AL244" s="544"/>
      <c r="AM244" s="192"/>
      <c r="AN244" s="544"/>
      <c r="AO244" s="544"/>
      <c r="AP244" s="544"/>
      <c r="AQ244" s="192"/>
      <c r="AR244" s="544"/>
      <c r="AS244" s="544"/>
      <c r="AT244" s="544"/>
      <c r="AU244" s="192"/>
      <c r="AV244" s="544"/>
      <c r="AW244" s="544"/>
      <c r="AX244" s="848"/>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371</v>
      </c>
      <c r="AT246" s="183"/>
      <c r="AU246" s="862"/>
      <c r="AV246" s="862"/>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403</v>
      </c>
      <c r="Z247" s="864"/>
      <c r="AA247" s="865"/>
      <c r="AB247" s="191"/>
      <c r="AC247" s="191"/>
      <c r="AD247" s="191"/>
      <c r="AE247" s="192"/>
      <c r="AF247" s="544"/>
      <c r="AG247" s="544"/>
      <c r="AH247" s="544"/>
      <c r="AI247" s="192"/>
      <c r="AJ247" s="544"/>
      <c r="AK247" s="544"/>
      <c r="AL247" s="544"/>
      <c r="AM247" s="192"/>
      <c r="AN247" s="544"/>
      <c r="AO247" s="544"/>
      <c r="AP247" s="544"/>
      <c r="AQ247" s="192"/>
      <c r="AR247" s="544"/>
      <c r="AS247" s="544"/>
      <c r="AT247" s="544"/>
      <c r="AU247" s="192"/>
      <c r="AV247" s="544"/>
      <c r="AW247" s="544"/>
      <c r="AX247" s="848"/>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4"/>
      <c r="AG248" s="544"/>
      <c r="AH248" s="544"/>
      <c r="AI248" s="192"/>
      <c r="AJ248" s="544"/>
      <c r="AK248" s="544"/>
      <c r="AL248" s="544"/>
      <c r="AM248" s="192"/>
      <c r="AN248" s="544"/>
      <c r="AO248" s="544"/>
      <c r="AP248" s="544"/>
      <c r="AQ248" s="192"/>
      <c r="AR248" s="544"/>
      <c r="AS248" s="544"/>
      <c r="AT248" s="544"/>
      <c r="AU248" s="192"/>
      <c r="AV248" s="544"/>
      <c r="AW248" s="544"/>
      <c r="AX248" s="848"/>
    </row>
    <row r="249" spans="1:50" ht="18.75" hidden="1" customHeight="1" x14ac:dyDescent="0.15">
      <c r="A249" s="175"/>
      <c r="B249" s="165"/>
      <c r="C249" s="164"/>
      <c r="D249" s="165"/>
      <c r="E249" s="164"/>
      <c r="F249" s="178"/>
      <c r="G249" s="850" t="s">
        <v>402</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372</v>
      </c>
      <c r="AF249" s="859"/>
      <c r="AG249" s="859"/>
      <c r="AH249" s="859"/>
      <c r="AI249" s="859" t="s">
        <v>373</v>
      </c>
      <c r="AJ249" s="859"/>
      <c r="AK249" s="859"/>
      <c r="AL249" s="859"/>
      <c r="AM249" s="859" t="s">
        <v>374</v>
      </c>
      <c r="AN249" s="859"/>
      <c r="AO249" s="859"/>
      <c r="AP249" s="858"/>
      <c r="AQ249" s="858" t="s">
        <v>370</v>
      </c>
      <c r="AR249" s="209"/>
      <c r="AS249" s="209"/>
      <c r="AT249" s="851"/>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371</v>
      </c>
      <c r="AT250" s="183"/>
      <c r="AU250" s="862"/>
      <c r="AV250" s="862"/>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403</v>
      </c>
      <c r="Z251" s="864"/>
      <c r="AA251" s="865"/>
      <c r="AB251" s="191"/>
      <c r="AC251" s="191"/>
      <c r="AD251" s="191"/>
      <c r="AE251" s="192"/>
      <c r="AF251" s="544"/>
      <c r="AG251" s="544"/>
      <c r="AH251" s="544"/>
      <c r="AI251" s="192"/>
      <c r="AJ251" s="544"/>
      <c r="AK251" s="544"/>
      <c r="AL251" s="544"/>
      <c r="AM251" s="192"/>
      <c r="AN251" s="544"/>
      <c r="AO251" s="544"/>
      <c r="AP251" s="544"/>
      <c r="AQ251" s="192"/>
      <c r="AR251" s="544"/>
      <c r="AS251" s="544"/>
      <c r="AT251" s="544"/>
      <c r="AU251" s="192"/>
      <c r="AV251" s="544"/>
      <c r="AW251" s="544"/>
      <c r="AX251" s="848"/>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4"/>
      <c r="AG252" s="544"/>
      <c r="AH252" s="544"/>
      <c r="AI252" s="192"/>
      <c r="AJ252" s="544"/>
      <c r="AK252" s="544"/>
      <c r="AL252" s="544"/>
      <c r="AM252" s="192"/>
      <c r="AN252" s="544"/>
      <c r="AO252" s="544"/>
      <c r="AP252" s="544"/>
      <c r="AQ252" s="192"/>
      <c r="AR252" s="544"/>
      <c r="AS252" s="544"/>
      <c r="AT252" s="544"/>
      <c r="AU252" s="192"/>
      <c r="AV252" s="544"/>
      <c r="AW252" s="544"/>
      <c r="AX252" s="848"/>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5"/>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0" t="s">
        <v>402</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372</v>
      </c>
      <c r="AF353" s="859"/>
      <c r="AG353" s="859"/>
      <c r="AH353" s="859"/>
      <c r="AI353" s="859" t="s">
        <v>373</v>
      </c>
      <c r="AJ353" s="859"/>
      <c r="AK353" s="859"/>
      <c r="AL353" s="859"/>
      <c r="AM353" s="859" t="s">
        <v>374</v>
      </c>
      <c r="AN353" s="859"/>
      <c r="AO353" s="859"/>
      <c r="AP353" s="858"/>
      <c r="AQ353" s="858" t="s">
        <v>370</v>
      </c>
      <c r="AR353" s="209"/>
      <c r="AS353" s="209"/>
      <c r="AT353" s="851"/>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371</v>
      </c>
      <c r="AT354" s="183"/>
      <c r="AU354" s="862"/>
      <c r="AV354" s="862"/>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403</v>
      </c>
      <c r="Z355" s="864"/>
      <c r="AA355" s="865"/>
      <c r="AB355" s="191"/>
      <c r="AC355" s="191"/>
      <c r="AD355" s="191"/>
      <c r="AE355" s="192"/>
      <c r="AF355" s="544"/>
      <c r="AG355" s="544"/>
      <c r="AH355" s="544"/>
      <c r="AI355" s="192"/>
      <c r="AJ355" s="544"/>
      <c r="AK355" s="544"/>
      <c r="AL355" s="544"/>
      <c r="AM355" s="192"/>
      <c r="AN355" s="544"/>
      <c r="AO355" s="544"/>
      <c r="AP355" s="544"/>
      <c r="AQ355" s="192"/>
      <c r="AR355" s="544"/>
      <c r="AS355" s="544"/>
      <c r="AT355" s="544"/>
      <c r="AU355" s="192"/>
      <c r="AV355" s="544"/>
      <c r="AW355" s="544"/>
      <c r="AX355" s="848"/>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4"/>
      <c r="AG356" s="544"/>
      <c r="AH356" s="544"/>
      <c r="AI356" s="192"/>
      <c r="AJ356" s="544"/>
      <c r="AK356" s="544"/>
      <c r="AL356" s="544"/>
      <c r="AM356" s="192"/>
      <c r="AN356" s="544"/>
      <c r="AO356" s="544"/>
      <c r="AP356" s="544"/>
      <c r="AQ356" s="192"/>
      <c r="AR356" s="544"/>
      <c r="AS356" s="544"/>
      <c r="AT356" s="544"/>
      <c r="AU356" s="192"/>
      <c r="AV356" s="544"/>
      <c r="AW356" s="544"/>
      <c r="AX356" s="848"/>
    </row>
    <row r="357" spans="1:50" ht="18.75" hidden="1" customHeight="1" x14ac:dyDescent="0.15">
      <c r="A357" s="175"/>
      <c r="B357" s="165"/>
      <c r="C357" s="164"/>
      <c r="D357" s="165"/>
      <c r="E357" s="164"/>
      <c r="F357" s="178"/>
      <c r="G357" s="850" t="s">
        <v>402</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372</v>
      </c>
      <c r="AF357" s="859"/>
      <c r="AG357" s="859"/>
      <c r="AH357" s="859"/>
      <c r="AI357" s="859" t="s">
        <v>373</v>
      </c>
      <c r="AJ357" s="859"/>
      <c r="AK357" s="859"/>
      <c r="AL357" s="859"/>
      <c r="AM357" s="859" t="s">
        <v>374</v>
      </c>
      <c r="AN357" s="859"/>
      <c r="AO357" s="859"/>
      <c r="AP357" s="858"/>
      <c r="AQ357" s="858" t="s">
        <v>370</v>
      </c>
      <c r="AR357" s="209"/>
      <c r="AS357" s="209"/>
      <c r="AT357" s="851"/>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371</v>
      </c>
      <c r="AT358" s="183"/>
      <c r="AU358" s="862"/>
      <c r="AV358" s="862"/>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403</v>
      </c>
      <c r="Z359" s="864"/>
      <c r="AA359" s="865"/>
      <c r="AB359" s="191"/>
      <c r="AC359" s="191"/>
      <c r="AD359" s="191"/>
      <c r="AE359" s="192"/>
      <c r="AF359" s="544"/>
      <c r="AG359" s="544"/>
      <c r="AH359" s="544"/>
      <c r="AI359" s="192"/>
      <c r="AJ359" s="544"/>
      <c r="AK359" s="544"/>
      <c r="AL359" s="544"/>
      <c r="AM359" s="192"/>
      <c r="AN359" s="544"/>
      <c r="AO359" s="544"/>
      <c r="AP359" s="544"/>
      <c r="AQ359" s="192"/>
      <c r="AR359" s="544"/>
      <c r="AS359" s="544"/>
      <c r="AT359" s="544"/>
      <c r="AU359" s="192"/>
      <c r="AV359" s="544"/>
      <c r="AW359" s="544"/>
      <c r="AX359" s="848"/>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4"/>
      <c r="AG360" s="544"/>
      <c r="AH360" s="544"/>
      <c r="AI360" s="192"/>
      <c r="AJ360" s="544"/>
      <c r="AK360" s="544"/>
      <c r="AL360" s="544"/>
      <c r="AM360" s="192"/>
      <c r="AN360" s="544"/>
      <c r="AO360" s="544"/>
      <c r="AP360" s="544"/>
      <c r="AQ360" s="192"/>
      <c r="AR360" s="544"/>
      <c r="AS360" s="544"/>
      <c r="AT360" s="544"/>
      <c r="AU360" s="192"/>
      <c r="AV360" s="544"/>
      <c r="AW360" s="544"/>
      <c r="AX360" s="848"/>
    </row>
    <row r="361" spans="1:50" ht="18.75" hidden="1" customHeight="1" x14ac:dyDescent="0.15">
      <c r="A361" s="175"/>
      <c r="B361" s="165"/>
      <c r="C361" s="164"/>
      <c r="D361" s="165"/>
      <c r="E361" s="164"/>
      <c r="F361" s="178"/>
      <c r="G361" s="850" t="s">
        <v>402</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372</v>
      </c>
      <c r="AF361" s="859"/>
      <c r="AG361" s="859"/>
      <c r="AH361" s="859"/>
      <c r="AI361" s="859" t="s">
        <v>373</v>
      </c>
      <c r="AJ361" s="859"/>
      <c r="AK361" s="859"/>
      <c r="AL361" s="859"/>
      <c r="AM361" s="859" t="s">
        <v>374</v>
      </c>
      <c r="AN361" s="859"/>
      <c r="AO361" s="859"/>
      <c r="AP361" s="858"/>
      <c r="AQ361" s="858" t="s">
        <v>370</v>
      </c>
      <c r="AR361" s="209"/>
      <c r="AS361" s="209"/>
      <c r="AT361" s="851"/>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371</v>
      </c>
      <c r="AT362" s="183"/>
      <c r="AU362" s="862"/>
      <c r="AV362" s="862"/>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403</v>
      </c>
      <c r="Z363" s="864"/>
      <c r="AA363" s="865"/>
      <c r="AB363" s="191"/>
      <c r="AC363" s="191"/>
      <c r="AD363" s="191"/>
      <c r="AE363" s="192"/>
      <c r="AF363" s="544"/>
      <c r="AG363" s="544"/>
      <c r="AH363" s="544"/>
      <c r="AI363" s="192"/>
      <c r="AJ363" s="544"/>
      <c r="AK363" s="544"/>
      <c r="AL363" s="544"/>
      <c r="AM363" s="192"/>
      <c r="AN363" s="544"/>
      <c r="AO363" s="544"/>
      <c r="AP363" s="544"/>
      <c r="AQ363" s="192"/>
      <c r="AR363" s="544"/>
      <c r="AS363" s="544"/>
      <c r="AT363" s="544"/>
      <c r="AU363" s="192"/>
      <c r="AV363" s="544"/>
      <c r="AW363" s="544"/>
      <c r="AX363" s="848"/>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4"/>
      <c r="AG364" s="544"/>
      <c r="AH364" s="544"/>
      <c r="AI364" s="192"/>
      <c r="AJ364" s="544"/>
      <c r="AK364" s="544"/>
      <c r="AL364" s="544"/>
      <c r="AM364" s="192"/>
      <c r="AN364" s="544"/>
      <c r="AO364" s="544"/>
      <c r="AP364" s="544"/>
      <c r="AQ364" s="192"/>
      <c r="AR364" s="544"/>
      <c r="AS364" s="544"/>
      <c r="AT364" s="544"/>
      <c r="AU364" s="192"/>
      <c r="AV364" s="544"/>
      <c r="AW364" s="544"/>
      <c r="AX364" s="848"/>
    </row>
    <row r="365" spans="1:50" ht="18.75" hidden="1" customHeight="1" x14ac:dyDescent="0.15">
      <c r="A365" s="175"/>
      <c r="B365" s="165"/>
      <c r="C365" s="164"/>
      <c r="D365" s="165"/>
      <c r="E365" s="164"/>
      <c r="F365" s="178"/>
      <c r="G365" s="850" t="s">
        <v>402</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372</v>
      </c>
      <c r="AF365" s="859"/>
      <c r="AG365" s="859"/>
      <c r="AH365" s="859"/>
      <c r="AI365" s="859" t="s">
        <v>373</v>
      </c>
      <c r="AJ365" s="859"/>
      <c r="AK365" s="859"/>
      <c r="AL365" s="859"/>
      <c r="AM365" s="859" t="s">
        <v>374</v>
      </c>
      <c r="AN365" s="859"/>
      <c r="AO365" s="859"/>
      <c r="AP365" s="858"/>
      <c r="AQ365" s="858" t="s">
        <v>370</v>
      </c>
      <c r="AR365" s="209"/>
      <c r="AS365" s="209"/>
      <c r="AT365" s="851"/>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371</v>
      </c>
      <c r="AT366" s="183"/>
      <c r="AU366" s="862"/>
      <c r="AV366" s="862"/>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403</v>
      </c>
      <c r="Z367" s="864"/>
      <c r="AA367" s="865"/>
      <c r="AB367" s="191"/>
      <c r="AC367" s="191"/>
      <c r="AD367" s="191"/>
      <c r="AE367" s="192"/>
      <c r="AF367" s="544"/>
      <c r="AG367" s="544"/>
      <c r="AH367" s="544"/>
      <c r="AI367" s="192"/>
      <c r="AJ367" s="544"/>
      <c r="AK367" s="544"/>
      <c r="AL367" s="544"/>
      <c r="AM367" s="192"/>
      <c r="AN367" s="544"/>
      <c r="AO367" s="544"/>
      <c r="AP367" s="544"/>
      <c r="AQ367" s="192"/>
      <c r="AR367" s="544"/>
      <c r="AS367" s="544"/>
      <c r="AT367" s="544"/>
      <c r="AU367" s="192"/>
      <c r="AV367" s="544"/>
      <c r="AW367" s="544"/>
      <c r="AX367" s="848"/>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4"/>
      <c r="AG368" s="544"/>
      <c r="AH368" s="544"/>
      <c r="AI368" s="192"/>
      <c r="AJ368" s="544"/>
      <c r="AK368" s="544"/>
      <c r="AL368" s="544"/>
      <c r="AM368" s="192"/>
      <c r="AN368" s="544"/>
      <c r="AO368" s="544"/>
      <c r="AP368" s="544"/>
      <c r="AQ368" s="192"/>
      <c r="AR368" s="544"/>
      <c r="AS368" s="544"/>
      <c r="AT368" s="544"/>
      <c r="AU368" s="192"/>
      <c r="AV368" s="544"/>
      <c r="AW368" s="544"/>
      <c r="AX368" s="848"/>
    </row>
    <row r="369" spans="1:50" ht="18.75" hidden="1" customHeight="1" x14ac:dyDescent="0.15">
      <c r="A369" s="175"/>
      <c r="B369" s="165"/>
      <c r="C369" s="164"/>
      <c r="D369" s="165"/>
      <c r="E369" s="164"/>
      <c r="F369" s="178"/>
      <c r="G369" s="850" t="s">
        <v>402</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372</v>
      </c>
      <c r="AF369" s="859"/>
      <c r="AG369" s="859"/>
      <c r="AH369" s="859"/>
      <c r="AI369" s="859" t="s">
        <v>373</v>
      </c>
      <c r="AJ369" s="859"/>
      <c r="AK369" s="859"/>
      <c r="AL369" s="859"/>
      <c r="AM369" s="859" t="s">
        <v>374</v>
      </c>
      <c r="AN369" s="859"/>
      <c r="AO369" s="859"/>
      <c r="AP369" s="858"/>
      <c r="AQ369" s="858" t="s">
        <v>370</v>
      </c>
      <c r="AR369" s="209"/>
      <c r="AS369" s="209"/>
      <c r="AT369" s="851"/>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371</v>
      </c>
      <c r="AT370" s="183"/>
      <c r="AU370" s="862"/>
      <c r="AV370" s="862"/>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403</v>
      </c>
      <c r="Z371" s="864"/>
      <c r="AA371" s="865"/>
      <c r="AB371" s="191"/>
      <c r="AC371" s="191"/>
      <c r="AD371" s="191"/>
      <c r="AE371" s="192"/>
      <c r="AF371" s="544"/>
      <c r="AG371" s="544"/>
      <c r="AH371" s="544"/>
      <c r="AI371" s="192"/>
      <c r="AJ371" s="544"/>
      <c r="AK371" s="544"/>
      <c r="AL371" s="544"/>
      <c r="AM371" s="192"/>
      <c r="AN371" s="544"/>
      <c r="AO371" s="544"/>
      <c r="AP371" s="544"/>
      <c r="AQ371" s="192"/>
      <c r="AR371" s="544"/>
      <c r="AS371" s="544"/>
      <c r="AT371" s="544"/>
      <c r="AU371" s="192"/>
      <c r="AV371" s="544"/>
      <c r="AW371" s="544"/>
      <c r="AX371" s="848"/>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4"/>
      <c r="AG372" s="544"/>
      <c r="AH372" s="544"/>
      <c r="AI372" s="192"/>
      <c r="AJ372" s="544"/>
      <c r="AK372" s="544"/>
      <c r="AL372" s="544"/>
      <c r="AM372" s="192"/>
      <c r="AN372" s="544"/>
      <c r="AO372" s="544"/>
      <c r="AP372" s="544"/>
      <c r="AQ372" s="192"/>
      <c r="AR372" s="544"/>
      <c r="AS372" s="544"/>
      <c r="AT372" s="544"/>
      <c r="AU372" s="192"/>
      <c r="AV372" s="544"/>
      <c r="AW372" s="544"/>
      <c r="AX372" s="848"/>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525</v>
      </c>
      <c r="K411" s="151"/>
      <c r="L411" s="151"/>
      <c r="M411" s="151"/>
      <c r="N411" s="151"/>
      <c r="O411" s="151"/>
      <c r="P411" s="151"/>
      <c r="Q411" s="151"/>
      <c r="R411" s="151"/>
      <c r="S411" s="151"/>
      <c r="T411" s="15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531</v>
      </c>
      <c r="AF413" s="128"/>
      <c r="AG413" s="114" t="s">
        <v>371</v>
      </c>
      <c r="AH413" s="115"/>
      <c r="AI413" s="125"/>
      <c r="AJ413" s="125"/>
      <c r="AK413" s="125"/>
      <c r="AL413" s="120"/>
      <c r="AM413" s="125"/>
      <c r="AN413" s="125"/>
      <c r="AO413" s="125"/>
      <c r="AP413" s="120"/>
      <c r="AQ413" s="129" t="s">
        <v>529</v>
      </c>
      <c r="AR413" s="128"/>
      <c r="AS413" s="114" t="s">
        <v>371</v>
      </c>
      <c r="AT413" s="115"/>
      <c r="AU413" s="128" t="s">
        <v>529</v>
      </c>
      <c r="AV413" s="128"/>
      <c r="AW413" s="114" t="s">
        <v>313</v>
      </c>
      <c r="AX413" s="130"/>
    </row>
    <row r="414" spans="1:50" ht="22.5" customHeight="1" x14ac:dyDescent="0.15">
      <c r="A414" s="175"/>
      <c r="B414" s="165"/>
      <c r="C414" s="164"/>
      <c r="D414" s="165"/>
      <c r="E414" s="108"/>
      <c r="F414" s="109"/>
      <c r="G414" s="131" t="s">
        <v>544</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544</v>
      </c>
      <c r="AC414" s="141"/>
      <c r="AD414" s="141"/>
      <c r="AE414" s="92" t="s">
        <v>544</v>
      </c>
      <c r="AF414" s="93"/>
      <c r="AG414" s="93"/>
      <c r="AH414" s="93"/>
      <c r="AI414" s="92" t="s">
        <v>547</v>
      </c>
      <c r="AJ414" s="93"/>
      <c r="AK414" s="93"/>
      <c r="AL414" s="93"/>
      <c r="AM414" s="92" t="s">
        <v>544</v>
      </c>
      <c r="AN414" s="93"/>
      <c r="AO414" s="93"/>
      <c r="AP414" s="94"/>
      <c r="AQ414" s="92" t="s">
        <v>528</v>
      </c>
      <c r="AR414" s="93"/>
      <c r="AS414" s="93"/>
      <c r="AT414" s="94"/>
      <c r="AU414" s="93" t="s">
        <v>529</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544</v>
      </c>
      <c r="AC415" s="91"/>
      <c r="AD415" s="91"/>
      <c r="AE415" s="92" t="s">
        <v>544</v>
      </c>
      <c r="AF415" s="93"/>
      <c r="AG415" s="93"/>
      <c r="AH415" s="94"/>
      <c r="AI415" s="92" t="s">
        <v>544</v>
      </c>
      <c r="AJ415" s="93"/>
      <c r="AK415" s="93"/>
      <c r="AL415" s="93"/>
      <c r="AM415" s="92" t="s">
        <v>547</v>
      </c>
      <c r="AN415" s="93"/>
      <c r="AO415" s="93"/>
      <c r="AP415" s="94"/>
      <c r="AQ415" s="92" t="s">
        <v>529</v>
      </c>
      <c r="AR415" s="93"/>
      <c r="AS415" s="93"/>
      <c r="AT415" s="94"/>
      <c r="AU415" s="93" t="s">
        <v>528</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544</v>
      </c>
      <c r="AF416" s="93"/>
      <c r="AG416" s="93"/>
      <c r="AH416" s="94"/>
      <c r="AI416" s="92" t="s">
        <v>547</v>
      </c>
      <c r="AJ416" s="93"/>
      <c r="AK416" s="93"/>
      <c r="AL416" s="93"/>
      <c r="AM416" s="92" t="s">
        <v>529</v>
      </c>
      <c r="AN416" s="93"/>
      <c r="AO416" s="93"/>
      <c r="AP416" s="94"/>
      <c r="AQ416" s="92" t="s">
        <v>529</v>
      </c>
      <c r="AR416" s="93"/>
      <c r="AS416" s="93"/>
      <c r="AT416" s="94"/>
      <c r="AU416" s="93" t="s">
        <v>535</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548</v>
      </c>
      <c r="AF438" s="128"/>
      <c r="AG438" s="114" t="s">
        <v>371</v>
      </c>
      <c r="AH438" s="115"/>
      <c r="AI438" s="125"/>
      <c r="AJ438" s="125"/>
      <c r="AK438" s="125"/>
      <c r="AL438" s="120"/>
      <c r="AM438" s="125"/>
      <c r="AN438" s="125"/>
      <c r="AO438" s="125"/>
      <c r="AP438" s="120"/>
      <c r="AQ438" s="129" t="s">
        <v>529</v>
      </c>
      <c r="AR438" s="128"/>
      <c r="AS438" s="114" t="s">
        <v>371</v>
      </c>
      <c r="AT438" s="115"/>
      <c r="AU438" s="128" t="s">
        <v>529</v>
      </c>
      <c r="AV438" s="128"/>
      <c r="AW438" s="114" t="s">
        <v>313</v>
      </c>
      <c r="AX438" s="130"/>
    </row>
    <row r="439" spans="1:50" ht="22.5" hidden="1" customHeight="1" x14ac:dyDescent="0.15">
      <c r="A439" s="175"/>
      <c r="B439" s="165"/>
      <c r="C439" s="164"/>
      <c r="D439" s="165"/>
      <c r="E439" s="108"/>
      <c r="F439" s="109"/>
      <c r="G439" s="131" t="s">
        <v>548</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536</v>
      </c>
      <c r="AC439" s="141"/>
      <c r="AD439" s="141"/>
      <c r="AE439" s="92" t="s">
        <v>548</v>
      </c>
      <c r="AF439" s="93"/>
      <c r="AG439" s="93"/>
      <c r="AH439" s="93"/>
      <c r="AI439" s="92" t="s">
        <v>528</v>
      </c>
      <c r="AJ439" s="93"/>
      <c r="AK439" s="93"/>
      <c r="AL439" s="93"/>
      <c r="AM439" s="92" t="s">
        <v>528</v>
      </c>
      <c r="AN439" s="93"/>
      <c r="AO439" s="93"/>
      <c r="AP439" s="94"/>
      <c r="AQ439" s="92" t="s">
        <v>530</v>
      </c>
      <c r="AR439" s="93"/>
      <c r="AS439" s="93"/>
      <c r="AT439" s="94"/>
      <c r="AU439" s="93" t="s">
        <v>529</v>
      </c>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530</v>
      </c>
      <c r="AC440" s="91"/>
      <c r="AD440" s="91"/>
      <c r="AE440" s="92" t="s">
        <v>548</v>
      </c>
      <c r="AF440" s="93"/>
      <c r="AG440" s="93"/>
      <c r="AH440" s="94"/>
      <c r="AI440" s="92" t="s">
        <v>528</v>
      </c>
      <c r="AJ440" s="93"/>
      <c r="AK440" s="93"/>
      <c r="AL440" s="93"/>
      <c r="AM440" s="92" t="s">
        <v>529</v>
      </c>
      <c r="AN440" s="93"/>
      <c r="AO440" s="93"/>
      <c r="AP440" s="94"/>
      <c r="AQ440" s="92" t="s">
        <v>529</v>
      </c>
      <c r="AR440" s="93"/>
      <c r="AS440" s="93"/>
      <c r="AT440" s="94"/>
      <c r="AU440" s="93" t="s">
        <v>530</v>
      </c>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529</v>
      </c>
      <c r="AF441" s="93"/>
      <c r="AG441" s="93"/>
      <c r="AH441" s="94"/>
      <c r="AI441" s="92" t="s">
        <v>529</v>
      </c>
      <c r="AJ441" s="93"/>
      <c r="AK441" s="93"/>
      <c r="AL441" s="93"/>
      <c r="AM441" s="92" t="s">
        <v>529</v>
      </c>
      <c r="AN441" s="93"/>
      <c r="AO441" s="93"/>
      <c r="AP441" s="94"/>
      <c r="AQ441" s="92" t="s">
        <v>529</v>
      </c>
      <c r="AR441" s="93"/>
      <c r="AS441" s="93"/>
      <c r="AT441" s="94"/>
      <c r="AU441" s="93" t="s">
        <v>536</v>
      </c>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535</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523</v>
      </c>
      <c r="AE683" s="839"/>
      <c r="AF683" s="839"/>
      <c r="AG683" s="835" t="s">
        <v>558</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559</v>
      </c>
      <c r="AH684" s="582"/>
      <c r="AI684" s="582"/>
      <c r="AJ684" s="582"/>
      <c r="AK684" s="582"/>
      <c r="AL684" s="582"/>
      <c r="AM684" s="582"/>
      <c r="AN684" s="582"/>
      <c r="AO684" s="582"/>
      <c r="AP684" s="582"/>
      <c r="AQ684" s="582"/>
      <c r="AR684" s="582"/>
      <c r="AS684" s="582"/>
      <c r="AT684" s="582"/>
      <c r="AU684" s="582"/>
      <c r="AV684" s="582"/>
      <c r="AW684" s="582"/>
      <c r="AX684" s="583"/>
    </row>
    <row r="685" spans="1:50" ht="5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57" t="s">
        <v>560</v>
      </c>
      <c r="AH685" s="134"/>
      <c r="AI685" s="134"/>
      <c r="AJ685" s="134"/>
      <c r="AK685" s="134"/>
      <c r="AL685" s="134"/>
      <c r="AM685" s="134"/>
      <c r="AN685" s="134"/>
      <c r="AO685" s="134"/>
      <c r="AP685" s="134"/>
      <c r="AQ685" s="134"/>
      <c r="AR685" s="134"/>
      <c r="AS685" s="134"/>
      <c r="AT685" s="134"/>
      <c r="AU685" s="134"/>
      <c r="AV685" s="134"/>
      <c r="AW685" s="134"/>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523</v>
      </c>
      <c r="AE686" s="784"/>
      <c r="AF686" s="784"/>
      <c r="AG686" s="102" t="s">
        <v>562</v>
      </c>
      <c r="AH686" s="103"/>
      <c r="AI686" s="103"/>
      <c r="AJ686" s="103"/>
      <c r="AK686" s="103"/>
      <c r="AL686" s="103"/>
      <c r="AM686" s="103"/>
      <c r="AN686" s="103"/>
      <c r="AO686" s="103"/>
      <c r="AP686" s="103"/>
      <c r="AQ686" s="103"/>
      <c r="AR686" s="103"/>
      <c r="AS686" s="103"/>
      <c r="AT686" s="103"/>
      <c r="AU686" s="103"/>
      <c r="AV686" s="103"/>
      <c r="AW686" s="103"/>
      <c r="AX686" s="104"/>
    </row>
    <row r="687" spans="1:50" ht="34.5"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4"/>
      <c r="AI687" s="134"/>
      <c r="AJ687" s="134"/>
      <c r="AK687" s="134"/>
      <c r="AL687" s="134"/>
      <c r="AM687" s="134"/>
      <c r="AN687" s="134"/>
      <c r="AO687" s="134"/>
      <c r="AP687" s="134"/>
      <c r="AQ687" s="134"/>
      <c r="AR687" s="134"/>
      <c r="AS687" s="134"/>
      <c r="AT687" s="134"/>
      <c r="AU687" s="134"/>
      <c r="AV687" s="134"/>
      <c r="AW687" s="134"/>
      <c r="AX687" s="658"/>
    </row>
    <row r="688" spans="1:50" ht="27.7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4"/>
      <c r="AI688" s="134"/>
      <c r="AJ688" s="134"/>
      <c r="AK688" s="134"/>
      <c r="AL688" s="134"/>
      <c r="AM688" s="134"/>
      <c r="AN688" s="134"/>
      <c r="AO688" s="134"/>
      <c r="AP688" s="134"/>
      <c r="AQ688" s="134"/>
      <c r="AR688" s="134"/>
      <c r="AS688" s="134"/>
      <c r="AT688" s="134"/>
      <c r="AU688" s="134"/>
      <c r="AV688" s="134"/>
      <c r="AW688" s="134"/>
      <c r="AX688" s="658"/>
    </row>
    <row r="689" spans="1:64" ht="34.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523</v>
      </c>
      <c r="AE689" s="585"/>
      <c r="AF689" s="585"/>
      <c r="AG689" s="503" t="s">
        <v>561</v>
      </c>
      <c r="AH689" s="504"/>
      <c r="AI689" s="504"/>
      <c r="AJ689" s="504"/>
      <c r="AK689" s="504"/>
      <c r="AL689" s="504"/>
      <c r="AM689" s="504"/>
      <c r="AN689" s="504"/>
      <c r="AO689" s="504"/>
      <c r="AP689" s="504"/>
      <c r="AQ689" s="504"/>
      <c r="AR689" s="504"/>
      <c r="AS689" s="504"/>
      <c r="AT689" s="504"/>
      <c r="AU689" s="504"/>
      <c r="AV689" s="504"/>
      <c r="AW689" s="504"/>
      <c r="AX689" s="505"/>
    </row>
    <row r="690" spans="1:64" ht="33.7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564</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523</v>
      </c>
      <c r="AE691" s="580"/>
      <c r="AF691" s="580"/>
      <c r="AG691" s="581" t="s">
        <v>563</v>
      </c>
      <c r="AH691" s="582"/>
      <c r="AI691" s="582"/>
      <c r="AJ691" s="582"/>
      <c r="AK691" s="582"/>
      <c r="AL691" s="582"/>
      <c r="AM691" s="582"/>
      <c r="AN691" s="582"/>
      <c r="AO691" s="582"/>
      <c r="AP691" s="582"/>
      <c r="AQ691" s="582"/>
      <c r="AR691" s="582"/>
      <c r="AS691" s="582"/>
      <c r="AT691" s="582"/>
      <c r="AU691" s="582"/>
      <c r="AV691" s="582"/>
      <c r="AW691" s="582"/>
      <c r="AX691" s="583"/>
    </row>
    <row r="692" spans="1:64" ht="3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523</v>
      </c>
      <c r="AE692" s="580"/>
      <c r="AF692" s="580"/>
      <c r="AG692" s="581" t="s">
        <v>565</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538</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75" customHeight="1" x14ac:dyDescent="0.15">
      <c r="A694" s="625"/>
      <c r="B694" s="626"/>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523</v>
      </c>
      <c r="AE694" s="549"/>
      <c r="AF694" s="550"/>
      <c r="AG694" s="569" t="s">
        <v>566</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3" t="s">
        <v>567</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538</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36"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538</v>
      </c>
      <c r="AE697" s="580"/>
      <c r="AF697" s="580"/>
      <c r="AG697" s="581" t="s">
        <v>568</v>
      </c>
      <c r="AH697" s="582"/>
      <c r="AI697" s="582"/>
      <c r="AJ697" s="582"/>
      <c r="AK697" s="582"/>
      <c r="AL697" s="582"/>
      <c r="AM697" s="582"/>
      <c r="AN697" s="582"/>
      <c r="AO697" s="582"/>
      <c r="AP697" s="582"/>
      <c r="AQ697" s="582"/>
      <c r="AR697" s="582"/>
      <c r="AS697" s="582"/>
      <c r="AT697" s="582"/>
      <c r="AU697" s="582"/>
      <c r="AV697" s="582"/>
      <c r="AW697" s="582"/>
      <c r="AX697" s="583"/>
    </row>
    <row r="698" spans="1:64" ht="36.7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523</v>
      </c>
      <c r="AE698" s="580"/>
      <c r="AF698" s="580"/>
      <c r="AG698" s="105" t="s">
        <v>569</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538</v>
      </c>
      <c r="AE699" s="585"/>
      <c r="AF699" s="585"/>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4"/>
      <c r="AI700" s="134"/>
      <c r="AJ700" s="134"/>
      <c r="AK700" s="134"/>
      <c r="AL700" s="134"/>
      <c r="AM700" s="134"/>
      <c r="AN700" s="134"/>
      <c r="AO700" s="134"/>
      <c r="AP700" s="134"/>
      <c r="AQ700" s="134"/>
      <c r="AR700" s="134"/>
      <c r="AS700" s="134"/>
      <c r="AT700" s="134"/>
      <c r="AU700" s="134"/>
      <c r="AV700" s="134"/>
      <c r="AW700" s="134"/>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4"/>
      <c r="AI701" s="134"/>
      <c r="AJ701" s="134"/>
      <c r="AK701" s="134"/>
      <c r="AL701" s="134"/>
      <c r="AM701" s="134"/>
      <c r="AN701" s="134"/>
      <c r="AO701" s="134"/>
      <c r="AP701" s="134"/>
      <c r="AQ701" s="134"/>
      <c r="AR701" s="134"/>
      <c r="AS701" s="134"/>
      <c r="AT701" s="134"/>
      <c r="AU701" s="134"/>
      <c r="AV701" s="134"/>
      <c r="AW701" s="134"/>
      <c r="AX701" s="658"/>
    </row>
    <row r="702" spans="1:64" ht="26.25" hidden="1"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4"/>
      <c r="AI702" s="134"/>
      <c r="AJ702" s="134"/>
      <c r="AK702" s="134"/>
      <c r="AL702" s="134"/>
      <c r="AM702" s="134"/>
      <c r="AN702" s="134"/>
      <c r="AO702" s="134"/>
      <c r="AP702" s="134"/>
      <c r="AQ702" s="134"/>
      <c r="AR702" s="134"/>
      <c r="AS702" s="134"/>
      <c r="AT702" s="134"/>
      <c r="AU702" s="134"/>
      <c r="AV702" s="134"/>
      <c r="AW702" s="134"/>
      <c r="AX702" s="658"/>
    </row>
    <row r="703" spans="1:64" ht="26.25" hidden="1"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4"/>
      <c r="AI703" s="134"/>
      <c r="AJ703" s="134"/>
      <c r="AK703" s="134"/>
      <c r="AL703" s="134"/>
      <c r="AM703" s="134"/>
      <c r="AN703" s="134"/>
      <c r="AO703" s="134"/>
      <c r="AP703" s="134"/>
      <c r="AQ703" s="134"/>
      <c r="AR703" s="134"/>
      <c r="AS703" s="134"/>
      <c r="AT703" s="134"/>
      <c r="AU703" s="134"/>
      <c r="AV703" s="134"/>
      <c r="AW703" s="134"/>
      <c r="AX703" s="658"/>
    </row>
    <row r="704" spans="1:64" ht="26.25" hidden="1"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4"/>
      <c r="AI704" s="134"/>
      <c r="AJ704" s="134"/>
      <c r="AK704" s="134"/>
      <c r="AL704" s="134"/>
      <c r="AM704" s="134"/>
      <c r="AN704" s="134"/>
      <c r="AO704" s="134"/>
      <c r="AP704" s="134"/>
      <c r="AQ704" s="134"/>
      <c r="AR704" s="134"/>
      <c r="AS704" s="134"/>
      <c r="AT704" s="134"/>
      <c r="AU704" s="134"/>
      <c r="AV704" s="134"/>
      <c r="AW704" s="134"/>
      <c r="AX704" s="658"/>
    </row>
    <row r="705" spans="1:50" ht="26.25" hidden="1"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5"/>
      <c r="AH705" s="106"/>
      <c r="AI705" s="106"/>
      <c r="AJ705" s="106"/>
      <c r="AK705" s="106"/>
      <c r="AL705" s="106"/>
      <c r="AM705" s="106"/>
      <c r="AN705" s="106"/>
      <c r="AO705" s="106"/>
      <c r="AP705" s="106"/>
      <c r="AQ705" s="106"/>
      <c r="AR705" s="106"/>
      <c r="AS705" s="106"/>
      <c r="AT705" s="106"/>
      <c r="AU705" s="106"/>
      <c r="AV705" s="106"/>
      <c r="AW705" s="106"/>
      <c r="AX705" s="107"/>
    </row>
    <row r="706" spans="1:50" ht="104.25" customHeight="1" x14ac:dyDescent="0.15">
      <c r="A706" s="563" t="s">
        <v>54</v>
      </c>
      <c r="B706" s="564"/>
      <c r="C706" s="280" t="s">
        <v>60</v>
      </c>
      <c r="D706" s="748"/>
      <c r="E706" s="748"/>
      <c r="F706" s="749"/>
      <c r="G706" s="762" t="s">
        <v>595</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570</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48.7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44.2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43.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09.5" customHeight="1" thickBot="1" x14ac:dyDescent="0.2">
      <c r="A715" s="597" t="s">
        <v>571</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1"/>
      <c r="C717" s="301"/>
      <c r="D717" s="301"/>
      <c r="E717" s="301"/>
      <c r="F717" s="301"/>
      <c r="G717" s="717"/>
      <c r="H717" s="717"/>
      <c r="I717" s="717"/>
      <c r="J717" s="717"/>
      <c r="K717" s="717"/>
      <c r="L717" s="717"/>
      <c r="M717" s="717"/>
      <c r="N717" s="717"/>
      <c r="O717" s="717"/>
      <c r="P717" s="717"/>
      <c r="Q717" s="301" t="s">
        <v>376</v>
      </c>
      <c r="R717" s="301"/>
      <c r="S717" s="301"/>
      <c r="T717" s="301"/>
      <c r="U717" s="301"/>
      <c r="V717" s="301"/>
      <c r="W717" s="717"/>
      <c r="X717" s="717"/>
      <c r="Y717" s="717"/>
      <c r="Z717" s="717"/>
      <c r="AA717" s="717"/>
      <c r="AB717" s="717"/>
      <c r="AC717" s="717"/>
      <c r="AD717" s="717"/>
      <c r="AE717" s="717"/>
      <c r="AF717" s="717"/>
      <c r="AG717" s="301" t="s">
        <v>377</v>
      </c>
      <c r="AH717" s="301"/>
      <c r="AI717" s="301"/>
      <c r="AJ717" s="301"/>
      <c r="AK717" s="301"/>
      <c r="AL717" s="301"/>
      <c r="AM717" s="717"/>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c r="H718" s="773"/>
      <c r="I718" s="773"/>
      <c r="J718" s="773"/>
      <c r="K718" s="773"/>
      <c r="L718" s="773"/>
      <c r="M718" s="773"/>
      <c r="N718" s="773"/>
      <c r="O718" s="773"/>
      <c r="P718" s="773"/>
      <c r="Q718" s="656" t="s">
        <v>379</v>
      </c>
      <c r="R718" s="656"/>
      <c r="S718" s="656"/>
      <c r="T718" s="656"/>
      <c r="U718" s="656"/>
      <c r="V718" s="656"/>
      <c r="W718" s="655">
        <v>269</v>
      </c>
      <c r="X718" s="655"/>
      <c r="Y718" s="655"/>
      <c r="Z718" s="655"/>
      <c r="AA718" s="655"/>
      <c r="AB718" s="655"/>
      <c r="AC718" s="655"/>
      <c r="AD718" s="655"/>
      <c r="AE718" s="655"/>
      <c r="AF718" s="655"/>
      <c r="AG718" s="656" t="s">
        <v>380</v>
      </c>
      <c r="AH718" s="656"/>
      <c r="AI718" s="656"/>
      <c r="AJ718" s="656"/>
      <c r="AK718" s="656"/>
      <c r="AL718" s="656"/>
      <c r="AM718" s="750">
        <v>266</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35"/>
      <c r="B724" s="636"/>
      <c r="C724" s="636"/>
      <c r="D724" s="636"/>
      <c r="E724" s="636"/>
      <c r="F724" s="637"/>
      <c r="G724" s="46"/>
      <c r="H724" s="47"/>
      <c r="I724" s="47"/>
      <c r="J724" s="47"/>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493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24.75" customHeight="1" x14ac:dyDescent="0.15">
      <c r="A760" s="568"/>
      <c r="B760" s="731"/>
      <c r="C760" s="731"/>
      <c r="D760" s="731"/>
      <c r="E760" s="731"/>
      <c r="F760" s="732"/>
      <c r="G760" s="291" t="s">
        <v>537</v>
      </c>
      <c r="H760" s="292"/>
      <c r="I760" s="292"/>
      <c r="J760" s="292"/>
      <c r="K760" s="293"/>
      <c r="L760" s="294" t="s">
        <v>597</v>
      </c>
      <c r="M760" s="295"/>
      <c r="N760" s="295"/>
      <c r="O760" s="295"/>
      <c r="P760" s="295"/>
      <c r="Q760" s="295"/>
      <c r="R760" s="295"/>
      <c r="S760" s="295"/>
      <c r="T760" s="295"/>
      <c r="U760" s="295"/>
      <c r="V760" s="295"/>
      <c r="W760" s="295"/>
      <c r="X760" s="296"/>
      <c r="Y760" s="455"/>
      <c r="Z760" s="456"/>
      <c r="AA760" s="456"/>
      <c r="AB760" s="539"/>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4.75" customHeight="1" x14ac:dyDescent="0.15">
      <c r="A761" s="568"/>
      <c r="B761" s="731"/>
      <c r="C761" s="731"/>
      <c r="D761" s="731"/>
      <c r="E761" s="731"/>
      <c r="F761" s="732"/>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8"/>
      <c r="B762" s="731"/>
      <c r="C762" s="731"/>
      <c r="D762" s="731"/>
      <c r="E762" s="731"/>
      <c r="F762" s="732"/>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8"/>
      <c r="B763" s="731"/>
      <c r="C763" s="731"/>
      <c r="D763" s="731"/>
      <c r="E763" s="731"/>
      <c r="F763" s="732"/>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8"/>
      <c r="B764" s="731"/>
      <c r="C764" s="731"/>
      <c r="D764" s="731"/>
      <c r="E764" s="731"/>
      <c r="F764" s="732"/>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8"/>
      <c r="B765" s="731"/>
      <c r="C765" s="731"/>
      <c r="D765" s="731"/>
      <c r="E765" s="731"/>
      <c r="F765" s="732"/>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8"/>
      <c r="B766" s="731"/>
      <c r="C766" s="731"/>
      <c r="D766" s="731"/>
      <c r="E766" s="731"/>
      <c r="F766" s="732"/>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8"/>
      <c r="B767" s="731"/>
      <c r="C767" s="731"/>
      <c r="D767" s="731"/>
      <c r="E767" s="731"/>
      <c r="F767" s="732"/>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8"/>
      <c r="B768" s="731"/>
      <c r="C768" s="731"/>
      <c r="D768" s="731"/>
      <c r="E768" s="731"/>
      <c r="F768" s="732"/>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8"/>
      <c r="B769" s="731"/>
      <c r="C769" s="731"/>
      <c r="D769" s="731"/>
      <c r="E769" s="731"/>
      <c r="F769" s="732"/>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8"/>
      <c r="B770" s="731"/>
      <c r="C770" s="731"/>
      <c r="D770" s="731"/>
      <c r="E770" s="731"/>
      <c r="F770" s="732"/>
      <c r="G770" s="377" t="s">
        <v>22</v>
      </c>
      <c r="H770" s="378"/>
      <c r="I770" s="378"/>
      <c r="J770" s="378"/>
      <c r="K770" s="378"/>
      <c r="L770" s="379"/>
      <c r="M770" s="380"/>
      <c r="N770" s="380"/>
      <c r="O770" s="380"/>
      <c r="P770" s="380"/>
      <c r="Q770" s="380"/>
      <c r="R770" s="380"/>
      <c r="S770" s="380"/>
      <c r="T770" s="380"/>
      <c r="U770" s="380"/>
      <c r="V770" s="380"/>
      <c r="W770" s="380"/>
      <c r="X770" s="381"/>
      <c r="Y770" s="382">
        <f>SUM(Y760:AB769)</f>
        <v>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8"/>
      <c r="B771" s="731"/>
      <c r="C771" s="731"/>
      <c r="D771" s="731"/>
      <c r="E771" s="731"/>
      <c r="F771" s="732"/>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1"/>
      <c r="C772" s="731"/>
      <c r="D772" s="731"/>
      <c r="E772" s="731"/>
      <c r="F772" s="73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4.75" hidden="1" customHeight="1" x14ac:dyDescent="0.15">
      <c r="A773" s="568"/>
      <c r="B773" s="731"/>
      <c r="C773" s="731"/>
      <c r="D773" s="731"/>
      <c r="E773" s="731"/>
      <c r="F773" s="732"/>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39"/>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4.75" hidden="1" customHeight="1" x14ac:dyDescent="0.15">
      <c r="A774" s="568"/>
      <c r="B774" s="731"/>
      <c r="C774" s="731"/>
      <c r="D774" s="731"/>
      <c r="E774" s="731"/>
      <c r="F774" s="732"/>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8"/>
      <c r="B775" s="731"/>
      <c r="C775" s="731"/>
      <c r="D775" s="731"/>
      <c r="E775" s="731"/>
      <c r="F775" s="732"/>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8"/>
      <c r="B776" s="731"/>
      <c r="C776" s="731"/>
      <c r="D776" s="731"/>
      <c r="E776" s="731"/>
      <c r="F776" s="732"/>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8"/>
      <c r="B777" s="731"/>
      <c r="C777" s="731"/>
      <c r="D777" s="731"/>
      <c r="E777" s="731"/>
      <c r="F777" s="732"/>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8"/>
      <c r="B778" s="731"/>
      <c r="C778" s="731"/>
      <c r="D778" s="731"/>
      <c r="E778" s="731"/>
      <c r="F778" s="732"/>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8"/>
      <c r="B779" s="731"/>
      <c r="C779" s="731"/>
      <c r="D779" s="731"/>
      <c r="E779" s="731"/>
      <c r="F779" s="732"/>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8"/>
      <c r="B780" s="731"/>
      <c r="C780" s="731"/>
      <c r="D780" s="731"/>
      <c r="E780" s="731"/>
      <c r="F780" s="732"/>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8"/>
      <c r="B781" s="731"/>
      <c r="C781" s="731"/>
      <c r="D781" s="731"/>
      <c r="E781" s="731"/>
      <c r="F781" s="732"/>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8"/>
      <c r="B782" s="731"/>
      <c r="C782" s="731"/>
      <c r="D782" s="731"/>
      <c r="E782" s="731"/>
      <c r="F782" s="732"/>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8"/>
      <c r="B783" s="731"/>
      <c r="C783" s="731"/>
      <c r="D783" s="731"/>
      <c r="E783" s="731"/>
      <c r="F783" s="732"/>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8"/>
      <c r="B784" s="731"/>
      <c r="C784" s="731"/>
      <c r="D784" s="731"/>
      <c r="E784" s="731"/>
      <c r="F784" s="732"/>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4.75" hidden="1" customHeight="1" x14ac:dyDescent="0.15">
      <c r="A786" s="568"/>
      <c r="B786" s="731"/>
      <c r="C786" s="731"/>
      <c r="D786" s="731"/>
      <c r="E786" s="731"/>
      <c r="F786" s="732"/>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39"/>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4.75" hidden="1" customHeight="1" x14ac:dyDescent="0.15">
      <c r="A787" s="568"/>
      <c r="B787" s="731"/>
      <c r="C787" s="731"/>
      <c r="D787" s="731"/>
      <c r="E787" s="731"/>
      <c r="F787" s="732"/>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8"/>
      <c r="B788" s="731"/>
      <c r="C788" s="731"/>
      <c r="D788" s="731"/>
      <c r="E788" s="731"/>
      <c r="F788" s="732"/>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8"/>
      <c r="B789" s="731"/>
      <c r="C789" s="731"/>
      <c r="D789" s="731"/>
      <c r="E789" s="731"/>
      <c r="F789" s="732"/>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8"/>
      <c r="B790" s="731"/>
      <c r="C790" s="731"/>
      <c r="D790" s="731"/>
      <c r="E790" s="731"/>
      <c r="F790" s="732"/>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8"/>
      <c r="B791" s="731"/>
      <c r="C791" s="731"/>
      <c r="D791" s="731"/>
      <c r="E791" s="731"/>
      <c r="F791" s="732"/>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8"/>
      <c r="B792" s="731"/>
      <c r="C792" s="731"/>
      <c r="D792" s="731"/>
      <c r="E792" s="731"/>
      <c r="F792" s="732"/>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8"/>
      <c r="B793" s="731"/>
      <c r="C793" s="731"/>
      <c r="D793" s="731"/>
      <c r="E793" s="731"/>
      <c r="F793" s="732"/>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8"/>
      <c r="B794" s="731"/>
      <c r="C794" s="731"/>
      <c r="D794" s="731"/>
      <c r="E794" s="731"/>
      <c r="F794" s="732"/>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8"/>
      <c r="B795" s="731"/>
      <c r="C795" s="731"/>
      <c r="D795" s="731"/>
      <c r="E795" s="731"/>
      <c r="F795" s="732"/>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8"/>
      <c r="B796" s="731"/>
      <c r="C796" s="731"/>
      <c r="D796" s="731"/>
      <c r="E796" s="731"/>
      <c r="F796" s="732"/>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4.75" hidden="1" customHeight="1" x14ac:dyDescent="0.15">
      <c r="A799" s="568"/>
      <c r="B799" s="731"/>
      <c r="C799" s="731"/>
      <c r="D799" s="731"/>
      <c r="E799" s="731"/>
      <c r="F799" s="732"/>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39"/>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4.75" hidden="1" customHeight="1" x14ac:dyDescent="0.15">
      <c r="A800" s="568"/>
      <c r="B800" s="731"/>
      <c r="C800" s="731"/>
      <c r="D800" s="731"/>
      <c r="E800" s="731"/>
      <c r="F800" s="732"/>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8"/>
      <c r="B801" s="731"/>
      <c r="C801" s="731"/>
      <c r="D801" s="731"/>
      <c r="E801" s="731"/>
      <c r="F801" s="732"/>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8"/>
      <c r="B802" s="731"/>
      <c r="C802" s="731"/>
      <c r="D802" s="731"/>
      <c r="E802" s="731"/>
      <c r="F802" s="732"/>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8"/>
      <c r="B803" s="731"/>
      <c r="C803" s="731"/>
      <c r="D803" s="731"/>
      <c r="E803" s="731"/>
      <c r="F803" s="732"/>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8"/>
      <c r="B804" s="731"/>
      <c r="C804" s="731"/>
      <c r="D804" s="731"/>
      <c r="E804" s="731"/>
      <c r="F804" s="732"/>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8"/>
      <c r="B805" s="731"/>
      <c r="C805" s="731"/>
      <c r="D805" s="731"/>
      <c r="E805" s="731"/>
      <c r="F805" s="732"/>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8"/>
      <c r="B806" s="731"/>
      <c r="C806" s="731"/>
      <c r="D806" s="731"/>
      <c r="E806" s="731"/>
      <c r="F806" s="732"/>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8"/>
      <c r="B807" s="731"/>
      <c r="C807" s="731"/>
      <c r="D807" s="731"/>
      <c r="E807" s="731"/>
      <c r="F807" s="732"/>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8"/>
      <c r="B808" s="731"/>
      <c r="C808" s="731"/>
      <c r="D808" s="731"/>
      <c r="E808" s="731"/>
      <c r="F808" s="732"/>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8"/>
      <c r="B809" s="731"/>
      <c r="C809" s="731"/>
      <c r="D809" s="731"/>
      <c r="E809" s="731"/>
      <c r="F809" s="73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x14ac:dyDescent="0.15">
      <c r="A816" s="375">
        <v>1</v>
      </c>
      <c r="B816" s="375">
        <v>1</v>
      </c>
      <c r="C816" s="847" t="s">
        <v>572</v>
      </c>
      <c r="D816" s="386"/>
      <c r="E816" s="386"/>
      <c r="F816" s="386"/>
      <c r="G816" s="386"/>
      <c r="H816" s="386"/>
      <c r="I816" s="386"/>
      <c r="J816" s="168" t="s">
        <v>527</v>
      </c>
      <c r="K816" s="169"/>
      <c r="L816" s="169"/>
      <c r="M816" s="169"/>
      <c r="N816" s="169"/>
      <c r="O816" s="169"/>
      <c r="P816" s="157" t="s">
        <v>596</v>
      </c>
      <c r="Q816" s="158"/>
      <c r="R816" s="158"/>
      <c r="S816" s="158"/>
      <c r="T816" s="158"/>
      <c r="U816" s="158"/>
      <c r="V816" s="158"/>
      <c r="W816" s="158"/>
      <c r="X816" s="158"/>
      <c r="Y816" s="159"/>
      <c r="Z816" s="160"/>
      <c r="AA816" s="160"/>
      <c r="AB816" s="161"/>
      <c r="AC816" s="274" t="s">
        <v>531</v>
      </c>
      <c r="AD816" s="274"/>
      <c r="AE816" s="274"/>
      <c r="AF816" s="274"/>
      <c r="AG816" s="274"/>
      <c r="AH816" s="275" t="s">
        <v>527</v>
      </c>
      <c r="AI816" s="276"/>
      <c r="AJ816" s="276"/>
      <c r="AK816" s="276"/>
      <c r="AL816" s="277" t="s">
        <v>527</v>
      </c>
      <c r="AM816" s="278"/>
      <c r="AN816" s="278"/>
      <c r="AO816" s="279"/>
      <c r="AP816" s="268" t="s">
        <v>527</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4" t="s">
        <v>427</v>
      </c>
      <c r="D1080" s="840"/>
      <c r="E1080" s="184" t="s">
        <v>426</v>
      </c>
      <c r="F1080" s="840"/>
      <c r="G1080" s="840"/>
      <c r="H1080" s="840"/>
      <c r="I1080" s="840"/>
      <c r="J1080" s="184" t="s">
        <v>465</v>
      </c>
      <c r="K1080" s="184"/>
      <c r="L1080" s="184"/>
      <c r="M1080" s="184"/>
      <c r="N1080" s="184"/>
      <c r="O1080" s="184"/>
      <c r="P1080" s="288" t="s">
        <v>31</v>
      </c>
      <c r="Q1080" s="288"/>
      <c r="R1080" s="288"/>
      <c r="S1080" s="288"/>
      <c r="T1080" s="288"/>
      <c r="U1080" s="288"/>
      <c r="V1080" s="288"/>
      <c r="W1080" s="288"/>
      <c r="X1080" s="288"/>
      <c r="Y1080" s="184" t="s">
        <v>468</v>
      </c>
      <c r="Z1080" s="840"/>
      <c r="AA1080" s="840"/>
      <c r="AB1080" s="840"/>
      <c r="AC1080" s="184" t="s">
        <v>399</v>
      </c>
      <c r="AD1080" s="184"/>
      <c r="AE1080" s="184"/>
      <c r="AF1080" s="184"/>
      <c r="AG1080" s="184"/>
      <c r="AH1080" s="288" t="s">
        <v>416</v>
      </c>
      <c r="AI1080" s="297"/>
      <c r="AJ1080" s="297"/>
      <c r="AK1080" s="297"/>
      <c r="AL1080" s="297" t="s">
        <v>23</v>
      </c>
      <c r="AM1080" s="297"/>
      <c r="AN1080" s="297"/>
      <c r="AO1080" s="841"/>
      <c r="AP1080" s="388" t="s">
        <v>515</v>
      </c>
      <c r="AQ1080" s="388"/>
      <c r="AR1080" s="388"/>
      <c r="AS1080" s="388"/>
      <c r="AT1080" s="388"/>
      <c r="AU1080" s="388"/>
      <c r="AV1080" s="388"/>
      <c r="AW1080" s="388"/>
      <c r="AX1080" s="388"/>
    </row>
    <row r="1081" spans="1:50" ht="30.75" hidden="1" customHeight="1" x14ac:dyDescent="0.15">
      <c r="A1081" s="375">
        <v>1</v>
      </c>
      <c r="B1081" s="375">
        <v>1</v>
      </c>
      <c r="C1081" s="843"/>
      <c r="D1081" s="843"/>
      <c r="E1081" s="202" t="s">
        <v>527</v>
      </c>
      <c r="F1081" s="842"/>
      <c r="G1081" s="842"/>
      <c r="H1081" s="842"/>
      <c r="I1081" s="842"/>
      <c r="J1081" s="168" t="s">
        <v>527</v>
      </c>
      <c r="K1081" s="169"/>
      <c r="L1081" s="169"/>
      <c r="M1081" s="169"/>
      <c r="N1081" s="169"/>
      <c r="O1081" s="169"/>
      <c r="P1081" s="157" t="s">
        <v>531</v>
      </c>
      <c r="Q1081" s="158"/>
      <c r="R1081" s="158"/>
      <c r="S1081" s="158"/>
      <c r="T1081" s="158"/>
      <c r="U1081" s="158"/>
      <c r="V1081" s="158"/>
      <c r="W1081" s="158"/>
      <c r="X1081" s="158"/>
      <c r="Y1081" s="159" t="s">
        <v>527</v>
      </c>
      <c r="Z1081" s="160"/>
      <c r="AA1081" s="160"/>
      <c r="AB1081" s="161"/>
      <c r="AC1081" s="274" t="s">
        <v>531</v>
      </c>
      <c r="AD1081" s="274"/>
      <c r="AE1081" s="274"/>
      <c r="AF1081" s="274"/>
      <c r="AG1081" s="274"/>
      <c r="AH1081" s="275" t="s">
        <v>531</v>
      </c>
      <c r="AI1081" s="276"/>
      <c r="AJ1081" s="276"/>
      <c r="AK1081" s="276"/>
      <c r="AL1081" s="277" t="s">
        <v>531</v>
      </c>
      <c r="AM1081" s="278"/>
      <c r="AN1081" s="278"/>
      <c r="AO1081" s="279"/>
      <c r="AP1081" s="268" t="s">
        <v>527</v>
      </c>
      <c r="AQ1081" s="268"/>
      <c r="AR1081" s="268"/>
      <c r="AS1081" s="268"/>
      <c r="AT1081" s="268"/>
      <c r="AU1081" s="268"/>
      <c r="AV1081" s="268"/>
      <c r="AW1081" s="268"/>
      <c r="AX1081" s="268"/>
    </row>
    <row r="1082" spans="1:50" ht="30.75" hidden="1" customHeight="1" x14ac:dyDescent="0.15">
      <c r="A1082" s="375">
        <v>2</v>
      </c>
      <c r="B1082" s="375">
        <v>1</v>
      </c>
      <c r="C1082" s="843"/>
      <c r="D1082" s="843"/>
      <c r="E1082" s="842"/>
      <c r="F1082" s="842"/>
      <c r="G1082" s="842"/>
      <c r="H1082" s="842"/>
      <c r="I1082" s="842"/>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3"/>
      <c r="D1083" s="843"/>
      <c r="E1083" s="842"/>
      <c r="F1083" s="842"/>
      <c r="G1083" s="842"/>
      <c r="H1083" s="842"/>
      <c r="I1083" s="842"/>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3"/>
      <c r="D1084" s="843"/>
      <c r="E1084" s="842"/>
      <c r="F1084" s="842"/>
      <c r="G1084" s="842"/>
      <c r="H1084" s="842"/>
      <c r="I1084" s="842"/>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3"/>
      <c r="D1085" s="843"/>
      <c r="E1085" s="842"/>
      <c r="F1085" s="842"/>
      <c r="G1085" s="842"/>
      <c r="H1085" s="842"/>
      <c r="I1085" s="842"/>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3"/>
      <c r="D1086" s="843"/>
      <c r="E1086" s="842"/>
      <c r="F1086" s="842"/>
      <c r="G1086" s="842"/>
      <c r="H1086" s="842"/>
      <c r="I1086" s="842"/>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3"/>
      <c r="D1087" s="843"/>
      <c r="E1087" s="842"/>
      <c r="F1087" s="842"/>
      <c r="G1087" s="842"/>
      <c r="H1087" s="842"/>
      <c r="I1087" s="842"/>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3"/>
      <c r="D1088" s="843"/>
      <c r="E1088" s="842"/>
      <c r="F1088" s="842"/>
      <c r="G1088" s="842"/>
      <c r="H1088" s="842"/>
      <c r="I1088" s="842"/>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3"/>
      <c r="D1089" s="843"/>
      <c r="E1089" s="842"/>
      <c r="F1089" s="842"/>
      <c r="G1089" s="842"/>
      <c r="H1089" s="842"/>
      <c r="I1089" s="842"/>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3"/>
      <c r="D1090" s="843"/>
      <c r="E1090" s="842"/>
      <c r="F1090" s="842"/>
      <c r="G1090" s="842"/>
      <c r="H1090" s="842"/>
      <c r="I1090" s="842"/>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3"/>
      <c r="D1091" s="843"/>
      <c r="E1091" s="842"/>
      <c r="F1091" s="842"/>
      <c r="G1091" s="842"/>
      <c r="H1091" s="842"/>
      <c r="I1091" s="842"/>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3"/>
      <c r="D1092" s="843"/>
      <c r="E1092" s="842"/>
      <c r="F1092" s="842"/>
      <c r="G1092" s="842"/>
      <c r="H1092" s="842"/>
      <c r="I1092" s="842"/>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3"/>
      <c r="D1093" s="843"/>
      <c r="E1093" s="842"/>
      <c r="F1093" s="842"/>
      <c r="G1093" s="842"/>
      <c r="H1093" s="842"/>
      <c r="I1093" s="842"/>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3"/>
      <c r="D1094" s="843"/>
      <c r="E1094" s="842"/>
      <c r="F1094" s="842"/>
      <c r="G1094" s="842"/>
      <c r="H1094" s="842"/>
      <c r="I1094" s="842"/>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3"/>
      <c r="D1095" s="843"/>
      <c r="E1095" s="842"/>
      <c r="F1095" s="842"/>
      <c r="G1095" s="842"/>
      <c r="H1095" s="842"/>
      <c r="I1095" s="842"/>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3"/>
      <c r="D1096" s="843"/>
      <c r="E1096" s="842"/>
      <c r="F1096" s="842"/>
      <c r="G1096" s="842"/>
      <c r="H1096" s="842"/>
      <c r="I1096" s="842"/>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3"/>
      <c r="D1097" s="843"/>
      <c r="E1097" s="842"/>
      <c r="F1097" s="842"/>
      <c r="G1097" s="842"/>
      <c r="H1097" s="842"/>
      <c r="I1097" s="842"/>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3"/>
      <c r="D1098" s="843"/>
      <c r="E1098" s="202"/>
      <c r="F1098" s="842"/>
      <c r="G1098" s="842"/>
      <c r="H1098" s="842"/>
      <c r="I1098" s="842"/>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3"/>
      <c r="D1099" s="843"/>
      <c r="E1099" s="842"/>
      <c r="F1099" s="842"/>
      <c r="G1099" s="842"/>
      <c r="H1099" s="842"/>
      <c r="I1099" s="842"/>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3"/>
      <c r="D1100" s="843"/>
      <c r="E1100" s="842"/>
      <c r="F1100" s="842"/>
      <c r="G1100" s="842"/>
      <c r="H1100" s="842"/>
      <c r="I1100" s="842"/>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3"/>
      <c r="D1101" s="843"/>
      <c r="E1101" s="842"/>
      <c r="F1101" s="842"/>
      <c r="G1101" s="842"/>
      <c r="H1101" s="842"/>
      <c r="I1101" s="842"/>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3"/>
      <c r="D1102" s="843"/>
      <c r="E1102" s="842"/>
      <c r="F1102" s="842"/>
      <c r="G1102" s="842"/>
      <c r="H1102" s="842"/>
      <c r="I1102" s="842"/>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3"/>
      <c r="D1103" s="843"/>
      <c r="E1103" s="842"/>
      <c r="F1103" s="842"/>
      <c r="G1103" s="842"/>
      <c r="H1103" s="842"/>
      <c r="I1103" s="842"/>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3"/>
      <c r="D1104" s="843"/>
      <c r="E1104" s="842"/>
      <c r="F1104" s="842"/>
      <c r="G1104" s="842"/>
      <c r="H1104" s="842"/>
      <c r="I1104" s="842"/>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3"/>
      <c r="D1105" s="843"/>
      <c r="E1105" s="842"/>
      <c r="F1105" s="842"/>
      <c r="G1105" s="842"/>
      <c r="H1105" s="842"/>
      <c r="I1105" s="842"/>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3"/>
      <c r="D1106" s="843"/>
      <c r="E1106" s="842"/>
      <c r="F1106" s="842"/>
      <c r="G1106" s="842"/>
      <c r="H1106" s="842"/>
      <c r="I1106" s="842"/>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3"/>
      <c r="D1107" s="843"/>
      <c r="E1107" s="842"/>
      <c r="F1107" s="842"/>
      <c r="G1107" s="842"/>
      <c r="H1107" s="842"/>
      <c r="I1107" s="842"/>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3"/>
      <c r="D1108" s="843"/>
      <c r="E1108" s="842"/>
      <c r="F1108" s="842"/>
      <c r="G1108" s="842"/>
      <c r="H1108" s="842"/>
      <c r="I1108" s="842"/>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3"/>
      <c r="D1109" s="843"/>
      <c r="E1109" s="842"/>
      <c r="F1109" s="842"/>
      <c r="G1109" s="842"/>
      <c r="H1109" s="842"/>
      <c r="I1109" s="842"/>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3"/>
      <c r="D1110" s="843"/>
      <c r="E1110" s="842"/>
      <c r="F1110" s="842"/>
      <c r="G1110" s="842"/>
      <c r="H1110" s="842"/>
      <c r="I1110" s="842"/>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7"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66675</xdr:rowOff>
                  </from>
                  <to>
                    <xdr:col>48</xdr:col>
                    <xdr:colOff>152400</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810</xdr:row>
                    <xdr:rowOff>28575</xdr:rowOff>
                  </from>
                  <to>
                    <xdr:col>44</xdr:col>
                    <xdr:colOff>190500</xdr:colOff>
                    <xdr:row>811</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815</xdr:row>
                    <xdr:rowOff>371475</xdr:rowOff>
                  </from>
                  <to>
                    <xdr:col>44</xdr:col>
                    <xdr:colOff>190500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877"/>
      <c r="Z2" s="380"/>
      <c r="AA2" s="381"/>
      <c r="AB2" s="881" t="s">
        <v>12</v>
      </c>
      <c r="AC2" s="882"/>
      <c r="AD2" s="88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7"/>
      <c r="B3" s="488"/>
      <c r="C3" s="488"/>
      <c r="D3" s="488"/>
      <c r="E3" s="488"/>
      <c r="F3" s="489"/>
      <c r="G3" s="480"/>
      <c r="H3" s="366"/>
      <c r="I3" s="366"/>
      <c r="J3" s="366"/>
      <c r="K3" s="366"/>
      <c r="L3" s="366"/>
      <c r="M3" s="366"/>
      <c r="N3" s="366"/>
      <c r="O3" s="481"/>
      <c r="P3" s="483"/>
      <c r="Q3" s="366"/>
      <c r="R3" s="366"/>
      <c r="S3" s="366"/>
      <c r="T3" s="366"/>
      <c r="U3" s="366"/>
      <c r="V3" s="366"/>
      <c r="W3" s="366"/>
      <c r="X3" s="481"/>
      <c r="Y3" s="878"/>
      <c r="Z3" s="879"/>
      <c r="AA3" s="880"/>
      <c r="AB3" s="884"/>
      <c r="AC3" s="885"/>
      <c r="AD3" s="886"/>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0"/>
      <c r="B4" s="488"/>
      <c r="C4" s="488"/>
      <c r="D4" s="488"/>
      <c r="E4" s="488"/>
      <c r="F4" s="489"/>
      <c r="G4" s="463"/>
      <c r="H4" s="887"/>
      <c r="I4" s="887"/>
      <c r="J4" s="887"/>
      <c r="K4" s="887"/>
      <c r="L4" s="887"/>
      <c r="M4" s="887"/>
      <c r="N4" s="887"/>
      <c r="O4" s="888"/>
      <c r="P4" s="103"/>
      <c r="Q4" s="895"/>
      <c r="R4" s="895"/>
      <c r="S4" s="895"/>
      <c r="T4" s="895"/>
      <c r="U4" s="895"/>
      <c r="V4" s="895"/>
      <c r="W4" s="895"/>
      <c r="X4" s="896"/>
      <c r="Y4" s="873" t="s">
        <v>14</v>
      </c>
      <c r="Z4" s="874"/>
      <c r="AA4" s="875"/>
      <c r="AB4" s="484"/>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3" t="s">
        <v>61</v>
      </c>
      <c r="Z5" s="870"/>
      <c r="AA5" s="871"/>
      <c r="AB5" s="499"/>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877"/>
      <c r="Z7" s="380"/>
      <c r="AA7" s="381"/>
      <c r="AB7" s="881" t="s">
        <v>12</v>
      </c>
      <c r="AC7" s="882"/>
      <c r="AD7" s="88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7"/>
      <c r="B8" s="488"/>
      <c r="C8" s="488"/>
      <c r="D8" s="488"/>
      <c r="E8" s="488"/>
      <c r="F8" s="489"/>
      <c r="G8" s="480"/>
      <c r="H8" s="366"/>
      <c r="I8" s="366"/>
      <c r="J8" s="366"/>
      <c r="K8" s="366"/>
      <c r="L8" s="366"/>
      <c r="M8" s="366"/>
      <c r="N8" s="366"/>
      <c r="O8" s="481"/>
      <c r="P8" s="483"/>
      <c r="Q8" s="366"/>
      <c r="R8" s="366"/>
      <c r="S8" s="366"/>
      <c r="T8" s="366"/>
      <c r="U8" s="366"/>
      <c r="V8" s="366"/>
      <c r="W8" s="366"/>
      <c r="X8" s="481"/>
      <c r="Y8" s="878"/>
      <c r="Z8" s="879"/>
      <c r="AA8" s="880"/>
      <c r="AB8" s="884"/>
      <c r="AC8" s="885"/>
      <c r="AD8" s="886"/>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0"/>
      <c r="B9" s="488"/>
      <c r="C9" s="488"/>
      <c r="D9" s="488"/>
      <c r="E9" s="488"/>
      <c r="F9" s="489"/>
      <c r="G9" s="463"/>
      <c r="H9" s="887"/>
      <c r="I9" s="887"/>
      <c r="J9" s="887"/>
      <c r="K9" s="887"/>
      <c r="L9" s="887"/>
      <c r="M9" s="887"/>
      <c r="N9" s="887"/>
      <c r="O9" s="888"/>
      <c r="P9" s="103"/>
      <c r="Q9" s="895"/>
      <c r="R9" s="895"/>
      <c r="S9" s="895"/>
      <c r="T9" s="895"/>
      <c r="U9" s="895"/>
      <c r="V9" s="895"/>
      <c r="W9" s="895"/>
      <c r="X9" s="896"/>
      <c r="Y9" s="873" t="s">
        <v>14</v>
      </c>
      <c r="Z9" s="874"/>
      <c r="AA9" s="875"/>
      <c r="AB9" s="484"/>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3" t="s">
        <v>61</v>
      </c>
      <c r="Z10" s="870"/>
      <c r="AA10" s="871"/>
      <c r="AB10" s="499"/>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78"/>
      <c r="Z13" s="879"/>
      <c r="AA13" s="880"/>
      <c r="AB13" s="884"/>
      <c r="AC13" s="885"/>
      <c r="AD13" s="886"/>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0"/>
      <c r="B14" s="488"/>
      <c r="C14" s="488"/>
      <c r="D14" s="488"/>
      <c r="E14" s="488"/>
      <c r="F14" s="489"/>
      <c r="G14" s="463"/>
      <c r="H14" s="887"/>
      <c r="I14" s="887"/>
      <c r="J14" s="887"/>
      <c r="K14" s="887"/>
      <c r="L14" s="887"/>
      <c r="M14" s="887"/>
      <c r="N14" s="887"/>
      <c r="O14" s="888"/>
      <c r="P14" s="103"/>
      <c r="Q14" s="895"/>
      <c r="R14" s="895"/>
      <c r="S14" s="895"/>
      <c r="T14" s="895"/>
      <c r="U14" s="895"/>
      <c r="V14" s="895"/>
      <c r="W14" s="895"/>
      <c r="X14" s="896"/>
      <c r="Y14" s="873" t="s">
        <v>14</v>
      </c>
      <c r="Z14" s="874"/>
      <c r="AA14" s="875"/>
      <c r="AB14" s="484"/>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3" t="s">
        <v>61</v>
      </c>
      <c r="Z15" s="870"/>
      <c r="AA15" s="871"/>
      <c r="AB15" s="499"/>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78"/>
      <c r="Z18" s="879"/>
      <c r="AA18" s="880"/>
      <c r="AB18" s="884"/>
      <c r="AC18" s="885"/>
      <c r="AD18" s="886"/>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0"/>
      <c r="B19" s="488"/>
      <c r="C19" s="488"/>
      <c r="D19" s="488"/>
      <c r="E19" s="488"/>
      <c r="F19" s="489"/>
      <c r="G19" s="463"/>
      <c r="H19" s="887"/>
      <c r="I19" s="887"/>
      <c r="J19" s="887"/>
      <c r="K19" s="887"/>
      <c r="L19" s="887"/>
      <c r="M19" s="887"/>
      <c r="N19" s="887"/>
      <c r="O19" s="888"/>
      <c r="P19" s="103"/>
      <c r="Q19" s="895"/>
      <c r="R19" s="895"/>
      <c r="S19" s="895"/>
      <c r="T19" s="895"/>
      <c r="U19" s="895"/>
      <c r="V19" s="895"/>
      <c r="W19" s="895"/>
      <c r="X19" s="896"/>
      <c r="Y19" s="873" t="s">
        <v>14</v>
      </c>
      <c r="Z19" s="874"/>
      <c r="AA19" s="875"/>
      <c r="AB19" s="484"/>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3" t="s">
        <v>61</v>
      </c>
      <c r="Z20" s="870"/>
      <c r="AA20" s="871"/>
      <c r="AB20" s="499"/>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78"/>
      <c r="Z23" s="879"/>
      <c r="AA23" s="880"/>
      <c r="AB23" s="884"/>
      <c r="AC23" s="885"/>
      <c r="AD23" s="886"/>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0"/>
      <c r="B24" s="488"/>
      <c r="C24" s="488"/>
      <c r="D24" s="488"/>
      <c r="E24" s="488"/>
      <c r="F24" s="489"/>
      <c r="G24" s="463"/>
      <c r="H24" s="887"/>
      <c r="I24" s="887"/>
      <c r="J24" s="887"/>
      <c r="K24" s="887"/>
      <c r="L24" s="887"/>
      <c r="M24" s="887"/>
      <c r="N24" s="887"/>
      <c r="O24" s="888"/>
      <c r="P24" s="103"/>
      <c r="Q24" s="895"/>
      <c r="R24" s="895"/>
      <c r="S24" s="895"/>
      <c r="T24" s="895"/>
      <c r="U24" s="895"/>
      <c r="V24" s="895"/>
      <c r="W24" s="895"/>
      <c r="X24" s="896"/>
      <c r="Y24" s="873" t="s">
        <v>14</v>
      </c>
      <c r="Z24" s="874"/>
      <c r="AA24" s="875"/>
      <c r="AB24" s="484"/>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3" t="s">
        <v>61</v>
      </c>
      <c r="Z25" s="870"/>
      <c r="AA25" s="871"/>
      <c r="AB25" s="499"/>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78"/>
      <c r="Z28" s="879"/>
      <c r="AA28" s="880"/>
      <c r="AB28" s="884"/>
      <c r="AC28" s="885"/>
      <c r="AD28" s="886"/>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0"/>
      <c r="B29" s="488"/>
      <c r="C29" s="488"/>
      <c r="D29" s="488"/>
      <c r="E29" s="488"/>
      <c r="F29" s="489"/>
      <c r="G29" s="463"/>
      <c r="H29" s="887"/>
      <c r="I29" s="887"/>
      <c r="J29" s="887"/>
      <c r="K29" s="887"/>
      <c r="L29" s="887"/>
      <c r="M29" s="887"/>
      <c r="N29" s="887"/>
      <c r="O29" s="888"/>
      <c r="P29" s="103"/>
      <c r="Q29" s="895"/>
      <c r="R29" s="895"/>
      <c r="S29" s="895"/>
      <c r="T29" s="895"/>
      <c r="U29" s="895"/>
      <c r="V29" s="895"/>
      <c r="W29" s="895"/>
      <c r="X29" s="896"/>
      <c r="Y29" s="873" t="s">
        <v>14</v>
      </c>
      <c r="Z29" s="874"/>
      <c r="AA29" s="875"/>
      <c r="AB29" s="484"/>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3" t="s">
        <v>61</v>
      </c>
      <c r="Z30" s="870"/>
      <c r="AA30" s="871"/>
      <c r="AB30" s="499"/>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78"/>
      <c r="Z33" s="879"/>
      <c r="AA33" s="880"/>
      <c r="AB33" s="884"/>
      <c r="AC33" s="885"/>
      <c r="AD33" s="886"/>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0"/>
      <c r="B34" s="488"/>
      <c r="C34" s="488"/>
      <c r="D34" s="488"/>
      <c r="E34" s="488"/>
      <c r="F34" s="489"/>
      <c r="G34" s="463"/>
      <c r="H34" s="887"/>
      <c r="I34" s="887"/>
      <c r="J34" s="887"/>
      <c r="K34" s="887"/>
      <c r="L34" s="887"/>
      <c r="M34" s="887"/>
      <c r="N34" s="887"/>
      <c r="O34" s="888"/>
      <c r="P34" s="103"/>
      <c r="Q34" s="895"/>
      <c r="R34" s="895"/>
      <c r="S34" s="895"/>
      <c r="T34" s="895"/>
      <c r="U34" s="895"/>
      <c r="V34" s="895"/>
      <c r="W34" s="895"/>
      <c r="X34" s="896"/>
      <c r="Y34" s="873" t="s">
        <v>14</v>
      </c>
      <c r="Z34" s="874"/>
      <c r="AA34" s="875"/>
      <c r="AB34" s="484"/>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3" t="s">
        <v>61</v>
      </c>
      <c r="Z35" s="870"/>
      <c r="AA35" s="871"/>
      <c r="AB35" s="499"/>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78"/>
      <c r="Z38" s="879"/>
      <c r="AA38" s="880"/>
      <c r="AB38" s="884"/>
      <c r="AC38" s="885"/>
      <c r="AD38" s="886"/>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0"/>
      <c r="B39" s="488"/>
      <c r="C39" s="488"/>
      <c r="D39" s="488"/>
      <c r="E39" s="488"/>
      <c r="F39" s="489"/>
      <c r="G39" s="463"/>
      <c r="H39" s="887"/>
      <c r="I39" s="887"/>
      <c r="J39" s="887"/>
      <c r="K39" s="887"/>
      <c r="L39" s="887"/>
      <c r="M39" s="887"/>
      <c r="N39" s="887"/>
      <c r="O39" s="888"/>
      <c r="P39" s="103"/>
      <c r="Q39" s="895"/>
      <c r="R39" s="895"/>
      <c r="S39" s="895"/>
      <c r="T39" s="895"/>
      <c r="U39" s="895"/>
      <c r="V39" s="895"/>
      <c r="W39" s="895"/>
      <c r="X39" s="896"/>
      <c r="Y39" s="873" t="s">
        <v>14</v>
      </c>
      <c r="Z39" s="874"/>
      <c r="AA39" s="875"/>
      <c r="AB39" s="484"/>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3" t="s">
        <v>61</v>
      </c>
      <c r="Z40" s="870"/>
      <c r="AA40" s="871"/>
      <c r="AB40" s="499"/>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78"/>
      <c r="Z43" s="879"/>
      <c r="AA43" s="880"/>
      <c r="AB43" s="884"/>
      <c r="AC43" s="885"/>
      <c r="AD43" s="886"/>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0"/>
      <c r="B44" s="488"/>
      <c r="C44" s="488"/>
      <c r="D44" s="488"/>
      <c r="E44" s="488"/>
      <c r="F44" s="489"/>
      <c r="G44" s="463"/>
      <c r="H44" s="887"/>
      <c r="I44" s="887"/>
      <c r="J44" s="887"/>
      <c r="K44" s="887"/>
      <c r="L44" s="887"/>
      <c r="M44" s="887"/>
      <c r="N44" s="887"/>
      <c r="O44" s="888"/>
      <c r="P44" s="103"/>
      <c r="Q44" s="895"/>
      <c r="R44" s="895"/>
      <c r="S44" s="895"/>
      <c r="T44" s="895"/>
      <c r="U44" s="895"/>
      <c r="V44" s="895"/>
      <c r="W44" s="895"/>
      <c r="X44" s="896"/>
      <c r="Y44" s="873" t="s">
        <v>14</v>
      </c>
      <c r="Z44" s="874"/>
      <c r="AA44" s="875"/>
      <c r="AB44" s="484"/>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3" t="s">
        <v>61</v>
      </c>
      <c r="Z45" s="870"/>
      <c r="AA45" s="871"/>
      <c r="AB45" s="499"/>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78"/>
      <c r="Z48" s="879"/>
      <c r="AA48" s="880"/>
      <c r="AB48" s="884"/>
      <c r="AC48" s="885"/>
      <c r="AD48" s="886"/>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0"/>
      <c r="B49" s="488"/>
      <c r="C49" s="488"/>
      <c r="D49" s="488"/>
      <c r="E49" s="488"/>
      <c r="F49" s="489"/>
      <c r="G49" s="463"/>
      <c r="H49" s="887"/>
      <c r="I49" s="887"/>
      <c r="J49" s="887"/>
      <c r="K49" s="887"/>
      <c r="L49" s="887"/>
      <c r="M49" s="887"/>
      <c r="N49" s="887"/>
      <c r="O49" s="888"/>
      <c r="P49" s="103"/>
      <c r="Q49" s="895"/>
      <c r="R49" s="895"/>
      <c r="S49" s="895"/>
      <c r="T49" s="895"/>
      <c r="U49" s="895"/>
      <c r="V49" s="895"/>
      <c r="W49" s="895"/>
      <c r="X49" s="896"/>
      <c r="Y49" s="873" t="s">
        <v>14</v>
      </c>
      <c r="Z49" s="874"/>
      <c r="AA49" s="875"/>
      <c r="AB49" s="484"/>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3" t="s">
        <v>61</v>
      </c>
      <c r="Z50" s="870"/>
      <c r="AA50" s="871"/>
      <c r="AB50" s="499"/>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x14ac:dyDescent="0.15">
      <c r="A4" s="906"/>
      <c r="B4" s="907"/>
      <c r="C4" s="907"/>
      <c r="D4" s="907"/>
      <c r="E4" s="907"/>
      <c r="F4" s="908"/>
      <c r="G4" s="291"/>
      <c r="H4" s="292"/>
      <c r="I4" s="292"/>
      <c r="J4" s="292"/>
      <c r="K4" s="293"/>
      <c r="L4" s="294"/>
      <c r="M4" s="295"/>
      <c r="N4" s="295"/>
      <c r="O4" s="295"/>
      <c r="P4" s="295"/>
      <c r="Q4" s="295"/>
      <c r="R4" s="295"/>
      <c r="S4" s="295"/>
      <c r="T4" s="295"/>
      <c r="U4" s="295"/>
      <c r="V4" s="295"/>
      <c r="W4" s="295"/>
      <c r="X4" s="296"/>
      <c r="Y4" s="455"/>
      <c r="Z4" s="456"/>
      <c r="AA4" s="456"/>
      <c r="AB4" s="539"/>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x14ac:dyDescent="0.15">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x14ac:dyDescent="0.15">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5"/>
      <c r="Z17" s="456"/>
      <c r="AA17" s="456"/>
      <c r="AB17" s="539"/>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x14ac:dyDescent="0.15">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x14ac:dyDescent="0.15">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5"/>
      <c r="Z30" s="456"/>
      <c r="AA30" s="456"/>
      <c r="AB30" s="539"/>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x14ac:dyDescent="0.15">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x14ac:dyDescent="0.15">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5"/>
      <c r="Z43" s="456"/>
      <c r="AA43" s="456"/>
      <c r="AB43" s="539"/>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x14ac:dyDescent="0.15">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x14ac:dyDescent="0.15">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5"/>
      <c r="Z57" s="456"/>
      <c r="AA57" s="456"/>
      <c r="AB57" s="539"/>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x14ac:dyDescent="0.15">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x14ac:dyDescent="0.15">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5"/>
      <c r="Z70" s="456"/>
      <c r="AA70" s="456"/>
      <c r="AB70" s="539"/>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x14ac:dyDescent="0.15">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x14ac:dyDescent="0.15">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5"/>
      <c r="Z83" s="456"/>
      <c r="AA83" s="456"/>
      <c r="AB83" s="539"/>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x14ac:dyDescent="0.15">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x14ac:dyDescent="0.15">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5"/>
      <c r="Z96" s="456"/>
      <c r="AA96" s="456"/>
      <c r="AB96" s="539"/>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x14ac:dyDescent="0.15">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x14ac:dyDescent="0.15">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39"/>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x14ac:dyDescent="0.15">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x14ac:dyDescent="0.15">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39"/>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x14ac:dyDescent="0.15">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x14ac:dyDescent="0.15">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39"/>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x14ac:dyDescent="0.15">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x14ac:dyDescent="0.15">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39"/>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x14ac:dyDescent="0.15">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x14ac:dyDescent="0.15">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39"/>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x14ac:dyDescent="0.15">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x14ac:dyDescent="0.15">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39"/>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x14ac:dyDescent="0.15">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x14ac:dyDescent="0.15">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39"/>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x14ac:dyDescent="0.15">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x14ac:dyDescent="0.15">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39"/>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x14ac:dyDescent="0.15">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x14ac:dyDescent="0.15">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39"/>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x14ac:dyDescent="0.15">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x14ac:dyDescent="0.15">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39"/>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x14ac:dyDescent="0.15">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x14ac:dyDescent="0.15">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39"/>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x14ac:dyDescent="0.15">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x14ac:dyDescent="0.15">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39"/>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x14ac:dyDescent="0.15">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7" t="s">
        <v>30</v>
      </c>
      <c r="D3" s="297"/>
      <c r="E3" s="297"/>
      <c r="F3" s="297"/>
      <c r="G3" s="297"/>
      <c r="H3" s="297"/>
      <c r="I3" s="297"/>
      <c r="J3" s="840" t="s">
        <v>465</v>
      </c>
      <c r="K3" s="840"/>
      <c r="L3" s="840"/>
      <c r="M3" s="840"/>
      <c r="N3" s="840"/>
      <c r="O3" s="840"/>
      <c r="P3" s="297" t="s">
        <v>400</v>
      </c>
      <c r="Q3" s="297"/>
      <c r="R3" s="297"/>
      <c r="S3" s="297"/>
      <c r="T3" s="297"/>
      <c r="U3" s="297"/>
      <c r="V3" s="297"/>
      <c r="W3" s="297"/>
      <c r="X3" s="297"/>
      <c r="Y3" s="297" t="s">
        <v>461</v>
      </c>
      <c r="Z3" s="297"/>
      <c r="AA3" s="297"/>
      <c r="AB3" s="297"/>
      <c r="AC3" s="840" t="s">
        <v>399</v>
      </c>
      <c r="AD3" s="840"/>
      <c r="AE3" s="840"/>
      <c r="AF3" s="840"/>
      <c r="AG3" s="840"/>
      <c r="AH3" s="297" t="s">
        <v>416</v>
      </c>
      <c r="AI3" s="297"/>
      <c r="AJ3" s="297"/>
      <c r="AK3" s="297"/>
      <c r="AL3" s="297" t="s">
        <v>23</v>
      </c>
      <c r="AM3" s="297"/>
      <c r="AN3" s="297"/>
      <c r="AO3" s="387"/>
      <c r="AP3" s="184" t="s">
        <v>466</v>
      </c>
      <c r="AQ3" s="840"/>
      <c r="AR3" s="840"/>
      <c r="AS3" s="840"/>
      <c r="AT3" s="840"/>
      <c r="AU3" s="840"/>
      <c r="AV3" s="840"/>
      <c r="AW3" s="840"/>
      <c r="AX3" s="840"/>
    </row>
    <row r="4" spans="1:50" ht="24" customHeight="1" x14ac:dyDescent="0.15">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7" t="s">
        <v>30</v>
      </c>
      <c r="D36" s="297"/>
      <c r="E36" s="297"/>
      <c r="F36" s="297"/>
      <c r="G36" s="297"/>
      <c r="H36" s="297"/>
      <c r="I36" s="297"/>
      <c r="J36" s="840" t="s">
        <v>465</v>
      </c>
      <c r="K36" s="840"/>
      <c r="L36" s="840"/>
      <c r="M36" s="840"/>
      <c r="N36" s="840"/>
      <c r="O36" s="840"/>
      <c r="P36" s="297" t="s">
        <v>400</v>
      </c>
      <c r="Q36" s="297"/>
      <c r="R36" s="297"/>
      <c r="S36" s="297"/>
      <c r="T36" s="297"/>
      <c r="U36" s="297"/>
      <c r="V36" s="297"/>
      <c r="W36" s="297"/>
      <c r="X36" s="297"/>
      <c r="Y36" s="297" t="s">
        <v>461</v>
      </c>
      <c r="Z36" s="297"/>
      <c r="AA36" s="297"/>
      <c r="AB36" s="297"/>
      <c r="AC36" s="840" t="s">
        <v>399</v>
      </c>
      <c r="AD36" s="840"/>
      <c r="AE36" s="840"/>
      <c r="AF36" s="840"/>
      <c r="AG36" s="840"/>
      <c r="AH36" s="297" t="s">
        <v>416</v>
      </c>
      <c r="AI36" s="297"/>
      <c r="AJ36" s="297"/>
      <c r="AK36" s="297"/>
      <c r="AL36" s="297" t="s">
        <v>23</v>
      </c>
      <c r="AM36" s="297"/>
      <c r="AN36" s="297"/>
      <c r="AO36" s="387"/>
      <c r="AP36" s="840" t="s">
        <v>466</v>
      </c>
      <c r="AQ36" s="840"/>
      <c r="AR36" s="840"/>
      <c r="AS36" s="840"/>
      <c r="AT36" s="840"/>
      <c r="AU36" s="840"/>
      <c r="AV36" s="840"/>
      <c r="AW36" s="840"/>
      <c r="AX36" s="840"/>
    </row>
    <row r="37" spans="1:50" ht="24" customHeight="1" x14ac:dyDescent="0.15">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7" t="s">
        <v>30</v>
      </c>
      <c r="D69" s="297"/>
      <c r="E69" s="297"/>
      <c r="F69" s="297"/>
      <c r="G69" s="297"/>
      <c r="H69" s="297"/>
      <c r="I69" s="297"/>
      <c r="J69" s="840" t="s">
        <v>465</v>
      </c>
      <c r="K69" s="840"/>
      <c r="L69" s="840"/>
      <c r="M69" s="840"/>
      <c r="N69" s="840"/>
      <c r="O69" s="840"/>
      <c r="P69" s="297" t="s">
        <v>400</v>
      </c>
      <c r="Q69" s="297"/>
      <c r="R69" s="297"/>
      <c r="S69" s="297"/>
      <c r="T69" s="297"/>
      <c r="U69" s="297"/>
      <c r="V69" s="297"/>
      <c r="W69" s="297"/>
      <c r="X69" s="297"/>
      <c r="Y69" s="297" t="s">
        <v>461</v>
      </c>
      <c r="Z69" s="297"/>
      <c r="AA69" s="297"/>
      <c r="AB69" s="297"/>
      <c r="AC69" s="840" t="s">
        <v>399</v>
      </c>
      <c r="AD69" s="840"/>
      <c r="AE69" s="840"/>
      <c r="AF69" s="840"/>
      <c r="AG69" s="840"/>
      <c r="AH69" s="297" t="s">
        <v>416</v>
      </c>
      <c r="AI69" s="297"/>
      <c r="AJ69" s="297"/>
      <c r="AK69" s="297"/>
      <c r="AL69" s="297" t="s">
        <v>23</v>
      </c>
      <c r="AM69" s="297"/>
      <c r="AN69" s="297"/>
      <c r="AO69" s="387"/>
      <c r="AP69" s="840" t="s">
        <v>466</v>
      </c>
      <c r="AQ69" s="840"/>
      <c r="AR69" s="840"/>
      <c r="AS69" s="840"/>
      <c r="AT69" s="840"/>
      <c r="AU69" s="840"/>
      <c r="AV69" s="840"/>
      <c r="AW69" s="840"/>
      <c r="AX69" s="840"/>
    </row>
    <row r="70" spans="1:50" ht="24" customHeight="1" x14ac:dyDescent="0.15">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7" t="s">
        <v>30</v>
      </c>
      <c r="D102" s="297"/>
      <c r="E102" s="297"/>
      <c r="F102" s="297"/>
      <c r="G102" s="297"/>
      <c r="H102" s="297"/>
      <c r="I102" s="297"/>
      <c r="J102" s="840" t="s">
        <v>465</v>
      </c>
      <c r="K102" s="840"/>
      <c r="L102" s="840"/>
      <c r="M102" s="840"/>
      <c r="N102" s="840"/>
      <c r="O102" s="840"/>
      <c r="P102" s="297" t="s">
        <v>400</v>
      </c>
      <c r="Q102" s="297"/>
      <c r="R102" s="297"/>
      <c r="S102" s="297"/>
      <c r="T102" s="297"/>
      <c r="U102" s="297"/>
      <c r="V102" s="297"/>
      <c r="W102" s="297"/>
      <c r="X102" s="297"/>
      <c r="Y102" s="297" t="s">
        <v>461</v>
      </c>
      <c r="Z102" s="297"/>
      <c r="AA102" s="297"/>
      <c r="AB102" s="297"/>
      <c r="AC102" s="840" t="s">
        <v>399</v>
      </c>
      <c r="AD102" s="840"/>
      <c r="AE102" s="840"/>
      <c r="AF102" s="840"/>
      <c r="AG102" s="840"/>
      <c r="AH102" s="297" t="s">
        <v>416</v>
      </c>
      <c r="AI102" s="297"/>
      <c r="AJ102" s="297"/>
      <c r="AK102" s="297"/>
      <c r="AL102" s="297" t="s">
        <v>23</v>
      </c>
      <c r="AM102" s="297"/>
      <c r="AN102" s="297"/>
      <c r="AO102" s="387"/>
      <c r="AP102" s="840" t="s">
        <v>466</v>
      </c>
      <c r="AQ102" s="840"/>
      <c r="AR102" s="840"/>
      <c r="AS102" s="840"/>
      <c r="AT102" s="840"/>
      <c r="AU102" s="840"/>
      <c r="AV102" s="840"/>
      <c r="AW102" s="840"/>
      <c r="AX102" s="840"/>
    </row>
    <row r="103" spans="1:50" ht="24" customHeight="1" x14ac:dyDescent="0.15">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7" t="s">
        <v>30</v>
      </c>
      <c r="D135" s="297"/>
      <c r="E135" s="297"/>
      <c r="F135" s="297"/>
      <c r="G135" s="297"/>
      <c r="H135" s="297"/>
      <c r="I135" s="297"/>
      <c r="J135" s="840" t="s">
        <v>465</v>
      </c>
      <c r="K135" s="840"/>
      <c r="L135" s="840"/>
      <c r="M135" s="840"/>
      <c r="N135" s="840"/>
      <c r="O135" s="840"/>
      <c r="P135" s="297" t="s">
        <v>400</v>
      </c>
      <c r="Q135" s="297"/>
      <c r="R135" s="297"/>
      <c r="S135" s="297"/>
      <c r="T135" s="297"/>
      <c r="U135" s="297"/>
      <c r="V135" s="297"/>
      <c r="W135" s="297"/>
      <c r="X135" s="297"/>
      <c r="Y135" s="297" t="s">
        <v>461</v>
      </c>
      <c r="Z135" s="297"/>
      <c r="AA135" s="297"/>
      <c r="AB135" s="297"/>
      <c r="AC135" s="840" t="s">
        <v>399</v>
      </c>
      <c r="AD135" s="840"/>
      <c r="AE135" s="840"/>
      <c r="AF135" s="840"/>
      <c r="AG135" s="840"/>
      <c r="AH135" s="297" t="s">
        <v>416</v>
      </c>
      <c r="AI135" s="297"/>
      <c r="AJ135" s="297"/>
      <c r="AK135" s="297"/>
      <c r="AL135" s="297" t="s">
        <v>23</v>
      </c>
      <c r="AM135" s="297"/>
      <c r="AN135" s="297"/>
      <c r="AO135" s="387"/>
      <c r="AP135" s="840" t="s">
        <v>466</v>
      </c>
      <c r="AQ135" s="840"/>
      <c r="AR135" s="840"/>
      <c r="AS135" s="840"/>
      <c r="AT135" s="840"/>
      <c r="AU135" s="840"/>
      <c r="AV135" s="840"/>
      <c r="AW135" s="840"/>
      <c r="AX135" s="840"/>
    </row>
    <row r="136" spans="1:50" ht="24" customHeight="1" x14ac:dyDescent="0.15">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7" t="s">
        <v>30</v>
      </c>
      <c r="D168" s="297"/>
      <c r="E168" s="297"/>
      <c r="F168" s="297"/>
      <c r="G168" s="297"/>
      <c r="H168" s="297"/>
      <c r="I168" s="297"/>
      <c r="J168" s="840" t="s">
        <v>465</v>
      </c>
      <c r="K168" s="840"/>
      <c r="L168" s="840"/>
      <c r="M168" s="840"/>
      <c r="N168" s="840"/>
      <c r="O168" s="840"/>
      <c r="P168" s="297" t="s">
        <v>400</v>
      </c>
      <c r="Q168" s="297"/>
      <c r="R168" s="297"/>
      <c r="S168" s="297"/>
      <c r="T168" s="297"/>
      <c r="U168" s="297"/>
      <c r="V168" s="297"/>
      <c r="W168" s="297"/>
      <c r="X168" s="297"/>
      <c r="Y168" s="297" t="s">
        <v>461</v>
      </c>
      <c r="Z168" s="297"/>
      <c r="AA168" s="297"/>
      <c r="AB168" s="297"/>
      <c r="AC168" s="840" t="s">
        <v>399</v>
      </c>
      <c r="AD168" s="840"/>
      <c r="AE168" s="840"/>
      <c r="AF168" s="840"/>
      <c r="AG168" s="840"/>
      <c r="AH168" s="297" t="s">
        <v>416</v>
      </c>
      <c r="AI168" s="297"/>
      <c r="AJ168" s="297"/>
      <c r="AK168" s="297"/>
      <c r="AL168" s="297" t="s">
        <v>23</v>
      </c>
      <c r="AM168" s="297"/>
      <c r="AN168" s="297"/>
      <c r="AO168" s="387"/>
      <c r="AP168" s="840" t="s">
        <v>466</v>
      </c>
      <c r="AQ168" s="840"/>
      <c r="AR168" s="840"/>
      <c r="AS168" s="840"/>
      <c r="AT168" s="840"/>
      <c r="AU168" s="840"/>
      <c r="AV168" s="840"/>
      <c r="AW168" s="840"/>
      <c r="AX168" s="840"/>
    </row>
    <row r="169" spans="1:50" ht="24" customHeight="1" x14ac:dyDescent="0.15">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7" t="s">
        <v>30</v>
      </c>
      <c r="D201" s="297"/>
      <c r="E201" s="297"/>
      <c r="F201" s="297"/>
      <c r="G201" s="297"/>
      <c r="H201" s="297"/>
      <c r="I201" s="297"/>
      <c r="J201" s="840" t="s">
        <v>465</v>
      </c>
      <c r="K201" s="840"/>
      <c r="L201" s="840"/>
      <c r="M201" s="840"/>
      <c r="N201" s="840"/>
      <c r="O201" s="840"/>
      <c r="P201" s="297" t="s">
        <v>400</v>
      </c>
      <c r="Q201" s="297"/>
      <c r="R201" s="297"/>
      <c r="S201" s="297"/>
      <c r="T201" s="297"/>
      <c r="U201" s="297"/>
      <c r="V201" s="297"/>
      <c r="W201" s="297"/>
      <c r="X201" s="297"/>
      <c r="Y201" s="297" t="s">
        <v>461</v>
      </c>
      <c r="Z201" s="297"/>
      <c r="AA201" s="297"/>
      <c r="AB201" s="297"/>
      <c r="AC201" s="840" t="s">
        <v>399</v>
      </c>
      <c r="AD201" s="840"/>
      <c r="AE201" s="840"/>
      <c r="AF201" s="840"/>
      <c r="AG201" s="840"/>
      <c r="AH201" s="297" t="s">
        <v>416</v>
      </c>
      <c r="AI201" s="297"/>
      <c r="AJ201" s="297"/>
      <c r="AK201" s="297"/>
      <c r="AL201" s="297" t="s">
        <v>23</v>
      </c>
      <c r="AM201" s="297"/>
      <c r="AN201" s="297"/>
      <c r="AO201" s="387"/>
      <c r="AP201" s="840" t="s">
        <v>466</v>
      </c>
      <c r="AQ201" s="840"/>
      <c r="AR201" s="840"/>
      <c r="AS201" s="840"/>
      <c r="AT201" s="840"/>
      <c r="AU201" s="840"/>
      <c r="AV201" s="840"/>
      <c r="AW201" s="840"/>
      <c r="AX201" s="840"/>
    </row>
    <row r="202" spans="1:50" ht="24" customHeight="1" x14ac:dyDescent="0.15">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7" t="s">
        <v>30</v>
      </c>
      <c r="D234" s="297"/>
      <c r="E234" s="297"/>
      <c r="F234" s="297"/>
      <c r="G234" s="297"/>
      <c r="H234" s="297"/>
      <c r="I234" s="297"/>
      <c r="J234" s="840" t="s">
        <v>465</v>
      </c>
      <c r="K234" s="840"/>
      <c r="L234" s="840"/>
      <c r="M234" s="840"/>
      <c r="N234" s="840"/>
      <c r="O234" s="840"/>
      <c r="P234" s="297" t="s">
        <v>400</v>
      </c>
      <c r="Q234" s="297"/>
      <c r="R234" s="297"/>
      <c r="S234" s="297"/>
      <c r="T234" s="297"/>
      <c r="U234" s="297"/>
      <c r="V234" s="297"/>
      <c r="W234" s="297"/>
      <c r="X234" s="297"/>
      <c r="Y234" s="297" t="s">
        <v>461</v>
      </c>
      <c r="Z234" s="297"/>
      <c r="AA234" s="297"/>
      <c r="AB234" s="297"/>
      <c r="AC234" s="840" t="s">
        <v>399</v>
      </c>
      <c r="AD234" s="840"/>
      <c r="AE234" s="840"/>
      <c r="AF234" s="840"/>
      <c r="AG234" s="840"/>
      <c r="AH234" s="297" t="s">
        <v>416</v>
      </c>
      <c r="AI234" s="297"/>
      <c r="AJ234" s="297"/>
      <c r="AK234" s="297"/>
      <c r="AL234" s="297" t="s">
        <v>23</v>
      </c>
      <c r="AM234" s="297"/>
      <c r="AN234" s="297"/>
      <c r="AO234" s="387"/>
      <c r="AP234" s="840" t="s">
        <v>466</v>
      </c>
      <c r="AQ234" s="840"/>
      <c r="AR234" s="840"/>
      <c r="AS234" s="840"/>
      <c r="AT234" s="840"/>
      <c r="AU234" s="840"/>
      <c r="AV234" s="840"/>
      <c r="AW234" s="840"/>
      <c r="AX234" s="840"/>
    </row>
    <row r="235" spans="1:50" ht="24" customHeight="1" x14ac:dyDescent="0.15">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7" t="s">
        <v>30</v>
      </c>
      <c r="D267" s="297"/>
      <c r="E267" s="297"/>
      <c r="F267" s="297"/>
      <c r="G267" s="297"/>
      <c r="H267" s="297"/>
      <c r="I267" s="297"/>
      <c r="J267" s="840" t="s">
        <v>465</v>
      </c>
      <c r="K267" s="840"/>
      <c r="L267" s="840"/>
      <c r="M267" s="840"/>
      <c r="N267" s="840"/>
      <c r="O267" s="840"/>
      <c r="P267" s="297" t="s">
        <v>400</v>
      </c>
      <c r="Q267" s="297"/>
      <c r="R267" s="297"/>
      <c r="S267" s="297"/>
      <c r="T267" s="297"/>
      <c r="U267" s="297"/>
      <c r="V267" s="297"/>
      <c r="W267" s="297"/>
      <c r="X267" s="297"/>
      <c r="Y267" s="297" t="s">
        <v>461</v>
      </c>
      <c r="Z267" s="297"/>
      <c r="AA267" s="297"/>
      <c r="AB267" s="297"/>
      <c r="AC267" s="840" t="s">
        <v>399</v>
      </c>
      <c r="AD267" s="840"/>
      <c r="AE267" s="840"/>
      <c r="AF267" s="840"/>
      <c r="AG267" s="840"/>
      <c r="AH267" s="297" t="s">
        <v>416</v>
      </c>
      <c r="AI267" s="297"/>
      <c r="AJ267" s="297"/>
      <c r="AK267" s="297"/>
      <c r="AL267" s="297" t="s">
        <v>23</v>
      </c>
      <c r="AM267" s="297"/>
      <c r="AN267" s="297"/>
      <c r="AO267" s="387"/>
      <c r="AP267" s="840" t="s">
        <v>466</v>
      </c>
      <c r="AQ267" s="840"/>
      <c r="AR267" s="840"/>
      <c r="AS267" s="840"/>
      <c r="AT267" s="840"/>
      <c r="AU267" s="840"/>
      <c r="AV267" s="840"/>
      <c r="AW267" s="840"/>
      <c r="AX267" s="840"/>
    </row>
    <row r="268" spans="1:50" ht="24" customHeight="1" x14ac:dyDescent="0.15">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7" t="s">
        <v>30</v>
      </c>
      <c r="D300" s="297"/>
      <c r="E300" s="297"/>
      <c r="F300" s="297"/>
      <c r="G300" s="297"/>
      <c r="H300" s="297"/>
      <c r="I300" s="297"/>
      <c r="J300" s="840" t="s">
        <v>465</v>
      </c>
      <c r="K300" s="840"/>
      <c r="L300" s="840"/>
      <c r="M300" s="840"/>
      <c r="N300" s="840"/>
      <c r="O300" s="840"/>
      <c r="P300" s="297" t="s">
        <v>400</v>
      </c>
      <c r="Q300" s="297"/>
      <c r="R300" s="297"/>
      <c r="S300" s="297"/>
      <c r="T300" s="297"/>
      <c r="U300" s="297"/>
      <c r="V300" s="297"/>
      <c r="W300" s="297"/>
      <c r="X300" s="297"/>
      <c r="Y300" s="297" t="s">
        <v>461</v>
      </c>
      <c r="Z300" s="297"/>
      <c r="AA300" s="297"/>
      <c r="AB300" s="297"/>
      <c r="AC300" s="840" t="s">
        <v>399</v>
      </c>
      <c r="AD300" s="840"/>
      <c r="AE300" s="840"/>
      <c r="AF300" s="840"/>
      <c r="AG300" s="840"/>
      <c r="AH300" s="297" t="s">
        <v>416</v>
      </c>
      <c r="AI300" s="297"/>
      <c r="AJ300" s="297"/>
      <c r="AK300" s="297"/>
      <c r="AL300" s="297" t="s">
        <v>23</v>
      </c>
      <c r="AM300" s="297"/>
      <c r="AN300" s="297"/>
      <c r="AO300" s="387"/>
      <c r="AP300" s="840" t="s">
        <v>466</v>
      </c>
      <c r="AQ300" s="840"/>
      <c r="AR300" s="840"/>
      <c r="AS300" s="840"/>
      <c r="AT300" s="840"/>
      <c r="AU300" s="840"/>
      <c r="AV300" s="840"/>
      <c r="AW300" s="840"/>
      <c r="AX300" s="840"/>
    </row>
    <row r="301" spans="1:50" ht="24" customHeight="1" x14ac:dyDescent="0.15">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7" t="s">
        <v>30</v>
      </c>
      <c r="D333" s="297"/>
      <c r="E333" s="297"/>
      <c r="F333" s="297"/>
      <c r="G333" s="297"/>
      <c r="H333" s="297"/>
      <c r="I333" s="297"/>
      <c r="J333" s="840" t="s">
        <v>465</v>
      </c>
      <c r="K333" s="840"/>
      <c r="L333" s="840"/>
      <c r="M333" s="840"/>
      <c r="N333" s="840"/>
      <c r="O333" s="840"/>
      <c r="P333" s="297" t="s">
        <v>400</v>
      </c>
      <c r="Q333" s="297"/>
      <c r="R333" s="297"/>
      <c r="S333" s="297"/>
      <c r="T333" s="297"/>
      <c r="U333" s="297"/>
      <c r="V333" s="297"/>
      <c r="W333" s="297"/>
      <c r="X333" s="297"/>
      <c r="Y333" s="297" t="s">
        <v>461</v>
      </c>
      <c r="Z333" s="297"/>
      <c r="AA333" s="297"/>
      <c r="AB333" s="297"/>
      <c r="AC333" s="840" t="s">
        <v>399</v>
      </c>
      <c r="AD333" s="840"/>
      <c r="AE333" s="840"/>
      <c r="AF333" s="840"/>
      <c r="AG333" s="840"/>
      <c r="AH333" s="297" t="s">
        <v>416</v>
      </c>
      <c r="AI333" s="297"/>
      <c r="AJ333" s="297"/>
      <c r="AK333" s="297"/>
      <c r="AL333" s="297" t="s">
        <v>23</v>
      </c>
      <c r="AM333" s="297"/>
      <c r="AN333" s="297"/>
      <c r="AO333" s="387"/>
      <c r="AP333" s="840" t="s">
        <v>466</v>
      </c>
      <c r="AQ333" s="840"/>
      <c r="AR333" s="840"/>
      <c r="AS333" s="840"/>
      <c r="AT333" s="840"/>
      <c r="AU333" s="840"/>
      <c r="AV333" s="840"/>
      <c r="AW333" s="840"/>
      <c r="AX333" s="840"/>
    </row>
    <row r="334" spans="1:50" ht="24" customHeight="1" x14ac:dyDescent="0.15">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7" t="s">
        <v>30</v>
      </c>
      <c r="D366" s="297"/>
      <c r="E366" s="297"/>
      <c r="F366" s="297"/>
      <c r="G366" s="297"/>
      <c r="H366" s="297"/>
      <c r="I366" s="297"/>
      <c r="J366" s="840" t="s">
        <v>465</v>
      </c>
      <c r="K366" s="840"/>
      <c r="L366" s="840"/>
      <c r="M366" s="840"/>
      <c r="N366" s="840"/>
      <c r="O366" s="840"/>
      <c r="P366" s="297" t="s">
        <v>400</v>
      </c>
      <c r="Q366" s="297"/>
      <c r="R366" s="297"/>
      <c r="S366" s="297"/>
      <c r="T366" s="297"/>
      <c r="U366" s="297"/>
      <c r="V366" s="297"/>
      <c r="W366" s="297"/>
      <c r="X366" s="297"/>
      <c r="Y366" s="297" t="s">
        <v>461</v>
      </c>
      <c r="Z366" s="297"/>
      <c r="AA366" s="297"/>
      <c r="AB366" s="297"/>
      <c r="AC366" s="840" t="s">
        <v>399</v>
      </c>
      <c r="AD366" s="840"/>
      <c r="AE366" s="840"/>
      <c r="AF366" s="840"/>
      <c r="AG366" s="840"/>
      <c r="AH366" s="297" t="s">
        <v>416</v>
      </c>
      <c r="AI366" s="297"/>
      <c r="AJ366" s="297"/>
      <c r="AK366" s="297"/>
      <c r="AL366" s="297" t="s">
        <v>23</v>
      </c>
      <c r="AM366" s="297"/>
      <c r="AN366" s="297"/>
      <c r="AO366" s="387"/>
      <c r="AP366" s="840" t="s">
        <v>466</v>
      </c>
      <c r="AQ366" s="840"/>
      <c r="AR366" s="840"/>
      <c r="AS366" s="840"/>
      <c r="AT366" s="840"/>
      <c r="AU366" s="840"/>
      <c r="AV366" s="840"/>
      <c r="AW366" s="840"/>
      <c r="AX366" s="840"/>
    </row>
    <row r="367" spans="1:50" ht="24" customHeight="1" x14ac:dyDescent="0.15">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7" t="s">
        <v>30</v>
      </c>
      <c r="D399" s="297"/>
      <c r="E399" s="297"/>
      <c r="F399" s="297"/>
      <c r="G399" s="297"/>
      <c r="H399" s="297"/>
      <c r="I399" s="297"/>
      <c r="J399" s="840" t="s">
        <v>465</v>
      </c>
      <c r="K399" s="840"/>
      <c r="L399" s="840"/>
      <c r="M399" s="840"/>
      <c r="N399" s="840"/>
      <c r="O399" s="840"/>
      <c r="P399" s="297" t="s">
        <v>400</v>
      </c>
      <c r="Q399" s="297"/>
      <c r="R399" s="297"/>
      <c r="S399" s="297"/>
      <c r="T399" s="297"/>
      <c r="U399" s="297"/>
      <c r="V399" s="297"/>
      <c r="W399" s="297"/>
      <c r="X399" s="297"/>
      <c r="Y399" s="297" t="s">
        <v>461</v>
      </c>
      <c r="Z399" s="297"/>
      <c r="AA399" s="297"/>
      <c r="AB399" s="297"/>
      <c r="AC399" s="840" t="s">
        <v>399</v>
      </c>
      <c r="AD399" s="840"/>
      <c r="AE399" s="840"/>
      <c r="AF399" s="840"/>
      <c r="AG399" s="840"/>
      <c r="AH399" s="297" t="s">
        <v>416</v>
      </c>
      <c r="AI399" s="297"/>
      <c r="AJ399" s="297"/>
      <c r="AK399" s="297"/>
      <c r="AL399" s="297" t="s">
        <v>23</v>
      </c>
      <c r="AM399" s="297"/>
      <c r="AN399" s="297"/>
      <c r="AO399" s="387"/>
      <c r="AP399" s="840" t="s">
        <v>466</v>
      </c>
      <c r="AQ399" s="840"/>
      <c r="AR399" s="840"/>
      <c r="AS399" s="840"/>
      <c r="AT399" s="840"/>
      <c r="AU399" s="840"/>
      <c r="AV399" s="840"/>
      <c r="AW399" s="840"/>
      <c r="AX399" s="840"/>
    </row>
    <row r="400" spans="1:50" ht="24" customHeight="1" x14ac:dyDescent="0.15">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7" t="s">
        <v>30</v>
      </c>
      <c r="D432" s="297"/>
      <c r="E432" s="297"/>
      <c r="F432" s="297"/>
      <c r="G432" s="297"/>
      <c r="H432" s="297"/>
      <c r="I432" s="297"/>
      <c r="J432" s="840" t="s">
        <v>465</v>
      </c>
      <c r="K432" s="840"/>
      <c r="L432" s="840"/>
      <c r="M432" s="840"/>
      <c r="N432" s="840"/>
      <c r="O432" s="840"/>
      <c r="P432" s="297" t="s">
        <v>400</v>
      </c>
      <c r="Q432" s="297"/>
      <c r="R432" s="297"/>
      <c r="S432" s="297"/>
      <c r="T432" s="297"/>
      <c r="U432" s="297"/>
      <c r="V432" s="297"/>
      <c r="W432" s="297"/>
      <c r="X432" s="297"/>
      <c r="Y432" s="297" t="s">
        <v>461</v>
      </c>
      <c r="Z432" s="297"/>
      <c r="AA432" s="297"/>
      <c r="AB432" s="297"/>
      <c r="AC432" s="840" t="s">
        <v>399</v>
      </c>
      <c r="AD432" s="840"/>
      <c r="AE432" s="840"/>
      <c r="AF432" s="840"/>
      <c r="AG432" s="840"/>
      <c r="AH432" s="297" t="s">
        <v>416</v>
      </c>
      <c r="AI432" s="297"/>
      <c r="AJ432" s="297"/>
      <c r="AK432" s="297"/>
      <c r="AL432" s="297" t="s">
        <v>23</v>
      </c>
      <c r="AM432" s="297"/>
      <c r="AN432" s="297"/>
      <c r="AO432" s="387"/>
      <c r="AP432" s="840" t="s">
        <v>466</v>
      </c>
      <c r="AQ432" s="840"/>
      <c r="AR432" s="840"/>
      <c r="AS432" s="840"/>
      <c r="AT432" s="840"/>
      <c r="AU432" s="840"/>
      <c r="AV432" s="840"/>
      <c r="AW432" s="840"/>
      <c r="AX432" s="840"/>
    </row>
    <row r="433" spans="1:50" ht="24" customHeight="1" x14ac:dyDescent="0.15">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7" t="s">
        <v>30</v>
      </c>
      <c r="D465" s="297"/>
      <c r="E465" s="297"/>
      <c r="F465" s="297"/>
      <c r="G465" s="297"/>
      <c r="H465" s="297"/>
      <c r="I465" s="297"/>
      <c r="J465" s="840" t="s">
        <v>465</v>
      </c>
      <c r="K465" s="840"/>
      <c r="L465" s="840"/>
      <c r="M465" s="840"/>
      <c r="N465" s="840"/>
      <c r="O465" s="840"/>
      <c r="P465" s="297" t="s">
        <v>400</v>
      </c>
      <c r="Q465" s="297"/>
      <c r="R465" s="297"/>
      <c r="S465" s="297"/>
      <c r="T465" s="297"/>
      <c r="U465" s="297"/>
      <c r="V465" s="297"/>
      <c r="W465" s="297"/>
      <c r="X465" s="297"/>
      <c r="Y465" s="297" t="s">
        <v>461</v>
      </c>
      <c r="Z465" s="297"/>
      <c r="AA465" s="297"/>
      <c r="AB465" s="297"/>
      <c r="AC465" s="840" t="s">
        <v>399</v>
      </c>
      <c r="AD465" s="840"/>
      <c r="AE465" s="840"/>
      <c r="AF465" s="840"/>
      <c r="AG465" s="840"/>
      <c r="AH465" s="297" t="s">
        <v>416</v>
      </c>
      <c r="AI465" s="297"/>
      <c r="AJ465" s="297"/>
      <c r="AK465" s="297"/>
      <c r="AL465" s="297" t="s">
        <v>23</v>
      </c>
      <c r="AM465" s="297"/>
      <c r="AN465" s="297"/>
      <c r="AO465" s="387"/>
      <c r="AP465" s="840" t="s">
        <v>466</v>
      </c>
      <c r="AQ465" s="840"/>
      <c r="AR465" s="840"/>
      <c r="AS465" s="840"/>
      <c r="AT465" s="840"/>
      <c r="AU465" s="840"/>
      <c r="AV465" s="840"/>
      <c r="AW465" s="840"/>
      <c r="AX465" s="840"/>
    </row>
    <row r="466" spans="1:50" ht="24" customHeight="1" x14ac:dyDescent="0.15">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7" t="s">
        <v>30</v>
      </c>
      <c r="D498" s="297"/>
      <c r="E498" s="297"/>
      <c r="F498" s="297"/>
      <c r="G498" s="297"/>
      <c r="H498" s="297"/>
      <c r="I498" s="297"/>
      <c r="J498" s="840" t="s">
        <v>465</v>
      </c>
      <c r="K498" s="840"/>
      <c r="L498" s="840"/>
      <c r="M498" s="840"/>
      <c r="N498" s="840"/>
      <c r="O498" s="840"/>
      <c r="P498" s="297" t="s">
        <v>400</v>
      </c>
      <c r="Q498" s="297"/>
      <c r="R498" s="297"/>
      <c r="S498" s="297"/>
      <c r="T498" s="297"/>
      <c r="U498" s="297"/>
      <c r="V498" s="297"/>
      <c r="W498" s="297"/>
      <c r="X498" s="297"/>
      <c r="Y498" s="297" t="s">
        <v>461</v>
      </c>
      <c r="Z498" s="297"/>
      <c r="AA498" s="297"/>
      <c r="AB498" s="297"/>
      <c r="AC498" s="840" t="s">
        <v>399</v>
      </c>
      <c r="AD498" s="840"/>
      <c r="AE498" s="840"/>
      <c r="AF498" s="840"/>
      <c r="AG498" s="840"/>
      <c r="AH498" s="297" t="s">
        <v>416</v>
      </c>
      <c r="AI498" s="297"/>
      <c r="AJ498" s="297"/>
      <c r="AK498" s="297"/>
      <c r="AL498" s="297" t="s">
        <v>23</v>
      </c>
      <c r="AM498" s="297"/>
      <c r="AN498" s="297"/>
      <c r="AO498" s="387"/>
      <c r="AP498" s="840" t="s">
        <v>466</v>
      </c>
      <c r="AQ498" s="840"/>
      <c r="AR498" s="840"/>
      <c r="AS498" s="840"/>
      <c r="AT498" s="840"/>
      <c r="AU498" s="840"/>
      <c r="AV498" s="840"/>
      <c r="AW498" s="840"/>
      <c r="AX498" s="840"/>
    </row>
    <row r="499" spans="1:50" ht="24" customHeight="1" x14ac:dyDescent="0.15">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7" t="s">
        <v>30</v>
      </c>
      <c r="D531" s="297"/>
      <c r="E531" s="297"/>
      <c r="F531" s="297"/>
      <c r="G531" s="297"/>
      <c r="H531" s="297"/>
      <c r="I531" s="297"/>
      <c r="J531" s="840" t="s">
        <v>465</v>
      </c>
      <c r="K531" s="840"/>
      <c r="L531" s="840"/>
      <c r="M531" s="840"/>
      <c r="N531" s="840"/>
      <c r="O531" s="840"/>
      <c r="P531" s="297" t="s">
        <v>400</v>
      </c>
      <c r="Q531" s="297"/>
      <c r="R531" s="297"/>
      <c r="S531" s="297"/>
      <c r="T531" s="297"/>
      <c r="U531" s="297"/>
      <c r="V531" s="297"/>
      <c r="W531" s="297"/>
      <c r="X531" s="297"/>
      <c r="Y531" s="297" t="s">
        <v>461</v>
      </c>
      <c r="Z531" s="297"/>
      <c r="AA531" s="297"/>
      <c r="AB531" s="297"/>
      <c r="AC531" s="840" t="s">
        <v>399</v>
      </c>
      <c r="AD531" s="840"/>
      <c r="AE531" s="840"/>
      <c r="AF531" s="840"/>
      <c r="AG531" s="840"/>
      <c r="AH531" s="297" t="s">
        <v>416</v>
      </c>
      <c r="AI531" s="297"/>
      <c r="AJ531" s="297"/>
      <c r="AK531" s="297"/>
      <c r="AL531" s="297" t="s">
        <v>23</v>
      </c>
      <c r="AM531" s="297"/>
      <c r="AN531" s="297"/>
      <c r="AO531" s="387"/>
      <c r="AP531" s="840" t="s">
        <v>466</v>
      </c>
      <c r="AQ531" s="840"/>
      <c r="AR531" s="840"/>
      <c r="AS531" s="840"/>
      <c r="AT531" s="840"/>
      <c r="AU531" s="840"/>
      <c r="AV531" s="840"/>
      <c r="AW531" s="840"/>
      <c r="AX531" s="840"/>
    </row>
    <row r="532" spans="1:50" ht="24" customHeight="1" x14ac:dyDescent="0.15">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7" t="s">
        <v>30</v>
      </c>
      <c r="D564" s="297"/>
      <c r="E564" s="297"/>
      <c r="F564" s="297"/>
      <c r="G564" s="297"/>
      <c r="H564" s="297"/>
      <c r="I564" s="297"/>
      <c r="J564" s="840" t="s">
        <v>465</v>
      </c>
      <c r="K564" s="840"/>
      <c r="L564" s="840"/>
      <c r="M564" s="840"/>
      <c r="N564" s="840"/>
      <c r="O564" s="840"/>
      <c r="P564" s="297" t="s">
        <v>400</v>
      </c>
      <c r="Q564" s="297"/>
      <c r="R564" s="297"/>
      <c r="S564" s="297"/>
      <c r="T564" s="297"/>
      <c r="U564" s="297"/>
      <c r="V564" s="297"/>
      <c r="W564" s="297"/>
      <c r="X564" s="297"/>
      <c r="Y564" s="297" t="s">
        <v>461</v>
      </c>
      <c r="Z564" s="297"/>
      <c r="AA564" s="297"/>
      <c r="AB564" s="297"/>
      <c r="AC564" s="840" t="s">
        <v>399</v>
      </c>
      <c r="AD564" s="840"/>
      <c r="AE564" s="840"/>
      <c r="AF564" s="840"/>
      <c r="AG564" s="840"/>
      <c r="AH564" s="297" t="s">
        <v>416</v>
      </c>
      <c r="AI564" s="297"/>
      <c r="AJ564" s="297"/>
      <c r="AK564" s="297"/>
      <c r="AL564" s="297" t="s">
        <v>23</v>
      </c>
      <c r="AM564" s="297"/>
      <c r="AN564" s="297"/>
      <c r="AO564" s="387"/>
      <c r="AP564" s="840" t="s">
        <v>466</v>
      </c>
      <c r="AQ564" s="840"/>
      <c r="AR564" s="840"/>
      <c r="AS564" s="840"/>
      <c r="AT564" s="840"/>
      <c r="AU564" s="840"/>
      <c r="AV564" s="840"/>
      <c r="AW564" s="840"/>
      <c r="AX564" s="840"/>
    </row>
    <row r="565" spans="1:50" ht="24" customHeight="1" x14ac:dyDescent="0.15">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7" t="s">
        <v>30</v>
      </c>
      <c r="D597" s="297"/>
      <c r="E597" s="297"/>
      <c r="F597" s="297"/>
      <c r="G597" s="297"/>
      <c r="H597" s="297"/>
      <c r="I597" s="297"/>
      <c r="J597" s="840" t="s">
        <v>465</v>
      </c>
      <c r="K597" s="840"/>
      <c r="L597" s="840"/>
      <c r="M597" s="840"/>
      <c r="N597" s="840"/>
      <c r="O597" s="840"/>
      <c r="P597" s="297" t="s">
        <v>400</v>
      </c>
      <c r="Q597" s="297"/>
      <c r="R597" s="297"/>
      <c r="S597" s="297"/>
      <c r="T597" s="297"/>
      <c r="U597" s="297"/>
      <c r="V597" s="297"/>
      <c r="W597" s="297"/>
      <c r="X597" s="297"/>
      <c r="Y597" s="297" t="s">
        <v>461</v>
      </c>
      <c r="Z597" s="297"/>
      <c r="AA597" s="297"/>
      <c r="AB597" s="297"/>
      <c r="AC597" s="840" t="s">
        <v>399</v>
      </c>
      <c r="AD597" s="840"/>
      <c r="AE597" s="840"/>
      <c r="AF597" s="840"/>
      <c r="AG597" s="840"/>
      <c r="AH597" s="297" t="s">
        <v>416</v>
      </c>
      <c r="AI597" s="297"/>
      <c r="AJ597" s="297"/>
      <c r="AK597" s="297"/>
      <c r="AL597" s="297" t="s">
        <v>23</v>
      </c>
      <c r="AM597" s="297"/>
      <c r="AN597" s="297"/>
      <c r="AO597" s="387"/>
      <c r="AP597" s="840" t="s">
        <v>466</v>
      </c>
      <c r="AQ597" s="840"/>
      <c r="AR597" s="840"/>
      <c r="AS597" s="840"/>
      <c r="AT597" s="840"/>
      <c r="AU597" s="840"/>
      <c r="AV597" s="840"/>
      <c r="AW597" s="840"/>
      <c r="AX597" s="840"/>
    </row>
    <row r="598" spans="1:50" ht="24" customHeight="1" x14ac:dyDescent="0.15">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7" t="s">
        <v>30</v>
      </c>
      <c r="D630" s="297"/>
      <c r="E630" s="297"/>
      <c r="F630" s="297"/>
      <c r="G630" s="297"/>
      <c r="H630" s="297"/>
      <c r="I630" s="297"/>
      <c r="J630" s="840" t="s">
        <v>465</v>
      </c>
      <c r="K630" s="840"/>
      <c r="L630" s="840"/>
      <c r="M630" s="840"/>
      <c r="N630" s="840"/>
      <c r="O630" s="840"/>
      <c r="P630" s="297" t="s">
        <v>400</v>
      </c>
      <c r="Q630" s="297"/>
      <c r="R630" s="297"/>
      <c r="S630" s="297"/>
      <c r="T630" s="297"/>
      <c r="U630" s="297"/>
      <c r="V630" s="297"/>
      <c r="W630" s="297"/>
      <c r="X630" s="297"/>
      <c r="Y630" s="297" t="s">
        <v>461</v>
      </c>
      <c r="Z630" s="297"/>
      <c r="AA630" s="297"/>
      <c r="AB630" s="297"/>
      <c r="AC630" s="840" t="s">
        <v>399</v>
      </c>
      <c r="AD630" s="840"/>
      <c r="AE630" s="840"/>
      <c r="AF630" s="840"/>
      <c r="AG630" s="840"/>
      <c r="AH630" s="297" t="s">
        <v>416</v>
      </c>
      <c r="AI630" s="297"/>
      <c r="AJ630" s="297"/>
      <c r="AK630" s="297"/>
      <c r="AL630" s="297" t="s">
        <v>23</v>
      </c>
      <c r="AM630" s="297"/>
      <c r="AN630" s="297"/>
      <c r="AO630" s="387"/>
      <c r="AP630" s="840" t="s">
        <v>466</v>
      </c>
      <c r="AQ630" s="840"/>
      <c r="AR630" s="840"/>
      <c r="AS630" s="840"/>
      <c r="AT630" s="840"/>
      <c r="AU630" s="840"/>
      <c r="AV630" s="840"/>
      <c r="AW630" s="840"/>
      <c r="AX630" s="840"/>
    </row>
    <row r="631" spans="1:50" ht="24" customHeight="1" x14ac:dyDescent="0.15">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7" t="s">
        <v>30</v>
      </c>
      <c r="D663" s="297"/>
      <c r="E663" s="297"/>
      <c r="F663" s="297"/>
      <c r="G663" s="297"/>
      <c r="H663" s="297"/>
      <c r="I663" s="297"/>
      <c r="J663" s="840" t="s">
        <v>465</v>
      </c>
      <c r="K663" s="840"/>
      <c r="L663" s="840"/>
      <c r="M663" s="840"/>
      <c r="N663" s="840"/>
      <c r="O663" s="840"/>
      <c r="P663" s="297" t="s">
        <v>400</v>
      </c>
      <c r="Q663" s="297"/>
      <c r="R663" s="297"/>
      <c r="S663" s="297"/>
      <c r="T663" s="297"/>
      <c r="U663" s="297"/>
      <c r="V663" s="297"/>
      <c r="W663" s="297"/>
      <c r="X663" s="297"/>
      <c r="Y663" s="297" t="s">
        <v>461</v>
      </c>
      <c r="Z663" s="297"/>
      <c r="AA663" s="297"/>
      <c r="AB663" s="297"/>
      <c r="AC663" s="840" t="s">
        <v>399</v>
      </c>
      <c r="AD663" s="840"/>
      <c r="AE663" s="840"/>
      <c r="AF663" s="840"/>
      <c r="AG663" s="840"/>
      <c r="AH663" s="297" t="s">
        <v>416</v>
      </c>
      <c r="AI663" s="297"/>
      <c r="AJ663" s="297"/>
      <c r="AK663" s="297"/>
      <c r="AL663" s="297" t="s">
        <v>23</v>
      </c>
      <c r="AM663" s="297"/>
      <c r="AN663" s="297"/>
      <c r="AO663" s="387"/>
      <c r="AP663" s="840" t="s">
        <v>466</v>
      </c>
      <c r="AQ663" s="840"/>
      <c r="AR663" s="840"/>
      <c r="AS663" s="840"/>
      <c r="AT663" s="840"/>
      <c r="AU663" s="840"/>
      <c r="AV663" s="840"/>
      <c r="AW663" s="840"/>
      <c r="AX663" s="840"/>
    </row>
    <row r="664" spans="1:50" ht="24" customHeight="1" x14ac:dyDescent="0.15">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7" t="s">
        <v>30</v>
      </c>
      <c r="D696" s="297"/>
      <c r="E696" s="297"/>
      <c r="F696" s="297"/>
      <c r="G696" s="297"/>
      <c r="H696" s="297"/>
      <c r="I696" s="297"/>
      <c r="J696" s="840" t="s">
        <v>465</v>
      </c>
      <c r="K696" s="840"/>
      <c r="L696" s="840"/>
      <c r="M696" s="840"/>
      <c r="N696" s="840"/>
      <c r="O696" s="840"/>
      <c r="P696" s="297" t="s">
        <v>400</v>
      </c>
      <c r="Q696" s="297"/>
      <c r="R696" s="297"/>
      <c r="S696" s="297"/>
      <c r="T696" s="297"/>
      <c r="U696" s="297"/>
      <c r="V696" s="297"/>
      <c r="W696" s="297"/>
      <c r="X696" s="297"/>
      <c r="Y696" s="297" t="s">
        <v>461</v>
      </c>
      <c r="Z696" s="297"/>
      <c r="AA696" s="297"/>
      <c r="AB696" s="297"/>
      <c r="AC696" s="840" t="s">
        <v>399</v>
      </c>
      <c r="AD696" s="840"/>
      <c r="AE696" s="840"/>
      <c r="AF696" s="840"/>
      <c r="AG696" s="840"/>
      <c r="AH696" s="297" t="s">
        <v>416</v>
      </c>
      <c r="AI696" s="297"/>
      <c r="AJ696" s="297"/>
      <c r="AK696" s="297"/>
      <c r="AL696" s="297" t="s">
        <v>23</v>
      </c>
      <c r="AM696" s="297"/>
      <c r="AN696" s="297"/>
      <c r="AO696" s="387"/>
      <c r="AP696" s="840" t="s">
        <v>466</v>
      </c>
      <c r="AQ696" s="840"/>
      <c r="AR696" s="840"/>
      <c r="AS696" s="840"/>
      <c r="AT696" s="840"/>
      <c r="AU696" s="840"/>
      <c r="AV696" s="840"/>
      <c r="AW696" s="840"/>
      <c r="AX696" s="840"/>
    </row>
    <row r="697" spans="1:50" ht="24" customHeight="1" x14ac:dyDescent="0.15">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7" t="s">
        <v>30</v>
      </c>
      <c r="D729" s="297"/>
      <c r="E729" s="297"/>
      <c r="F729" s="297"/>
      <c r="G729" s="297"/>
      <c r="H729" s="297"/>
      <c r="I729" s="297"/>
      <c r="J729" s="840" t="s">
        <v>465</v>
      </c>
      <c r="K729" s="840"/>
      <c r="L729" s="840"/>
      <c r="M729" s="840"/>
      <c r="N729" s="840"/>
      <c r="O729" s="840"/>
      <c r="P729" s="297" t="s">
        <v>400</v>
      </c>
      <c r="Q729" s="297"/>
      <c r="R729" s="297"/>
      <c r="S729" s="297"/>
      <c r="T729" s="297"/>
      <c r="U729" s="297"/>
      <c r="V729" s="297"/>
      <c r="W729" s="297"/>
      <c r="X729" s="297"/>
      <c r="Y729" s="297" t="s">
        <v>461</v>
      </c>
      <c r="Z729" s="297"/>
      <c r="AA729" s="297"/>
      <c r="AB729" s="297"/>
      <c r="AC729" s="840" t="s">
        <v>399</v>
      </c>
      <c r="AD729" s="840"/>
      <c r="AE729" s="840"/>
      <c r="AF729" s="840"/>
      <c r="AG729" s="840"/>
      <c r="AH729" s="297" t="s">
        <v>416</v>
      </c>
      <c r="AI729" s="297"/>
      <c r="AJ729" s="297"/>
      <c r="AK729" s="297"/>
      <c r="AL729" s="297" t="s">
        <v>23</v>
      </c>
      <c r="AM729" s="297"/>
      <c r="AN729" s="297"/>
      <c r="AO729" s="387"/>
      <c r="AP729" s="840" t="s">
        <v>466</v>
      </c>
      <c r="AQ729" s="840"/>
      <c r="AR729" s="840"/>
      <c r="AS729" s="840"/>
      <c r="AT729" s="840"/>
      <c r="AU729" s="840"/>
      <c r="AV729" s="840"/>
      <c r="AW729" s="840"/>
      <c r="AX729" s="840"/>
    </row>
    <row r="730" spans="1:50" ht="24" customHeight="1" x14ac:dyDescent="0.15">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7" t="s">
        <v>30</v>
      </c>
      <c r="D762" s="297"/>
      <c r="E762" s="297"/>
      <c r="F762" s="297"/>
      <c r="G762" s="297"/>
      <c r="H762" s="297"/>
      <c r="I762" s="297"/>
      <c r="J762" s="840" t="s">
        <v>465</v>
      </c>
      <c r="K762" s="840"/>
      <c r="L762" s="840"/>
      <c r="M762" s="840"/>
      <c r="N762" s="840"/>
      <c r="O762" s="840"/>
      <c r="P762" s="297" t="s">
        <v>400</v>
      </c>
      <c r="Q762" s="297"/>
      <c r="R762" s="297"/>
      <c r="S762" s="297"/>
      <c r="T762" s="297"/>
      <c r="U762" s="297"/>
      <c r="V762" s="297"/>
      <c r="W762" s="297"/>
      <c r="X762" s="297"/>
      <c r="Y762" s="297" t="s">
        <v>461</v>
      </c>
      <c r="Z762" s="297"/>
      <c r="AA762" s="297"/>
      <c r="AB762" s="297"/>
      <c r="AC762" s="840" t="s">
        <v>399</v>
      </c>
      <c r="AD762" s="840"/>
      <c r="AE762" s="840"/>
      <c r="AF762" s="840"/>
      <c r="AG762" s="840"/>
      <c r="AH762" s="297" t="s">
        <v>416</v>
      </c>
      <c r="AI762" s="297"/>
      <c r="AJ762" s="297"/>
      <c r="AK762" s="297"/>
      <c r="AL762" s="297" t="s">
        <v>23</v>
      </c>
      <c r="AM762" s="297"/>
      <c r="AN762" s="297"/>
      <c r="AO762" s="387"/>
      <c r="AP762" s="840" t="s">
        <v>466</v>
      </c>
      <c r="AQ762" s="840"/>
      <c r="AR762" s="840"/>
      <c r="AS762" s="840"/>
      <c r="AT762" s="840"/>
      <c r="AU762" s="840"/>
      <c r="AV762" s="840"/>
      <c r="AW762" s="840"/>
      <c r="AX762" s="840"/>
    </row>
    <row r="763" spans="1:50" ht="24" customHeight="1" x14ac:dyDescent="0.15">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7" t="s">
        <v>30</v>
      </c>
      <c r="D795" s="297"/>
      <c r="E795" s="297"/>
      <c r="F795" s="297"/>
      <c r="G795" s="297"/>
      <c r="H795" s="297"/>
      <c r="I795" s="297"/>
      <c r="J795" s="840" t="s">
        <v>465</v>
      </c>
      <c r="K795" s="840"/>
      <c r="L795" s="840"/>
      <c r="M795" s="840"/>
      <c r="N795" s="840"/>
      <c r="O795" s="840"/>
      <c r="P795" s="297" t="s">
        <v>400</v>
      </c>
      <c r="Q795" s="297"/>
      <c r="R795" s="297"/>
      <c r="S795" s="297"/>
      <c r="T795" s="297"/>
      <c r="U795" s="297"/>
      <c r="V795" s="297"/>
      <c r="W795" s="297"/>
      <c r="X795" s="297"/>
      <c r="Y795" s="297" t="s">
        <v>461</v>
      </c>
      <c r="Z795" s="297"/>
      <c r="AA795" s="297"/>
      <c r="AB795" s="297"/>
      <c r="AC795" s="840" t="s">
        <v>399</v>
      </c>
      <c r="AD795" s="840"/>
      <c r="AE795" s="840"/>
      <c r="AF795" s="840"/>
      <c r="AG795" s="840"/>
      <c r="AH795" s="297" t="s">
        <v>416</v>
      </c>
      <c r="AI795" s="297"/>
      <c r="AJ795" s="297"/>
      <c r="AK795" s="297"/>
      <c r="AL795" s="297" t="s">
        <v>23</v>
      </c>
      <c r="AM795" s="297"/>
      <c r="AN795" s="297"/>
      <c r="AO795" s="387"/>
      <c r="AP795" s="840" t="s">
        <v>466</v>
      </c>
      <c r="AQ795" s="840"/>
      <c r="AR795" s="840"/>
      <c r="AS795" s="840"/>
      <c r="AT795" s="840"/>
      <c r="AU795" s="840"/>
      <c r="AV795" s="840"/>
      <c r="AW795" s="840"/>
      <c r="AX795" s="840"/>
    </row>
    <row r="796" spans="1:50" ht="24" customHeight="1" x14ac:dyDescent="0.15">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7" t="s">
        <v>30</v>
      </c>
      <c r="D828" s="297"/>
      <c r="E828" s="297"/>
      <c r="F828" s="297"/>
      <c r="G828" s="297"/>
      <c r="H828" s="297"/>
      <c r="I828" s="297"/>
      <c r="J828" s="840" t="s">
        <v>465</v>
      </c>
      <c r="K828" s="840"/>
      <c r="L828" s="840"/>
      <c r="M828" s="840"/>
      <c r="N828" s="840"/>
      <c r="O828" s="840"/>
      <c r="P828" s="297" t="s">
        <v>400</v>
      </c>
      <c r="Q828" s="297"/>
      <c r="R828" s="297"/>
      <c r="S828" s="297"/>
      <c r="T828" s="297"/>
      <c r="U828" s="297"/>
      <c r="V828" s="297"/>
      <c r="W828" s="297"/>
      <c r="X828" s="297"/>
      <c r="Y828" s="297" t="s">
        <v>461</v>
      </c>
      <c r="Z828" s="297"/>
      <c r="AA828" s="297"/>
      <c r="AB828" s="297"/>
      <c r="AC828" s="840" t="s">
        <v>399</v>
      </c>
      <c r="AD828" s="840"/>
      <c r="AE828" s="840"/>
      <c r="AF828" s="840"/>
      <c r="AG828" s="840"/>
      <c r="AH828" s="297" t="s">
        <v>416</v>
      </c>
      <c r="AI828" s="297"/>
      <c r="AJ828" s="297"/>
      <c r="AK828" s="297"/>
      <c r="AL828" s="297" t="s">
        <v>23</v>
      </c>
      <c r="AM828" s="297"/>
      <c r="AN828" s="297"/>
      <c r="AO828" s="387"/>
      <c r="AP828" s="840" t="s">
        <v>466</v>
      </c>
      <c r="AQ828" s="840"/>
      <c r="AR828" s="840"/>
      <c r="AS828" s="840"/>
      <c r="AT828" s="840"/>
      <c r="AU828" s="840"/>
      <c r="AV828" s="840"/>
      <c r="AW828" s="840"/>
      <c r="AX828" s="840"/>
    </row>
    <row r="829" spans="1:50" ht="24" customHeight="1" x14ac:dyDescent="0.15">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7" t="s">
        <v>30</v>
      </c>
      <c r="D861" s="297"/>
      <c r="E861" s="297"/>
      <c r="F861" s="297"/>
      <c r="G861" s="297"/>
      <c r="H861" s="297"/>
      <c r="I861" s="297"/>
      <c r="J861" s="840" t="s">
        <v>465</v>
      </c>
      <c r="K861" s="840"/>
      <c r="L861" s="840"/>
      <c r="M861" s="840"/>
      <c r="N861" s="840"/>
      <c r="O861" s="840"/>
      <c r="P861" s="297" t="s">
        <v>400</v>
      </c>
      <c r="Q861" s="297"/>
      <c r="R861" s="297"/>
      <c r="S861" s="297"/>
      <c r="T861" s="297"/>
      <c r="U861" s="297"/>
      <c r="V861" s="297"/>
      <c r="W861" s="297"/>
      <c r="X861" s="297"/>
      <c r="Y861" s="297" t="s">
        <v>461</v>
      </c>
      <c r="Z861" s="297"/>
      <c r="AA861" s="297"/>
      <c r="AB861" s="297"/>
      <c r="AC861" s="840" t="s">
        <v>399</v>
      </c>
      <c r="AD861" s="840"/>
      <c r="AE861" s="840"/>
      <c r="AF861" s="840"/>
      <c r="AG861" s="840"/>
      <c r="AH861" s="297" t="s">
        <v>416</v>
      </c>
      <c r="AI861" s="297"/>
      <c r="AJ861" s="297"/>
      <c r="AK861" s="297"/>
      <c r="AL861" s="297" t="s">
        <v>23</v>
      </c>
      <c r="AM861" s="297"/>
      <c r="AN861" s="297"/>
      <c r="AO861" s="387"/>
      <c r="AP861" s="840" t="s">
        <v>466</v>
      </c>
      <c r="AQ861" s="840"/>
      <c r="AR861" s="840"/>
      <c r="AS861" s="840"/>
      <c r="AT861" s="840"/>
      <c r="AU861" s="840"/>
      <c r="AV861" s="840"/>
      <c r="AW861" s="840"/>
      <c r="AX861" s="840"/>
    </row>
    <row r="862" spans="1:50" ht="24" customHeight="1" x14ac:dyDescent="0.15">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7" t="s">
        <v>30</v>
      </c>
      <c r="D894" s="297"/>
      <c r="E894" s="297"/>
      <c r="F894" s="297"/>
      <c r="G894" s="297"/>
      <c r="H894" s="297"/>
      <c r="I894" s="297"/>
      <c r="J894" s="840" t="s">
        <v>465</v>
      </c>
      <c r="K894" s="840"/>
      <c r="L894" s="840"/>
      <c r="M894" s="840"/>
      <c r="N894" s="840"/>
      <c r="O894" s="840"/>
      <c r="P894" s="297" t="s">
        <v>400</v>
      </c>
      <c r="Q894" s="297"/>
      <c r="R894" s="297"/>
      <c r="S894" s="297"/>
      <c r="T894" s="297"/>
      <c r="U894" s="297"/>
      <c r="V894" s="297"/>
      <c r="W894" s="297"/>
      <c r="X894" s="297"/>
      <c r="Y894" s="297" t="s">
        <v>461</v>
      </c>
      <c r="Z894" s="297"/>
      <c r="AA894" s="297"/>
      <c r="AB894" s="297"/>
      <c r="AC894" s="840" t="s">
        <v>399</v>
      </c>
      <c r="AD894" s="840"/>
      <c r="AE894" s="840"/>
      <c r="AF894" s="840"/>
      <c r="AG894" s="840"/>
      <c r="AH894" s="297" t="s">
        <v>416</v>
      </c>
      <c r="AI894" s="297"/>
      <c r="AJ894" s="297"/>
      <c r="AK894" s="297"/>
      <c r="AL894" s="297" t="s">
        <v>23</v>
      </c>
      <c r="AM894" s="297"/>
      <c r="AN894" s="297"/>
      <c r="AO894" s="387"/>
      <c r="AP894" s="840" t="s">
        <v>466</v>
      </c>
      <c r="AQ894" s="840"/>
      <c r="AR894" s="840"/>
      <c r="AS894" s="840"/>
      <c r="AT894" s="840"/>
      <c r="AU894" s="840"/>
      <c r="AV894" s="840"/>
      <c r="AW894" s="840"/>
      <c r="AX894" s="840"/>
    </row>
    <row r="895" spans="1:50" ht="24" customHeight="1" x14ac:dyDescent="0.15">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7" t="s">
        <v>30</v>
      </c>
      <c r="D927" s="297"/>
      <c r="E927" s="297"/>
      <c r="F927" s="297"/>
      <c r="G927" s="297"/>
      <c r="H927" s="297"/>
      <c r="I927" s="297"/>
      <c r="J927" s="840" t="s">
        <v>465</v>
      </c>
      <c r="K927" s="840"/>
      <c r="L927" s="840"/>
      <c r="M927" s="840"/>
      <c r="N927" s="840"/>
      <c r="O927" s="840"/>
      <c r="P927" s="297" t="s">
        <v>400</v>
      </c>
      <c r="Q927" s="297"/>
      <c r="R927" s="297"/>
      <c r="S927" s="297"/>
      <c r="T927" s="297"/>
      <c r="U927" s="297"/>
      <c r="V927" s="297"/>
      <c r="W927" s="297"/>
      <c r="X927" s="297"/>
      <c r="Y927" s="297" t="s">
        <v>461</v>
      </c>
      <c r="Z927" s="297"/>
      <c r="AA927" s="297"/>
      <c r="AB927" s="297"/>
      <c r="AC927" s="840" t="s">
        <v>399</v>
      </c>
      <c r="AD927" s="840"/>
      <c r="AE927" s="840"/>
      <c r="AF927" s="840"/>
      <c r="AG927" s="840"/>
      <c r="AH927" s="297" t="s">
        <v>416</v>
      </c>
      <c r="AI927" s="297"/>
      <c r="AJ927" s="297"/>
      <c r="AK927" s="297"/>
      <c r="AL927" s="297" t="s">
        <v>23</v>
      </c>
      <c r="AM927" s="297"/>
      <c r="AN927" s="297"/>
      <c r="AO927" s="387"/>
      <c r="AP927" s="840" t="s">
        <v>466</v>
      </c>
      <c r="AQ927" s="840"/>
      <c r="AR927" s="840"/>
      <c r="AS927" s="840"/>
      <c r="AT927" s="840"/>
      <c r="AU927" s="840"/>
      <c r="AV927" s="840"/>
      <c r="AW927" s="840"/>
      <c r="AX927" s="840"/>
    </row>
    <row r="928" spans="1:50" ht="24" customHeight="1" x14ac:dyDescent="0.15">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7" t="s">
        <v>30</v>
      </c>
      <c r="D960" s="297"/>
      <c r="E960" s="297"/>
      <c r="F960" s="297"/>
      <c r="G960" s="297"/>
      <c r="H960" s="297"/>
      <c r="I960" s="297"/>
      <c r="J960" s="840" t="s">
        <v>465</v>
      </c>
      <c r="K960" s="840"/>
      <c r="L960" s="840"/>
      <c r="M960" s="840"/>
      <c r="N960" s="840"/>
      <c r="O960" s="840"/>
      <c r="P960" s="297" t="s">
        <v>400</v>
      </c>
      <c r="Q960" s="297"/>
      <c r="R960" s="297"/>
      <c r="S960" s="297"/>
      <c r="T960" s="297"/>
      <c r="U960" s="297"/>
      <c r="V960" s="297"/>
      <c r="W960" s="297"/>
      <c r="X960" s="297"/>
      <c r="Y960" s="297" t="s">
        <v>461</v>
      </c>
      <c r="Z960" s="297"/>
      <c r="AA960" s="297"/>
      <c r="AB960" s="297"/>
      <c r="AC960" s="840" t="s">
        <v>399</v>
      </c>
      <c r="AD960" s="840"/>
      <c r="AE960" s="840"/>
      <c r="AF960" s="840"/>
      <c r="AG960" s="840"/>
      <c r="AH960" s="297" t="s">
        <v>416</v>
      </c>
      <c r="AI960" s="297"/>
      <c r="AJ960" s="297"/>
      <c r="AK960" s="297"/>
      <c r="AL960" s="297" t="s">
        <v>23</v>
      </c>
      <c r="AM960" s="297"/>
      <c r="AN960" s="297"/>
      <c r="AO960" s="387"/>
      <c r="AP960" s="840" t="s">
        <v>466</v>
      </c>
      <c r="AQ960" s="840"/>
      <c r="AR960" s="840"/>
      <c r="AS960" s="840"/>
      <c r="AT960" s="840"/>
      <c r="AU960" s="840"/>
      <c r="AV960" s="840"/>
      <c r="AW960" s="840"/>
      <c r="AX960" s="840"/>
    </row>
    <row r="961" spans="1:50" ht="24" customHeight="1" x14ac:dyDescent="0.15">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7" t="s">
        <v>30</v>
      </c>
      <c r="D993" s="297"/>
      <c r="E993" s="297"/>
      <c r="F993" s="297"/>
      <c r="G993" s="297"/>
      <c r="H993" s="297"/>
      <c r="I993" s="297"/>
      <c r="J993" s="840" t="s">
        <v>465</v>
      </c>
      <c r="K993" s="840"/>
      <c r="L993" s="840"/>
      <c r="M993" s="840"/>
      <c r="N993" s="840"/>
      <c r="O993" s="840"/>
      <c r="P993" s="297" t="s">
        <v>400</v>
      </c>
      <c r="Q993" s="297"/>
      <c r="R993" s="297"/>
      <c r="S993" s="297"/>
      <c r="T993" s="297"/>
      <c r="U993" s="297"/>
      <c r="V993" s="297"/>
      <c r="W993" s="297"/>
      <c r="X993" s="297"/>
      <c r="Y993" s="297" t="s">
        <v>461</v>
      </c>
      <c r="Z993" s="297"/>
      <c r="AA993" s="297"/>
      <c r="AB993" s="297"/>
      <c r="AC993" s="840" t="s">
        <v>399</v>
      </c>
      <c r="AD993" s="840"/>
      <c r="AE993" s="840"/>
      <c r="AF993" s="840"/>
      <c r="AG993" s="840"/>
      <c r="AH993" s="297" t="s">
        <v>416</v>
      </c>
      <c r="AI993" s="297"/>
      <c r="AJ993" s="297"/>
      <c r="AK993" s="297"/>
      <c r="AL993" s="297" t="s">
        <v>23</v>
      </c>
      <c r="AM993" s="297"/>
      <c r="AN993" s="297"/>
      <c r="AO993" s="387"/>
      <c r="AP993" s="840" t="s">
        <v>466</v>
      </c>
      <c r="AQ993" s="840"/>
      <c r="AR993" s="840"/>
      <c r="AS993" s="840"/>
      <c r="AT993" s="840"/>
      <c r="AU993" s="840"/>
      <c r="AV993" s="840"/>
      <c r="AW993" s="840"/>
      <c r="AX993" s="840"/>
    </row>
    <row r="994" spans="1:50" ht="24" customHeight="1" x14ac:dyDescent="0.15">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7" t="s">
        <v>30</v>
      </c>
      <c r="D1026" s="297"/>
      <c r="E1026" s="297"/>
      <c r="F1026" s="297"/>
      <c r="G1026" s="297"/>
      <c r="H1026" s="297"/>
      <c r="I1026" s="297"/>
      <c r="J1026" s="840" t="s">
        <v>465</v>
      </c>
      <c r="K1026" s="840"/>
      <c r="L1026" s="840"/>
      <c r="M1026" s="840"/>
      <c r="N1026" s="840"/>
      <c r="O1026" s="840"/>
      <c r="P1026" s="297" t="s">
        <v>400</v>
      </c>
      <c r="Q1026" s="297"/>
      <c r="R1026" s="297"/>
      <c r="S1026" s="297"/>
      <c r="T1026" s="297"/>
      <c r="U1026" s="297"/>
      <c r="V1026" s="297"/>
      <c r="W1026" s="297"/>
      <c r="X1026" s="297"/>
      <c r="Y1026" s="297" t="s">
        <v>461</v>
      </c>
      <c r="Z1026" s="297"/>
      <c r="AA1026" s="297"/>
      <c r="AB1026" s="297"/>
      <c r="AC1026" s="840" t="s">
        <v>399</v>
      </c>
      <c r="AD1026" s="840"/>
      <c r="AE1026" s="840"/>
      <c r="AF1026" s="840"/>
      <c r="AG1026" s="840"/>
      <c r="AH1026" s="297" t="s">
        <v>416</v>
      </c>
      <c r="AI1026" s="297"/>
      <c r="AJ1026" s="297"/>
      <c r="AK1026" s="297"/>
      <c r="AL1026" s="297" t="s">
        <v>23</v>
      </c>
      <c r="AM1026" s="297"/>
      <c r="AN1026" s="297"/>
      <c r="AO1026" s="387"/>
      <c r="AP1026" s="840" t="s">
        <v>466</v>
      </c>
      <c r="AQ1026" s="840"/>
      <c r="AR1026" s="840"/>
      <c r="AS1026" s="840"/>
      <c r="AT1026" s="840"/>
      <c r="AU1026" s="840"/>
      <c r="AV1026" s="840"/>
      <c r="AW1026" s="840"/>
      <c r="AX1026" s="840"/>
    </row>
    <row r="1027" spans="1:50" ht="24" customHeight="1" x14ac:dyDescent="0.15">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7" t="s">
        <v>30</v>
      </c>
      <c r="D1059" s="297"/>
      <c r="E1059" s="297"/>
      <c r="F1059" s="297"/>
      <c r="G1059" s="297"/>
      <c r="H1059" s="297"/>
      <c r="I1059" s="297"/>
      <c r="J1059" s="840" t="s">
        <v>465</v>
      </c>
      <c r="K1059" s="840"/>
      <c r="L1059" s="840"/>
      <c r="M1059" s="840"/>
      <c r="N1059" s="840"/>
      <c r="O1059" s="840"/>
      <c r="P1059" s="297" t="s">
        <v>400</v>
      </c>
      <c r="Q1059" s="297"/>
      <c r="R1059" s="297"/>
      <c r="S1059" s="297"/>
      <c r="T1059" s="297"/>
      <c r="U1059" s="297"/>
      <c r="V1059" s="297"/>
      <c r="W1059" s="297"/>
      <c r="X1059" s="297"/>
      <c r="Y1059" s="297" t="s">
        <v>461</v>
      </c>
      <c r="Z1059" s="297"/>
      <c r="AA1059" s="297"/>
      <c r="AB1059" s="297"/>
      <c r="AC1059" s="840" t="s">
        <v>399</v>
      </c>
      <c r="AD1059" s="840"/>
      <c r="AE1059" s="840"/>
      <c r="AF1059" s="840"/>
      <c r="AG1059" s="840"/>
      <c r="AH1059" s="297" t="s">
        <v>416</v>
      </c>
      <c r="AI1059" s="297"/>
      <c r="AJ1059" s="297"/>
      <c r="AK1059" s="297"/>
      <c r="AL1059" s="297" t="s">
        <v>23</v>
      </c>
      <c r="AM1059" s="297"/>
      <c r="AN1059" s="297"/>
      <c r="AO1059" s="387"/>
      <c r="AP1059" s="840" t="s">
        <v>466</v>
      </c>
      <c r="AQ1059" s="840"/>
      <c r="AR1059" s="840"/>
      <c r="AS1059" s="840"/>
      <c r="AT1059" s="840"/>
      <c r="AU1059" s="840"/>
      <c r="AV1059" s="840"/>
      <c r="AW1059" s="840"/>
      <c r="AX1059" s="840"/>
    </row>
    <row r="1060" spans="1:50" ht="24" customHeight="1" x14ac:dyDescent="0.15">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7" t="s">
        <v>30</v>
      </c>
      <c r="D1092" s="297"/>
      <c r="E1092" s="297"/>
      <c r="F1092" s="297"/>
      <c r="G1092" s="297"/>
      <c r="H1092" s="297"/>
      <c r="I1092" s="297"/>
      <c r="J1092" s="840" t="s">
        <v>465</v>
      </c>
      <c r="K1092" s="840"/>
      <c r="L1092" s="840"/>
      <c r="M1092" s="840"/>
      <c r="N1092" s="840"/>
      <c r="O1092" s="840"/>
      <c r="P1092" s="297" t="s">
        <v>400</v>
      </c>
      <c r="Q1092" s="297"/>
      <c r="R1092" s="297"/>
      <c r="S1092" s="297"/>
      <c r="T1092" s="297"/>
      <c r="U1092" s="297"/>
      <c r="V1092" s="297"/>
      <c r="W1092" s="297"/>
      <c r="X1092" s="297"/>
      <c r="Y1092" s="297" t="s">
        <v>461</v>
      </c>
      <c r="Z1092" s="297"/>
      <c r="AA1092" s="297"/>
      <c r="AB1092" s="297"/>
      <c r="AC1092" s="840" t="s">
        <v>399</v>
      </c>
      <c r="AD1092" s="840"/>
      <c r="AE1092" s="840"/>
      <c r="AF1092" s="840"/>
      <c r="AG1092" s="840"/>
      <c r="AH1092" s="297" t="s">
        <v>416</v>
      </c>
      <c r="AI1092" s="297"/>
      <c r="AJ1092" s="297"/>
      <c r="AK1092" s="297"/>
      <c r="AL1092" s="297" t="s">
        <v>23</v>
      </c>
      <c r="AM1092" s="297"/>
      <c r="AN1092" s="297"/>
      <c r="AO1092" s="387"/>
      <c r="AP1092" s="840" t="s">
        <v>466</v>
      </c>
      <c r="AQ1092" s="840"/>
      <c r="AR1092" s="840"/>
      <c r="AS1092" s="840"/>
      <c r="AT1092" s="840"/>
      <c r="AU1092" s="840"/>
      <c r="AV1092" s="840"/>
      <c r="AW1092" s="840"/>
      <c r="AX1092" s="840"/>
    </row>
    <row r="1093" spans="1:50" ht="24" customHeight="1" x14ac:dyDescent="0.15">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7" t="s">
        <v>30</v>
      </c>
      <c r="D1125" s="297"/>
      <c r="E1125" s="297"/>
      <c r="F1125" s="297"/>
      <c r="G1125" s="297"/>
      <c r="H1125" s="297"/>
      <c r="I1125" s="297"/>
      <c r="J1125" s="840" t="s">
        <v>465</v>
      </c>
      <c r="K1125" s="840"/>
      <c r="L1125" s="840"/>
      <c r="M1125" s="840"/>
      <c r="N1125" s="840"/>
      <c r="O1125" s="840"/>
      <c r="P1125" s="297" t="s">
        <v>400</v>
      </c>
      <c r="Q1125" s="297"/>
      <c r="R1125" s="297"/>
      <c r="S1125" s="297"/>
      <c r="T1125" s="297"/>
      <c r="U1125" s="297"/>
      <c r="V1125" s="297"/>
      <c r="W1125" s="297"/>
      <c r="X1125" s="297"/>
      <c r="Y1125" s="297" t="s">
        <v>461</v>
      </c>
      <c r="Z1125" s="297"/>
      <c r="AA1125" s="297"/>
      <c r="AB1125" s="297"/>
      <c r="AC1125" s="840" t="s">
        <v>399</v>
      </c>
      <c r="AD1125" s="840"/>
      <c r="AE1125" s="840"/>
      <c r="AF1125" s="840"/>
      <c r="AG1125" s="840"/>
      <c r="AH1125" s="297" t="s">
        <v>416</v>
      </c>
      <c r="AI1125" s="297"/>
      <c r="AJ1125" s="297"/>
      <c r="AK1125" s="297"/>
      <c r="AL1125" s="297" t="s">
        <v>23</v>
      </c>
      <c r="AM1125" s="297"/>
      <c r="AN1125" s="297"/>
      <c r="AO1125" s="387"/>
      <c r="AP1125" s="840" t="s">
        <v>466</v>
      </c>
      <c r="AQ1125" s="840"/>
      <c r="AR1125" s="840"/>
      <c r="AS1125" s="840"/>
      <c r="AT1125" s="840"/>
      <c r="AU1125" s="840"/>
      <c r="AV1125" s="840"/>
      <c r="AW1125" s="840"/>
      <c r="AX1125" s="840"/>
    </row>
    <row r="1126" spans="1:50" ht="24" customHeight="1" x14ac:dyDescent="0.15">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7" t="s">
        <v>30</v>
      </c>
      <c r="D1158" s="297"/>
      <c r="E1158" s="297"/>
      <c r="F1158" s="297"/>
      <c r="G1158" s="297"/>
      <c r="H1158" s="297"/>
      <c r="I1158" s="297"/>
      <c r="J1158" s="840" t="s">
        <v>465</v>
      </c>
      <c r="K1158" s="840"/>
      <c r="L1158" s="840"/>
      <c r="M1158" s="840"/>
      <c r="N1158" s="840"/>
      <c r="O1158" s="840"/>
      <c r="P1158" s="297" t="s">
        <v>400</v>
      </c>
      <c r="Q1158" s="297"/>
      <c r="R1158" s="297"/>
      <c r="S1158" s="297"/>
      <c r="T1158" s="297"/>
      <c r="U1158" s="297"/>
      <c r="V1158" s="297"/>
      <c r="W1158" s="297"/>
      <c r="X1158" s="297"/>
      <c r="Y1158" s="297" t="s">
        <v>461</v>
      </c>
      <c r="Z1158" s="297"/>
      <c r="AA1158" s="297"/>
      <c r="AB1158" s="297"/>
      <c r="AC1158" s="840" t="s">
        <v>399</v>
      </c>
      <c r="AD1158" s="840"/>
      <c r="AE1158" s="840"/>
      <c r="AF1158" s="840"/>
      <c r="AG1158" s="840"/>
      <c r="AH1158" s="297" t="s">
        <v>416</v>
      </c>
      <c r="AI1158" s="297"/>
      <c r="AJ1158" s="297"/>
      <c r="AK1158" s="297"/>
      <c r="AL1158" s="297" t="s">
        <v>23</v>
      </c>
      <c r="AM1158" s="297"/>
      <c r="AN1158" s="297"/>
      <c r="AO1158" s="387"/>
      <c r="AP1158" s="840" t="s">
        <v>466</v>
      </c>
      <c r="AQ1158" s="840"/>
      <c r="AR1158" s="840"/>
      <c r="AS1158" s="840"/>
      <c r="AT1158" s="840"/>
      <c r="AU1158" s="840"/>
      <c r="AV1158" s="840"/>
      <c r="AW1158" s="840"/>
      <c r="AX1158" s="840"/>
    </row>
    <row r="1159" spans="1:50" ht="24" customHeight="1" x14ac:dyDescent="0.15">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7" t="s">
        <v>30</v>
      </c>
      <c r="D1191" s="297"/>
      <c r="E1191" s="297"/>
      <c r="F1191" s="297"/>
      <c r="G1191" s="297"/>
      <c r="H1191" s="297"/>
      <c r="I1191" s="297"/>
      <c r="J1191" s="840" t="s">
        <v>465</v>
      </c>
      <c r="K1191" s="840"/>
      <c r="L1191" s="840"/>
      <c r="M1191" s="840"/>
      <c r="N1191" s="840"/>
      <c r="O1191" s="840"/>
      <c r="P1191" s="297" t="s">
        <v>400</v>
      </c>
      <c r="Q1191" s="297"/>
      <c r="R1191" s="297"/>
      <c r="S1191" s="297"/>
      <c r="T1191" s="297"/>
      <c r="U1191" s="297"/>
      <c r="V1191" s="297"/>
      <c r="W1191" s="297"/>
      <c r="X1191" s="297"/>
      <c r="Y1191" s="297" t="s">
        <v>461</v>
      </c>
      <c r="Z1191" s="297"/>
      <c r="AA1191" s="297"/>
      <c r="AB1191" s="297"/>
      <c r="AC1191" s="840" t="s">
        <v>399</v>
      </c>
      <c r="AD1191" s="840"/>
      <c r="AE1191" s="840"/>
      <c r="AF1191" s="840"/>
      <c r="AG1191" s="840"/>
      <c r="AH1191" s="297" t="s">
        <v>416</v>
      </c>
      <c r="AI1191" s="297"/>
      <c r="AJ1191" s="297"/>
      <c r="AK1191" s="297"/>
      <c r="AL1191" s="297" t="s">
        <v>23</v>
      </c>
      <c r="AM1191" s="297"/>
      <c r="AN1191" s="297"/>
      <c r="AO1191" s="387"/>
      <c r="AP1191" s="840" t="s">
        <v>466</v>
      </c>
      <c r="AQ1191" s="840"/>
      <c r="AR1191" s="840"/>
      <c r="AS1191" s="840"/>
      <c r="AT1191" s="840"/>
      <c r="AU1191" s="840"/>
      <c r="AV1191" s="840"/>
      <c r="AW1191" s="840"/>
      <c r="AX1191" s="840"/>
    </row>
    <row r="1192" spans="1:50" ht="24" customHeight="1" x14ac:dyDescent="0.15">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7" t="s">
        <v>30</v>
      </c>
      <c r="D1224" s="297"/>
      <c r="E1224" s="297"/>
      <c r="F1224" s="297"/>
      <c r="G1224" s="297"/>
      <c r="H1224" s="297"/>
      <c r="I1224" s="297"/>
      <c r="J1224" s="840" t="s">
        <v>465</v>
      </c>
      <c r="K1224" s="840"/>
      <c r="L1224" s="840"/>
      <c r="M1224" s="840"/>
      <c r="N1224" s="840"/>
      <c r="O1224" s="840"/>
      <c r="P1224" s="297" t="s">
        <v>400</v>
      </c>
      <c r="Q1224" s="297"/>
      <c r="R1224" s="297"/>
      <c r="S1224" s="297"/>
      <c r="T1224" s="297"/>
      <c r="U1224" s="297"/>
      <c r="V1224" s="297"/>
      <c r="W1224" s="297"/>
      <c r="X1224" s="297"/>
      <c r="Y1224" s="297" t="s">
        <v>461</v>
      </c>
      <c r="Z1224" s="297"/>
      <c r="AA1224" s="297"/>
      <c r="AB1224" s="297"/>
      <c r="AC1224" s="840" t="s">
        <v>399</v>
      </c>
      <c r="AD1224" s="840"/>
      <c r="AE1224" s="840"/>
      <c r="AF1224" s="840"/>
      <c r="AG1224" s="840"/>
      <c r="AH1224" s="297" t="s">
        <v>416</v>
      </c>
      <c r="AI1224" s="297"/>
      <c r="AJ1224" s="297"/>
      <c r="AK1224" s="297"/>
      <c r="AL1224" s="297" t="s">
        <v>23</v>
      </c>
      <c r="AM1224" s="297"/>
      <c r="AN1224" s="297"/>
      <c r="AO1224" s="387"/>
      <c r="AP1224" s="840" t="s">
        <v>466</v>
      </c>
      <c r="AQ1224" s="840"/>
      <c r="AR1224" s="840"/>
      <c r="AS1224" s="840"/>
      <c r="AT1224" s="840"/>
      <c r="AU1224" s="840"/>
      <c r="AV1224" s="840"/>
      <c r="AW1224" s="840"/>
      <c r="AX1224" s="840"/>
    </row>
    <row r="1225" spans="1:50" ht="24" customHeight="1" x14ac:dyDescent="0.15">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7" t="s">
        <v>30</v>
      </c>
      <c r="D1257" s="297"/>
      <c r="E1257" s="297"/>
      <c r="F1257" s="297"/>
      <c r="G1257" s="297"/>
      <c r="H1257" s="297"/>
      <c r="I1257" s="297"/>
      <c r="J1257" s="840" t="s">
        <v>465</v>
      </c>
      <c r="K1257" s="840"/>
      <c r="L1257" s="840"/>
      <c r="M1257" s="840"/>
      <c r="N1257" s="840"/>
      <c r="O1257" s="840"/>
      <c r="P1257" s="297" t="s">
        <v>400</v>
      </c>
      <c r="Q1257" s="297"/>
      <c r="R1257" s="297"/>
      <c r="S1257" s="297"/>
      <c r="T1257" s="297"/>
      <c r="U1257" s="297"/>
      <c r="V1257" s="297"/>
      <c r="W1257" s="297"/>
      <c r="X1257" s="297"/>
      <c r="Y1257" s="297" t="s">
        <v>461</v>
      </c>
      <c r="Z1257" s="297"/>
      <c r="AA1257" s="297"/>
      <c r="AB1257" s="297"/>
      <c r="AC1257" s="840" t="s">
        <v>399</v>
      </c>
      <c r="AD1257" s="840"/>
      <c r="AE1257" s="840"/>
      <c r="AF1257" s="840"/>
      <c r="AG1257" s="840"/>
      <c r="AH1257" s="297" t="s">
        <v>416</v>
      </c>
      <c r="AI1257" s="297"/>
      <c r="AJ1257" s="297"/>
      <c r="AK1257" s="297"/>
      <c r="AL1257" s="297" t="s">
        <v>23</v>
      </c>
      <c r="AM1257" s="297"/>
      <c r="AN1257" s="297"/>
      <c r="AO1257" s="387"/>
      <c r="AP1257" s="840" t="s">
        <v>466</v>
      </c>
      <c r="AQ1257" s="840"/>
      <c r="AR1257" s="840"/>
      <c r="AS1257" s="840"/>
      <c r="AT1257" s="840"/>
      <c r="AU1257" s="840"/>
      <c r="AV1257" s="840"/>
      <c r="AW1257" s="840"/>
      <c r="AX1257" s="840"/>
    </row>
    <row r="1258" spans="1:50" ht="24" customHeight="1" x14ac:dyDescent="0.15">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7" t="s">
        <v>30</v>
      </c>
      <c r="D1290" s="297"/>
      <c r="E1290" s="297"/>
      <c r="F1290" s="297"/>
      <c r="G1290" s="297"/>
      <c r="H1290" s="297"/>
      <c r="I1290" s="297"/>
      <c r="J1290" s="840" t="s">
        <v>465</v>
      </c>
      <c r="K1290" s="840"/>
      <c r="L1290" s="840"/>
      <c r="M1290" s="840"/>
      <c r="N1290" s="840"/>
      <c r="O1290" s="840"/>
      <c r="P1290" s="297" t="s">
        <v>400</v>
      </c>
      <c r="Q1290" s="297"/>
      <c r="R1290" s="297"/>
      <c r="S1290" s="297"/>
      <c r="T1290" s="297"/>
      <c r="U1290" s="297"/>
      <c r="V1290" s="297"/>
      <c r="W1290" s="297"/>
      <c r="X1290" s="297"/>
      <c r="Y1290" s="297" t="s">
        <v>461</v>
      </c>
      <c r="Z1290" s="297"/>
      <c r="AA1290" s="297"/>
      <c r="AB1290" s="297"/>
      <c r="AC1290" s="840" t="s">
        <v>399</v>
      </c>
      <c r="AD1290" s="840"/>
      <c r="AE1290" s="840"/>
      <c r="AF1290" s="840"/>
      <c r="AG1290" s="840"/>
      <c r="AH1290" s="297" t="s">
        <v>416</v>
      </c>
      <c r="AI1290" s="297"/>
      <c r="AJ1290" s="297"/>
      <c r="AK1290" s="297"/>
      <c r="AL1290" s="297" t="s">
        <v>23</v>
      </c>
      <c r="AM1290" s="297"/>
      <c r="AN1290" s="297"/>
      <c r="AO1290" s="387"/>
      <c r="AP1290" s="840" t="s">
        <v>466</v>
      </c>
      <c r="AQ1290" s="840"/>
      <c r="AR1290" s="840"/>
      <c r="AS1290" s="840"/>
      <c r="AT1290" s="840"/>
      <c r="AU1290" s="840"/>
      <c r="AV1290" s="840"/>
      <c r="AW1290" s="840"/>
      <c r="AX1290" s="840"/>
    </row>
    <row r="1291" spans="1:50" ht="24" customHeight="1" x14ac:dyDescent="0.15">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2016-07-12T10:03:10Z</cp:lastPrinted>
  <dcterms:created xsi:type="dcterms:W3CDTF">2012-03-13T00:50:25Z</dcterms:created>
  <dcterms:modified xsi:type="dcterms:W3CDTF">2016-07-28T05:10:02Z</dcterms:modified>
</cp:coreProperties>
</file>