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<sst xmlns="http://schemas.openxmlformats.org/spreadsheetml/2006/main" count="2703" uniqueCount="569">
  <si>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</si>
  <si>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</si>
  <si>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</si>
  <si>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</si>
  <si>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</si>
  <si>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</si>
  <si>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</si>
  <si>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</si>
  <si>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</si>
  <si>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</si>
  <si>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</si>
  <si>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</si>
  <si>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</si>
  <si>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</si>
  <si>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</si>
  <si>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</si>
  <si>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</si>
  <si>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</si>
  <si>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</si>
  <si>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</si>
  <si>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</si>
  <si>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</si>
  <si>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</si>
  <si>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</si>
  <si>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</si>
  <si>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</si>
  <si>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</si>
  <si>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</si>
  <si>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</si>
  <si>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</si>
  <si>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</si>
  <si>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</si>
  <si>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</si>
  <si>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</si>
  <si>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</si>
  <si>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</si>
  <si>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</si>
  <si>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</si>
  <si>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</si>
  <si>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</si>
  <si>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</si>
  <si>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</si>
  <si>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</si>
  <si>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</si>
  <si>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</si>
  <si>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</si>
  <si>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</si>
  <si>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</si>
  <si>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</si>
  <si>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</si>
  <si>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</si>
  <si>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</si>
  <si>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</si>
  <si>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</si>
  <si>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</si>
  <si>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</si>
  <si>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</si>
  <si>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</si>
  <si>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</si>
  <si>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</si>
  <si>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</si>
  <si>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</si>
  <si>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</si>
  <si>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</si>
  <si>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</si>
  <si>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</si>
  <si>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</si>
  <si>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</si>
  <si>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</si>
  <si>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</si>
  <si>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</si>
  <si>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</si>
  <si>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</si>
  <si>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</si>
  <si>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</si>
  <si>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</si>
  <si>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</si>
  <si>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</si>
  <si>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</si>
  <si>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</si>
  <si>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</si>
  <si>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</si>
  <si>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</si>
  <si>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</si>
  <si>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</si>
  <si>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</si>
  <si>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</si>
  <si>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</si>
  <si>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</si>
  <si>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</si>
  <si>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</si>
  <si>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</si>
  <si>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</si>
  <si>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</si>
  <si>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</si>
  <si>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</si>
  <si>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</si>
  <si>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</si>
  <si>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</si>
  <si>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</si>
  <si>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</si>
  <si>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</si>
  <si>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</si>
  <si>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</si>
  <si>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</si>
  <si>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</si>
  <si>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</si>
  <si>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</si>
  <si>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</si>
  <si>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</si>
  <si>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</si>
  <si>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</si>
  <si>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</si>
  <si>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</si>
  <si>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</si>
  <si>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</si>
  <si>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</si>
  <si>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</si>
  <si>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</si>
  <si>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</si>
  <si>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</si>
  <si>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</si>
  <si>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</si>
  <si>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</si>
  <si>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</si>
  <si>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</si>
  <si>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</si>
  <si>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</si>
  <si>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</si>
  <si>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</si>
  <si>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</si>
  <si>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</si>
  <si>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</si>
  <si>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</si>
  <si>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</si>
  <si>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</si>
  <si>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</si>
  <si>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</si>
  <si>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</si>
  <si>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</si>
  <si>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</si>
  <si>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</si>
  <si>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</si>
  <si>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</si>
  <si>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</si>
  <si>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</si>
  <si>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</si>
  <si>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</si>
  <si>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</si>
  <si>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</si>
  <si>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</si>
  <si>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</si>
  <si>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</si>
  <si>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</si>
  <si>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</si>
  <si>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</si>
  <si>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</si>
  <si>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</si>
  <si>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</si>
  <si>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</si>
  <si>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</si>
  <si>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</si>
  <si>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</si>
  <si>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</si>
  <si>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</si>
  <si>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</si>
  <si>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</si>
  <si>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</si>
  <si>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</si>
  <si>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</si>
  <si>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</si>
  <si>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</si>
  <si>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</si>
  <si>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</si>
  <si>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</si>
  <si>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</si>
  <si>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</si>
  <si>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</si>
  <si>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</si>
  <si>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</si>
  <si>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</si>
  <si>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</si>
  <si>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</si>
  <si>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</si>
  <si>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</si>
  <si>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</si>
  <si>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</si>
  <si>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</si>
  <si>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</si>
  <si>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</si>
  <si>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</si>
  <si>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</si>
  <si>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</si>
  <si>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</si>
  <si>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</si>
  <si>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</si>
  <si>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</si>
  <si>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</si>
  <si>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</si>
  <si>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</si>
  <si>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</si>
  <si>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</si>
  <si>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</si>
  <si>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</si>
  <si>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</si>
  <si>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</si>
  <si>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</si>
  <si>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</si>
  <si>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</si>
  <si>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</si>
  <si>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</si>
  <si>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</si>
  <si>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</si>
  <si>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</si>
  <si>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</si>
  <si>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</si>
  <si>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</si>
  <si>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</si>
  <si>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</si>
  <si>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</si>
  <si>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</si>
  <si>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</si>
  <si>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</si>
  <si>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</si>
  <si>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</si>
  <si>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</si>
  <si>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</si>
  <si>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</si>
  <si>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</si>
  <si>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</si>
  <si>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</si>
  <si>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</si>
  <si>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</si>
  <si>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</si>
  <si>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</si>
  <si>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</si>
  <si>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</si>
  <si>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</si>
  <si>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</si>
  <si>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</si>
  <si>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</si>
  <si>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</si>
  <si>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</si>
  <si>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</si>
  <si>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</si>
  <si>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</si>
  <si>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</si>
  <si>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</si>
  <si>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</si>
  <si>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</si>
  <si>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</si>
  <si>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</si>
  <si>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</si>
  <si>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</si>
  <si>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</si>
  <si>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</si>
  <si>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</si>
  <si>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</si>
  <si>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</si>
  <si>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</si>
  <si>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</si>
  <si>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</si>
  <si>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</si>
  <si>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</si>
  <si>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</si>
  <si>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</si>
  <si>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</si>
  <si>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</si>
  <si>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</si>
  <si>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</si>
  <si>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</si>
  <si>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</si>
  <si>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</si>
  <si>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</si>
  <si>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</si>
  <si>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</si>
  <si>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</si>
  <si>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</si>
  <si>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</si>
  <si>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</si>
  <si>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</si>
  <si>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</si>
  <si>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</si>
  <si>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</si>
  <si>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</si>
  <si>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</si>
  <si>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</si>
  <si>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</si>
  <si>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</si>
  <si>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</si>
  <si>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</si>
  <si>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</si>
  <si>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</si>
  <si>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</si>
  <si>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</si>
  <si>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</si>
  <si>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</si>
  <si>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</si>
  <si>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</si>
  <si>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</si>
  <si>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</si>
  <si>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</si>
  <si>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</si>
  <si>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</si>
  <si>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</si>
  <si>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</si>
  <si>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</si>
  <si>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</si>
  <si>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</si>
  <si>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</si>
  <si>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</si>
  <si>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</si>
  <si>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</si>
  <si>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</si>
  <si>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</si>
  <si>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</si>
  <si>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</si>
  <si>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</si>
  <si>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</si>
  <si>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</si>
  <si>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</si>
  <si>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</si>
  <si>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</si>
  <si>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</si>
  <si>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</si>
  <si>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</si>
  <si>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</si>
  <si>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</si>
  <si>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</si>
  <si>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</si>
  <si>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</si>
  <si>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</si>
  <si>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</si>
  <si>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</si>
  <si>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</si>
  <si>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</si>
  <si>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</si>
  <si>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</si>
  <si>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</si>
  <si>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</si>
  <si>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</si>
  <si>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</si>
  <si>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</si>
  <si>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</si>
  <si>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</si>
  <si>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</si>
  <si>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</si>
  <si>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</si>
  <si>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</si>
  <si>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</si>
  <si>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</si>
  <si>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</si>
  <si>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</si>
  <si>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</si>
  <si>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</si>
  <si>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</si>
  <si>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</si>
  <si>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</si>
  <si>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</si>
  <si>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</si>
  <si>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</si>
  <si>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</si>
  <si>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</si>
  <si>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</si>
  <si>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</si>
  <si>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</si>
  <si>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</si>
  <si>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</si>
  <si>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</si>
  <si>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</si>
  <si>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</si>
  <si>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</si>
  <si>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</si>
  <si>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</si>
  <si>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</si>
  <si>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</si>
  <si>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</si>
  <si>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</si>
  <si>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</si>
  <si>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</si>
  <si>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</si>
  <si>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</si>
  <si>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</si>
  <si>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</si>
  <si>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</si>
  <si>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</si>
  <si>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</si>
  <si>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</si>
  <si>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</si>
  <si>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</si>
  <si>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</si>
  <si>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</si>
  <si>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</si>
  <si>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</si>
  <si>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</si>
  <si>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</si>
  <si>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</si>
  <si>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</si>
  <si>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</si>
  <si>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</si>
  <si>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</si>
  <si>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</si>
  <si>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</si>
  <si>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</si>
  <si>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</si>
  <si>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</si>
  <si>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</si>
  <si>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</si>
  <si>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</si>
  <si>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</si>
  <si>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</si>
  <si>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</si>
  <si>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</si>
  <si>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</si>
  <si>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</si>
  <si>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</si>
  <si>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</si>
  <si>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</si>
  <si>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</si>
  <si>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</si>
  <si>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</si>
  <si>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</si>
  <si>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</si>
  <si>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</si>
  <si>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</si>
  <si>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</si>
  <si>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</si>
  <si>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</si>
  <si>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</si>
  <si>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</si>
  <si>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</si>
  <si>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</si>
  <si>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</si>
  <si>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</si>
  <si>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</si>
  <si>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</si>
  <si>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</si>
  <si>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</si>
  <si>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</si>
  <si>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</si>
  <si>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</si>
  <si>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</si>
  <si>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</si>
  <si>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</si>
  <si>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</si>
  <si>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</si>
  <si>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</si>
  <si>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</si>
  <si>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</si>
  <si>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</si>
  <si>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</si>
  <si>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</si>
  <si>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</si>
  <si>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</si>
  <si>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</si>
  <si>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</si>
  <si>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</si>
  <si>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</si>
  <si>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</si>
  <si>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</si>
  <si>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</si>
  <si>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</si>
  <si>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</si>
  <si>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</si>
  <si>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</si>
  <si>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</si>
  <si>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</si>
  <si>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</si>
  <si>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</si>
  <si>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</si>
  <si>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</si>
  <si>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</si>
  <si>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</si>
  <si>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</si>
  <si>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</si>
  <si>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</si>
  <si>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</si>
  <si>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</si>
  <si>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</si>
  <si>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</si>
  <si>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</si>
  <si>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</si>
  <si>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</si>
  <si>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</si>
  <si>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</si>
  <si>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</si>
  <si>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</si>
  <si>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</si>
  <si>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</si>
  <si>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</si>
  <si>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</si>
  <si>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</si>
  <si>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</si>
  <si>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</si>
  <si>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</si>
  <si>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</si>
  <si>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</si>
  <si>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</si>
  <si>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</si>
  <si>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</si>
  <si>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</si>
  <si>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</si>
  <si>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</si>
  <si>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</si>
  <si>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</si>
  <si>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</si>
  <si>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</si>
  <si>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</si>
  <si>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</si>
  <si>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</si>
  <si>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</si>
  <si>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</si>
  <si>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</si>
  <si>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</si>
  <si>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</si>
  <si>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</si>
  <si>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</si>
  <si>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</si>
  <si>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日韓産業技術協力共同事業体拠出金（任意拠出金）</t>
    <phoneticPr fontId="5"/>
  </si>
  <si>
    <t>アジア大洋州局</t>
    <phoneticPr fontId="5"/>
  </si>
  <si>
    <t>北東アジア課</t>
    <phoneticPr fontId="5"/>
  </si>
  <si>
    <t>課長　金井正彰</t>
    <rPh sb="0" eb="2">
      <t>カチョウ</t>
    </rPh>
    <rPh sb="3" eb="5">
      <t>カナイ</t>
    </rPh>
    <rPh sb="5" eb="7">
      <t>マサアキ</t>
    </rPh>
    <phoneticPr fontId="5"/>
  </si>
  <si>
    <t>外務省設置法第4条第三項
外務省組織令第39条</t>
    <phoneticPr fontId="5"/>
  </si>
  <si>
    <t>日韓首脳会談時の合意(平成4年)
日韓貿易不均衡是正等のための具体的実践計画(平成4年)
日韓産業技術協力協同事業体協定書(平成5年)</t>
    <phoneticPr fontId="5"/>
  </si>
  <si>
    <t>○</t>
  </si>
  <si>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phoneticPr fontId="5"/>
  </si>
  <si>
    <t>日韓両国の財団からなる日韓産業技術協力共同事業体が，①日韓ビジネス交流促進事業（日韓新分野連携セミナー），②産業・技術交流事業（次世代経営者交流事業），③調査・広報事業を行う。</t>
    <phoneticPr fontId="5"/>
  </si>
  <si>
    <t>事業自体が有益かを判断する材料の一つとして，日韓経済連携関連事業のシンポジウムの参加者数を１００名にする。</t>
    <phoneticPr fontId="5"/>
  </si>
  <si>
    <t>名</t>
    <rPh sb="0" eb="1">
      <t>メイ</t>
    </rPh>
    <phoneticPr fontId="5"/>
  </si>
  <si>
    <t>一部事業（先進企業技術交流事業）の一件当たりのコスト＝事業費／事業参加者　　</t>
    <phoneticPr fontId="5"/>
  </si>
  <si>
    <t>一部事業（次世代経営者交流事業）の一件当たりのコスト＝事業費／事業参加者　　</t>
    <phoneticPr fontId="5"/>
  </si>
  <si>
    <t>千円</t>
    <rPh sb="0" eb="2">
      <t>センエン</t>
    </rPh>
    <phoneticPr fontId="25"/>
  </si>
  <si>
    <t>円/人</t>
    <rPh sb="0" eb="1">
      <t>エン</t>
    </rPh>
    <rPh sb="2" eb="3">
      <t>ヒト</t>
    </rPh>
    <phoneticPr fontId="5"/>
  </si>
  <si>
    <t>4,382,470/14</t>
    <phoneticPr fontId="5"/>
  </si>
  <si>
    <t>4,076,808/16</t>
    <phoneticPr fontId="5"/>
  </si>
  <si>
    <t>10,783,000／16</t>
    <phoneticPr fontId="5"/>
  </si>
  <si>
    <t>事業費</t>
    <rPh sb="0" eb="3">
      <t>ジギョウヒ</t>
    </rPh>
    <phoneticPr fontId="5"/>
  </si>
  <si>
    <t>管理費</t>
    <rPh sb="0" eb="3">
      <t>カンリヒ</t>
    </rPh>
    <phoneticPr fontId="5"/>
  </si>
  <si>
    <t>実施事業の見直し等を行い、ニーズに沿った事業を重点的に実施できる体制を築いている。</t>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</si>
  <si>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</si>
  <si>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t>
  </si>
  <si>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phoneticPr fontId="5"/>
  </si>
  <si>
    <t>人員の削減、実施事業の見直し等を行い、ニーズに沿った事業を重点的に実施できる体制を築いている。</t>
    <phoneticPr fontId="5"/>
  </si>
  <si>
    <t>実施事業の見直し等を行い、ニーズに沿った事業を重点的に実施できる体制を築いている。</t>
    <phoneticPr fontId="5"/>
  </si>
  <si>
    <t>人員の削減、実施事業の見直し等を行い、ニーズに沿った事業を重点的に実施できる体制を築いている。</t>
    <phoneticPr fontId="5"/>
  </si>
  <si>
    <t>日韓・韓日両財団の連絡協議会、理事会への参加及び事業実施報告を受け、活動実績、事業計画を精査し、緊密な連携を図っている。</t>
    <phoneticPr fontId="5"/>
  </si>
  <si>
    <t>人員の削減、実施事業の見直し等を行い、ニーズに沿った事業を重点的に実施できる体制を築いている。</t>
    <phoneticPr fontId="5"/>
  </si>
  <si>
    <t>経済産業省北東アジア課韓国室</t>
    <phoneticPr fontId="5"/>
  </si>
  <si>
    <t>日韓産業技術協力共同事業体拠出金</t>
    <phoneticPr fontId="5"/>
  </si>
  <si>
    <t>産業技術協企業のビジネスマッチングや産業技術分野の人材育成等につながる事業については経済産業省が、その他交流促進等にかかる事業ついては外務省が所管し、緊密に連携の上事業を推進している。</t>
    <phoneticPr fontId="5"/>
  </si>
  <si>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5"/>
  </si>
  <si>
    <t>事業実施後にアンケートや意見聴取等を行い事業の改善に取り組んでいる。日韓両財団の協議会では、常に日本側の意見を伝えており、定量的に量れる指標のみならず、質の向上にもつとめている。</t>
    <phoneticPr fontId="5"/>
  </si>
  <si>
    <t>以下の通りＰＤＣＡを確保。
①Plan:日韓両財団の連絡協議会等に先立ち、日本側財団と緊密な連絡を取り合い，日本政府の意見を伝えることで，事業が政府の意向を反映し，効率性と有効性が確保されたものとなるよう徹底している。②Do:日本政府が拠出金を支払い，事業体が予算案を執行する。③Check:財団からの事業実施報告書等により，日本政府が事業体の運営活動の成果を定性的・定量的に確認している。④Act：事業体は，事業実施後にアンケートや意見聴取を行い、事業の改善に取り組んでいる。日本政府は，日韓両財団の連絡協議会等に先立ち、日本側財団と緊密な連携を取り合うことで，実施した事業の評価に基づき翌年度の事業が見直されるよう徹底している。</t>
    <phoneticPr fontId="5"/>
  </si>
  <si>
    <t>\</t>
    <phoneticPr fontId="5"/>
  </si>
  <si>
    <t>研修費、会場費、通訳費等</t>
    <phoneticPr fontId="5"/>
  </si>
  <si>
    <t>人件費、賃借料等</t>
    <phoneticPr fontId="5"/>
  </si>
  <si>
    <t>(一財)日韓産業技術協力財団</t>
    <phoneticPr fontId="5"/>
  </si>
  <si>
    <t>日韓両国経済の発展に資する事業の運営にかかる業務を実施</t>
    <phoneticPr fontId="5"/>
  </si>
  <si>
    <t>7,000,000/20</t>
    <phoneticPr fontId="5"/>
  </si>
  <si>
    <t>-</t>
    <phoneticPr fontId="5"/>
  </si>
  <si>
    <t>-</t>
    <phoneticPr fontId="5"/>
  </si>
  <si>
    <t>-</t>
    <phoneticPr fontId="5"/>
  </si>
  <si>
    <t>-</t>
    <phoneticPr fontId="5"/>
  </si>
  <si>
    <t>-</t>
    <phoneticPr fontId="5"/>
  </si>
  <si>
    <t>-</t>
    <phoneticPr fontId="5"/>
  </si>
  <si>
    <t>　</t>
  </si>
  <si>
    <t>外務省予算分で実施している事業プロジェクト数</t>
    <rPh sb="0" eb="3">
      <t>ガイムショウ</t>
    </rPh>
    <rPh sb="3" eb="5">
      <t>ヨサン</t>
    </rPh>
    <rPh sb="5" eb="6">
      <t>ブン</t>
    </rPh>
    <rPh sb="7" eb="9">
      <t>ジッシ</t>
    </rPh>
    <rPh sb="21" eb="22">
      <t>スウ</t>
    </rPh>
    <phoneticPr fontId="5"/>
  </si>
  <si>
    <t>日韓経済連携関連事業のシンポジウム参加者数</t>
    <phoneticPr fontId="5"/>
  </si>
  <si>
    <t>日韓間の産業技術協力により，日系企業の韓国進出，日韓共同での第三国進出，韓国企業からのノウハウ取得，人材交流など，我が国のビジネス推進に寄与している。</t>
    <rPh sb="0" eb="2">
      <t>ニッカン</t>
    </rPh>
    <rPh sb="2" eb="3">
      <t>カン</t>
    </rPh>
    <rPh sb="4" eb="6">
      <t>サンギョウ</t>
    </rPh>
    <rPh sb="6" eb="8">
      <t>ギジュツ</t>
    </rPh>
    <rPh sb="8" eb="10">
      <t>キョウリョク</t>
    </rPh>
    <rPh sb="14" eb="16">
      <t>ニッケイ</t>
    </rPh>
    <rPh sb="16" eb="18">
      <t>キギョウ</t>
    </rPh>
    <rPh sb="19" eb="21">
      <t>カンコク</t>
    </rPh>
    <rPh sb="21" eb="23">
      <t>シンシュツ</t>
    </rPh>
    <rPh sb="24" eb="26">
      <t>ニッカン</t>
    </rPh>
    <rPh sb="26" eb="28">
      <t>キョウドウ</t>
    </rPh>
    <rPh sb="30" eb="33">
      <t>ダイサンゴク</t>
    </rPh>
    <rPh sb="33" eb="35">
      <t>シンシュツ</t>
    </rPh>
    <rPh sb="36" eb="38">
      <t>カンコク</t>
    </rPh>
    <rPh sb="38" eb="40">
      <t>キギョウ</t>
    </rPh>
    <rPh sb="47" eb="49">
      <t>シュトク</t>
    </rPh>
    <rPh sb="50" eb="52">
      <t>ジンザイ</t>
    </rPh>
    <rPh sb="52" eb="54">
      <t>コウリュウ</t>
    </rPh>
    <rPh sb="57" eb="58">
      <t>ワ</t>
    </rPh>
    <rPh sb="59" eb="60">
      <t>クニ</t>
    </rPh>
    <rPh sb="65" eb="67">
      <t>スイシン</t>
    </rPh>
    <rPh sb="68" eb="70">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</si>
</sst>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47625</xdr:colOff>
      <xdr:row>720</xdr:row>
      <xdr:rowOff>257735</xdr:rowOff>
    </xdr:from>
    <xdr:to>
      <xdr:col>36</xdr:col>
      <xdr:colOff>89647</xdr:colOff>
      <xdr:row>723</xdr:row>
      <xdr:rowOff>5043</xdr:rowOff>
    </xdr:to>
    <xdr:sp macro="" textlink="">
      <xdr:nvSpPr>
        <xdr:cNvPr id="5" name="正方形/長方形 4"/>
        <xdr:cNvSpPr/>
      </xdr:nvSpPr>
      <xdr:spPr>
        <a:xfrm>
          <a:off x="3848100" y="40281785"/>
          <a:ext cx="3442447" cy="8045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外務省</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20</a:t>
          </a:r>
          <a:r>
            <a:rPr kumimoji="1" lang="ja-JP" altLang="en-US" sz="1600">
              <a:solidFill>
                <a:sysClr val="windowText" lastClr="000000"/>
              </a:solidFill>
              <a:latin typeface="+mn-lt"/>
              <a:ea typeface="+mn-ea"/>
              <a:cs typeface="+mn-cs"/>
            </a:rPr>
            <a:t>百万円</a:t>
          </a:r>
        </a:p>
      </xdr:txBody>
    </xdr:sp>
    <xdr:clientData/>
  </xdr:twoCellAnchor>
  <xdr:twoCellAnchor>
    <xdr:from>
      <xdr:col>19</xdr:col>
      <xdr:colOff>47625</xdr:colOff>
      <xdr:row>724</xdr:row>
      <xdr:rowOff>161925</xdr:rowOff>
    </xdr:from>
    <xdr:to>
      <xdr:col>36</xdr:col>
      <xdr:colOff>89647</xdr:colOff>
      <xdr:row>726</xdr:row>
      <xdr:rowOff>224118</xdr:rowOff>
    </xdr:to>
    <xdr:sp macro="" textlink="">
      <xdr:nvSpPr>
        <xdr:cNvPr id="6" name="正方形/長方形 5"/>
        <xdr:cNvSpPr/>
      </xdr:nvSpPr>
      <xdr:spPr>
        <a:xfrm>
          <a:off x="3848100" y="41595675"/>
          <a:ext cx="3442447" cy="7670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（一財）日韓産業技術協力財団</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20</a:t>
          </a:r>
          <a:r>
            <a:rPr kumimoji="1" lang="ja-JP" altLang="en-US" sz="1600">
              <a:solidFill>
                <a:sysClr val="windowText" lastClr="000000"/>
              </a:solidFill>
              <a:latin typeface="+mn-lt"/>
              <a:ea typeface="+mn-ea"/>
              <a:cs typeface="+mn-cs"/>
            </a:rPr>
            <a:t>百万円</a:t>
          </a:r>
        </a:p>
      </xdr:txBody>
    </xdr:sp>
    <xdr:clientData/>
  </xdr:twoCellAnchor>
  <xdr:twoCellAnchor>
    <xdr:from>
      <xdr:col>27</xdr:col>
      <xdr:colOff>158283</xdr:colOff>
      <xdr:row>723</xdr:row>
      <xdr:rowOff>5043</xdr:rowOff>
    </xdr:from>
    <xdr:to>
      <xdr:col>27</xdr:col>
      <xdr:colOff>158283</xdr:colOff>
      <xdr:row>724</xdr:row>
      <xdr:rowOff>161925</xdr:rowOff>
    </xdr:to>
    <xdr:cxnSp macro="">
      <xdr:nvCxnSpPr>
        <xdr:cNvPr id="7" name="直線矢印コネクタ 6"/>
        <xdr:cNvCxnSpPr>
          <a:stCxn id="5" idx="2"/>
          <a:endCxn id="6" idx="0"/>
        </xdr:cNvCxnSpPr>
      </xdr:nvCxnSpPr>
      <xdr:spPr>
        <a:xfrm>
          <a:off x="5558958" y="41086368"/>
          <a:ext cx="0" cy="5093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723</xdr:row>
      <xdr:rowOff>323850</xdr:rowOff>
    </xdr:from>
    <xdr:to>
      <xdr:col>35</xdr:col>
      <xdr:colOff>66675</xdr:colOff>
      <xdr:row>724</xdr:row>
      <xdr:rowOff>0</xdr:rowOff>
    </xdr:to>
    <xdr:sp macro="" textlink="">
      <xdr:nvSpPr>
        <xdr:cNvPr id="8" name="テキスト ボックス 7"/>
        <xdr:cNvSpPr txBox="1"/>
      </xdr:nvSpPr>
      <xdr:spPr>
        <a:xfrm>
          <a:off x="5514975" y="41405175"/>
          <a:ext cx="1552575"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20</xdr:col>
      <xdr:colOff>123825</xdr:colOff>
      <xdr:row>726</xdr:row>
      <xdr:rowOff>266699</xdr:rowOff>
    </xdr:from>
    <xdr:to>
      <xdr:col>33</xdr:col>
      <xdr:colOff>171450</xdr:colOff>
      <xdr:row>730</xdr:row>
      <xdr:rowOff>268942</xdr:rowOff>
    </xdr:to>
    <xdr:sp macro="" textlink="">
      <xdr:nvSpPr>
        <xdr:cNvPr id="9" name="大かっこ 8"/>
        <xdr:cNvSpPr/>
      </xdr:nvSpPr>
      <xdr:spPr>
        <a:xfrm>
          <a:off x="4124325" y="42405299"/>
          <a:ext cx="2647950" cy="14119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日韓両国間の産業技術交流を通じて、両国経済の緊密化及び発展に資する事業の運営にかかる業務を実施。</a:t>
          </a:r>
        </a:p>
      </xdr:txBody>
    </xdr:sp>
    <xdr:clientData/>
  </xdr:twoCellAnchor>
  <xdr:twoCellAnchor>
    <xdr:from>
      <xdr:col>27</xdr:col>
      <xdr:colOff>123265</xdr:colOff>
      <xdr:row>723</xdr:row>
      <xdr:rowOff>112058</xdr:rowOff>
    </xdr:from>
    <xdr:to>
      <xdr:col>36</xdr:col>
      <xdr:colOff>75640</xdr:colOff>
      <xdr:row>724</xdr:row>
      <xdr:rowOff>101973</xdr:rowOff>
    </xdr:to>
    <xdr:sp macro="" textlink="">
      <xdr:nvSpPr>
        <xdr:cNvPr id="10" name="テキスト ボックス 9"/>
        <xdr:cNvSpPr txBox="1"/>
      </xdr:nvSpPr>
      <xdr:spPr>
        <a:xfrm>
          <a:off x="5523940" y="41193383"/>
          <a:ext cx="1752600" cy="342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565</v>
      </c>
      <c r="AR2" s="798"/>
      <c r="AS2" s="52" t="str">
        <f>IF(OR(AQ2="　", AQ2=""), "", "-")</f>
        <v/>
      </c>
      <c r="AT2" s="799">
        <v>236</v>
      </c>
      <c r="AU2" s="799"/>
      <c r="AV2" s="53" t="str">
        <f>IF(AW2="", "", "-")</f>
        <v/>
      </c>
      <c r="AW2" s="800"/>
      <c r="AX2" s="800"/>
    </row>
    <row r="3" spans="1:50" ht="21" customHeight="1" thickBot="1" x14ac:dyDescent="0.2">
      <c r="A3" s="720" t="s">
        <v>385</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517</v>
      </c>
      <c r="AK3" s="722"/>
      <c r="AL3" s="722"/>
      <c r="AM3" s="722"/>
      <c r="AN3" s="722"/>
      <c r="AO3" s="722"/>
      <c r="AP3" s="722"/>
      <c r="AQ3" s="722"/>
      <c r="AR3" s="722"/>
      <c r="AS3" s="722"/>
      <c r="AT3" s="722"/>
      <c r="AU3" s="722"/>
      <c r="AV3" s="722"/>
      <c r="AW3" s="722"/>
      <c r="AX3" s="24" t="s">
        <v>74</v>
      </c>
    </row>
    <row r="4" spans="1:50" ht="24.75" customHeight="1" x14ac:dyDescent="0.15">
      <c r="A4" s="563" t="s">
        <v>29</v>
      </c>
      <c r="B4" s="564"/>
      <c r="C4" s="564"/>
      <c r="D4" s="564"/>
      <c r="E4" s="564"/>
      <c r="F4" s="564"/>
      <c r="G4" s="541" t="s">
        <v>518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5" t="s">
        <v>177</v>
      </c>
      <c r="H5" s="706"/>
      <c r="I5" s="706"/>
      <c r="J5" s="706"/>
      <c r="K5" s="706"/>
      <c r="L5" s="706"/>
      <c r="M5" s="707" t="s">
        <v>75</v>
      </c>
      <c r="N5" s="708"/>
      <c r="O5" s="708"/>
      <c r="P5" s="708"/>
      <c r="Q5" s="708"/>
      <c r="R5" s="709"/>
      <c r="S5" s="710" t="s">
        <v>140</v>
      </c>
      <c r="T5" s="706"/>
      <c r="U5" s="706"/>
      <c r="V5" s="706"/>
      <c r="W5" s="706"/>
      <c r="X5" s="711"/>
      <c r="Y5" s="557" t="s">
        <v>3</v>
      </c>
      <c r="Z5" s="294"/>
      <c r="AA5" s="294"/>
      <c r="AB5" s="294"/>
      <c r="AC5" s="294"/>
      <c r="AD5" s="295"/>
      <c r="AE5" s="558" t="s">
        <v>520</v>
      </c>
      <c r="AF5" s="558"/>
      <c r="AG5" s="558"/>
      <c r="AH5" s="558"/>
      <c r="AI5" s="558"/>
      <c r="AJ5" s="558"/>
      <c r="AK5" s="558"/>
      <c r="AL5" s="558"/>
      <c r="AM5" s="558"/>
      <c r="AN5" s="558"/>
      <c r="AO5" s="558"/>
      <c r="AP5" s="559"/>
      <c r="AQ5" s="560" t="s">
        <v>521</v>
      </c>
      <c r="AR5" s="561"/>
      <c r="AS5" s="561"/>
      <c r="AT5" s="561"/>
      <c r="AU5" s="561"/>
      <c r="AV5" s="561"/>
      <c r="AW5" s="561"/>
      <c r="AX5" s="562"/>
    </row>
    <row r="6" spans="1:50" ht="30.75"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57.7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523</v>
      </c>
      <c r="AF7" s="804"/>
      <c r="AG7" s="804"/>
      <c r="AH7" s="804"/>
      <c r="AI7" s="804"/>
      <c r="AJ7" s="804"/>
      <c r="AK7" s="804"/>
      <c r="AL7" s="804"/>
      <c r="AM7" s="804"/>
      <c r="AN7" s="804"/>
      <c r="AO7" s="804"/>
      <c r="AP7" s="804"/>
      <c r="AQ7" s="804"/>
      <c r="AR7" s="804"/>
      <c r="AS7" s="804"/>
      <c r="AT7" s="804"/>
      <c r="AU7" s="804"/>
      <c r="AV7" s="804"/>
      <c r="AW7" s="804"/>
      <c r="AX7" s="805"/>
    </row>
    <row r="8" spans="1:50" ht="39.75" customHeight="1" x14ac:dyDescent="0.15">
      <c r="A8" s="334" t="s">
        <v>414</v>
      </c>
      <c r="B8" s="335"/>
      <c r="C8" s="335"/>
      <c r="D8" s="335"/>
      <c r="E8" s="335"/>
      <c r="F8" s="336"/>
      <c r="G8" s="868" t="str">
        <f>入力規則等!A26</f>
        <v>-</v>
      </c>
      <c r="H8" s="580"/>
      <c r="I8" s="580"/>
      <c r="J8" s="580"/>
      <c r="K8" s="580"/>
      <c r="L8" s="580"/>
      <c r="M8" s="580"/>
      <c r="N8" s="580"/>
      <c r="O8" s="580"/>
      <c r="P8" s="580"/>
      <c r="Q8" s="580"/>
      <c r="R8" s="580"/>
      <c r="S8" s="580"/>
      <c r="T8" s="580"/>
      <c r="U8" s="580"/>
      <c r="V8" s="580"/>
      <c r="W8" s="580"/>
      <c r="X8" s="869"/>
      <c r="Y8" s="712" t="s">
        <v>415</v>
      </c>
      <c r="Z8" s="713"/>
      <c r="AA8" s="713"/>
      <c r="AB8" s="713"/>
      <c r="AC8" s="713"/>
      <c r="AD8" s="714"/>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5" t="s">
        <v>525</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69" customHeight="1" x14ac:dyDescent="0.15">
      <c r="A10" s="514" t="s">
        <v>34</v>
      </c>
      <c r="B10" s="515"/>
      <c r="C10" s="515"/>
      <c r="D10" s="515"/>
      <c r="E10" s="515"/>
      <c r="F10" s="515"/>
      <c r="G10" s="607" t="s">
        <v>526</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3.75" customHeight="1" x14ac:dyDescent="0.15">
      <c r="A11" s="514" t="s">
        <v>6</v>
      </c>
      <c r="B11" s="515"/>
      <c r="C11" s="515"/>
      <c r="D11" s="515"/>
      <c r="E11" s="515"/>
      <c r="F11" s="516"/>
      <c r="G11" s="554" t="str">
        <f>入力規則等!P10</f>
        <v>その他</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v>25</v>
      </c>
      <c r="Q13" s="257"/>
      <c r="R13" s="257"/>
      <c r="S13" s="257"/>
      <c r="T13" s="257"/>
      <c r="U13" s="257"/>
      <c r="V13" s="258"/>
      <c r="W13" s="256">
        <v>21</v>
      </c>
      <c r="X13" s="257"/>
      <c r="Y13" s="257"/>
      <c r="Z13" s="257"/>
      <c r="AA13" s="257"/>
      <c r="AB13" s="257"/>
      <c r="AC13" s="258"/>
      <c r="AD13" s="256">
        <v>21</v>
      </c>
      <c r="AE13" s="257"/>
      <c r="AF13" s="257"/>
      <c r="AG13" s="257"/>
      <c r="AH13" s="257"/>
      <c r="AI13" s="257"/>
      <c r="AJ13" s="258"/>
      <c r="AK13" s="256">
        <v>20</v>
      </c>
      <c r="AL13" s="257"/>
      <c r="AM13" s="257"/>
      <c r="AN13" s="257"/>
      <c r="AO13" s="257"/>
      <c r="AP13" s="257"/>
      <c r="AQ13" s="258"/>
      <c r="AR13" s="809">
        <v>25</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6" t="s">
        <v>559</v>
      </c>
      <c r="Q14" s="257"/>
      <c r="R14" s="257"/>
      <c r="S14" s="257"/>
      <c r="T14" s="257"/>
      <c r="U14" s="257"/>
      <c r="V14" s="258"/>
      <c r="W14" s="256" t="s">
        <v>560</v>
      </c>
      <c r="X14" s="257"/>
      <c r="Y14" s="257"/>
      <c r="Z14" s="257"/>
      <c r="AA14" s="257"/>
      <c r="AB14" s="257"/>
      <c r="AC14" s="258"/>
      <c r="AD14" s="256" t="s">
        <v>562</v>
      </c>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6" t="s">
        <v>560</v>
      </c>
      <c r="Q15" s="257"/>
      <c r="R15" s="257"/>
      <c r="S15" s="257"/>
      <c r="T15" s="257"/>
      <c r="U15" s="257"/>
      <c r="V15" s="258"/>
      <c r="W15" s="256" t="s">
        <v>563</v>
      </c>
      <c r="X15" s="257"/>
      <c r="Y15" s="257"/>
      <c r="Z15" s="257"/>
      <c r="AA15" s="257"/>
      <c r="AB15" s="257"/>
      <c r="AC15" s="258"/>
      <c r="AD15" s="256" t="s">
        <v>562</v>
      </c>
      <c r="AE15" s="257"/>
      <c r="AF15" s="257"/>
      <c r="AG15" s="257"/>
      <c r="AH15" s="257"/>
      <c r="AI15" s="257"/>
      <c r="AJ15" s="258"/>
      <c r="AK15" s="256"/>
      <c r="AL15" s="257"/>
      <c r="AM15" s="257"/>
      <c r="AN15" s="257"/>
      <c r="AO15" s="257"/>
      <c r="AP15" s="257"/>
      <c r="AQ15" s="258"/>
      <c r="AR15" s="256"/>
      <c r="AS15" s="257"/>
      <c r="AT15" s="257"/>
      <c r="AU15" s="257"/>
      <c r="AV15" s="257"/>
      <c r="AW15" s="257"/>
      <c r="AX15" s="651"/>
    </row>
    <row r="16" spans="1:50" ht="21" customHeight="1" x14ac:dyDescent="0.15">
      <c r="A16" s="597"/>
      <c r="B16" s="598"/>
      <c r="C16" s="598"/>
      <c r="D16" s="598"/>
      <c r="E16" s="598"/>
      <c r="F16" s="599"/>
      <c r="G16" s="587"/>
      <c r="H16" s="588"/>
      <c r="I16" s="570" t="s">
        <v>59</v>
      </c>
      <c r="J16" s="571"/>
      <c r="K16" s="571"/>
      <c r="L16" s="571"/>
      <c r="M16" s="571"/>
      <c r="N16" s="571"/>
      <c r="O16" s="572"/>
      <c r="P16" s="256" t="s">
        <v>561</v>
      </c>
      <c r="Q16" s="257"/>
      <c r="R16" s="257"/>
      <c r="S16" s="257"/>
      <c r="T16" s="257"/>
      <c r="U16" s="257"/>
      <c r="V16" s="258"/>
      <c r="W16" s="256" t="s">
        <v>561</v>
      </c>
      <c r="X16" s="257"/>
      <c r="Y16" s="257"/>
      <c r="Z16" s="257"/>
      <c r="AA16" s="257"/>
      <c r="AB16" s="257"/>
      <c r="AC16" s="258"/>
      <c r="AD16" s="256" t="s">
        <v>564</v>
      </c>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t="s">
        <v>562</v>
      </c>
      <c r="Q17" s="257"/>
      <c r="R17" s="257"/>
      <c r="S17" s="257"/>
      <c r="T17" s="257"/>
      <c r="U17" s="257"/>
      <c r="V17" s="258"/>
      <c r="W17" s="256" t="s">
        <v>564</v>
      </c>
      <c r="X17" s="257"/>
      <c r="Y17" s="257"/>
      <c r="Z17" s="257"/>
      <c r="AA17" s="257"/>
      <c r="AB17" s="257"/>
      <c r="AC17" s="258"/>
      <c r="AD17" s="256" t="s">
        <v>562</v>
      </c>
      <c r="AE17" s="257"/>
      <c r="AF17" s="257"/>
      <c r="AG17" s="257"/>
      <c r="AH17" s="257"/>
      <c r="AI17" s="257"/>
      <c r="AJ17" s="258"/>
      <c r="AK17" s="256"/>
      <c r="AL17" s="257"/>
      <c r="AM17" s="257"/>
      <c r="AN17" s="257"/>
      <c r="AO17" s="257"/>
      <c r="AP17" s="257"/>
      <c r="AQ17" s="258"/>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1">
        <f>SUM(P13:V17)</f>
        <v>25</v>
      </c>
      <c r="Q18" s="732"/>
      <c r="R18" s="732"/>
      <c r="S18" s="732"/>
      <c r="T18" s="732"/>
      <c r="U18" s="732"/>
      <c r="V18" s="733"/>
      <c r="W18" s="731">
        <f>SUM(W13:AC17)</f>
        <v>21</v>
      </c>
      <c r="X18" s="732"/>
      <c r="Y18" s="732"/>
      <c r="Z18" s="732"/>
      <c r="AA18" s="732"/>
      <c r="AB18" s="732"/>
      <c r="AC18" s="733"/>
      <c r="AD18" s="731">
        <f>SUM(AD13:AJ17)</f>
        <v>21</v>
      </c>
      <c r="AE18" s="732"/>
      <c r="AF18" s="732"/>
      <c r="AG18" s="732"/>
      <c r="AH18" s="732"/>
      <c r="AI18" s="732"/>
      <c r="AJ18" s="733"/>
      <c r="AK18" s="731">
        <f>SUM(AK13:AQ17)</f>
        <v>20</v>
      </c>
      <c r="AL18" s="732"/>
      <c r="AM18" s="732"/>
      <c r="AN18" s="732"/>
      <c r="AO18" s="732"/>
      <c r="AP18" s="732"/>
      <c r="AQ18" s="733"/>
      <c r="AR18" s="731">
        <f>SUM(AR13:AX17)</f>
        <v>25</v>
      </c>
      <c r="AS18" s="732"/>
      <c r="AT18" s="732"/>
      <c r="AU18" s="732"/>
      <c r="AV18" s="732"/>
      <c r="AW18" s="732"/>
      <c r="AX18" s="734"/>
    </row>
    <row r="19" spans="1:50" ht="24.75" customHeight="1" x14ac:dyDescent="0.15">
      <c r="A19" s="597"/>
      <c r="B19" s="598"/>
      <c r="C19" s="598"/>
      <c r="D19" s="598"/>
      <c r="E19" s="598"/>
      <c r="F19" s="599"/>
      <c r="G19" s="729" t="s">
        <v>10</v>
      </c>
      <c r="H19" s="730"/>
      <c r="I19" s="730"/>
      <c r="J19" s="730"/>
      <c r="K19" s="730"/>
      <c r="L19" s="730"/>
      <c r="M19" s="730"/>
      <c r="N19" s="730"/>
      <c r="O19" s="730"/>
      <c r="P19" s="256">
        <v>25</v>
      </c>
      <c r="Q19" s="257"/>
      <c r="R19" s="257"/>
      <c r="S19" s="257"/>
      <c r="T19" s="257"/>
      <c r="U19" s="257"/>
      <c r="V19" s="258"/>
      <c r="W19" s="256">
        <v>21</v>
      </c>
      <c r="X19" s="257"/>
      <c r="Y19" s="257"/>
      <c r="Z19" s="257"/>
      <c r="AA19" s="257"/>
      <c r="AB19" s="257"/>
      <c r="AC19" s="258"/>
      <c r="AD19" s="256">
        <v>21</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29" t="s">
        <v>11</v>
      </c>
      <c r="H20" s="730"/>
      <c r="I20" s="730"/>
      <c r="J20" s="730"/>
      <c r="K20" s="730"/>
      <c r="L20" s="730"/>
      <c r="M20" s="730"/>
      <c r="N20" s="730"/>
      <c r="O20" s="730"/>
      <c r="P20" s="735">
        <f>IF(P18=0, "-", P19/P18)</f>
        <v>1</v>
      </c>
      <c r="Q20" s="735"/>
      <c r="R20" s="735"/>
      <c r="S20" s="735"/>
      <c r="T20" s="735"/>
      <c r="U20" s="735"/>
      <c r="V20" s="735"/>
      <c r="W20" s="735">
        <f>IF(W18=0, "-", W19/W18)</f>
        <v>1</v>
      </c>
      <c r="X20" s="735"/>
      <c r="Y20" s="735"/>
      <c r="Z20" s="735"/>
      <c r="AA20" s="735"/>
      <c r="AB20" s="735"/>
      <c r="AC20" s="735"/>
      <c r="AD20" s="735">
        <f>IF(AD18=0, "-", AD19/AD18)</f>
        <v>1</v>
      </c>
      <c r="AE20" s="735"/>
      <c r="AF20" s="735"/>
      <c r="AG20" s="735"/>
      <c r="AH20" s="735"/>
      <c r="AI20" s="735"/>
      <c r="AJ20" s="735"/>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v>29</v>
      </c>
      <c r="AR22" s="151"/>
      <c r="AS22" s="152" t="s">
        <v>371</v>
      </c>
      <c r="AT22" s="153"/>
      <c r="AU22" s="275"/>
      <c r="AV22" s="275"/>
      <c r="AW22" s="273" t="s">
        <v>313</v>
      </c>
      <c r="AX22" s="274"/>
    </row>
    <row r="23" spans="1:50" ht="27" customHeight="1" x14ac:dyDescent="0.15">
      <c r="A23" s="279"/>
      <c r="B23" s="277"/>
      <c r="C23" s="277"/>
      <c r="D23" s="277"/>
      <c r="E23" s="277"/>
      <c r="F23" s="278"/>
      <c r="G23" s="399" t="s">
        <v>527</v>
      </c>
      <c r="H23" s="400"/>
      <c r="I23" s="400"/>
      <c r="J23" s="400"/>
      <c r="K23" s="400"/>
      <c r="L23" s="400"/>
      <c r="M23" s="400"/>
      <c r="N23" s="400"/>
      <c r="O23" s="401"/>
      <c r="P23" s="111" t="s">
        <v>567</v>
      </c>
      <c r="Q23" s="111"/>
      <c r="R23" s="111"/>
      <c r="S23" s="111"/>
      <c r="T23" s="111"/>
      <c r="U23" s="111"/>
      <c r="V23" s="111"/>
      <c r="W23" s="111"/>
      <c r="X23" s="131"/>
      <c r="Y23" s="375" t="s">
        <v>14</v>
      </c>
      <c r="Z23" s="376"/>
      <c r="AA23" s="377"/>
      <c r="AB23" s="325"/>
      <c r="AC23" s="325"/>
      <c r="AD23" s="325"/>
      <c r="AE23" s="391"/>
      <c r="AF23" s="362"/>
      <c r="AG23" s="362"/>
      <c r="AH23" s="362"/>
      <c r="AI23" s="391"/>
      <c r="AJ23" s="362"/>
      <c r="AK23" s="362"/>
      <c r="AL23" s="362"/>
      <c r="AM23" s="391">
        <v>90</v>
      </c>
      <c r="AN23" s="362"/>
      <c r="AO23" s="362"/>
      <c r="AP23" s="362"/>
      <c r="AQ23" s="271"/>
      <c r="AR23" s="208"/>
      <c r="AS23" s="208"/>
      <c r="AT23" s="272"/>
      <c r="AU23" s="362"/>
      <c r="AV23" s="362"/>
      <c r="AW23" s="362"/>
      <c r="AX23" s="363"/>
    </row>
    <row r="24" spans="1:50" ht="27"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c r="AC24" s="370"/>
      <c r="AD24" s="370"/>
      <c r="AE24" s="391"/>
      <c r="AF24" s="362"/>
      <c r="AG24" s="362"/>
      <c r="AH24" s="362"/>
      <c r="AI24" s="391"/>
      <c r="AJ24" s="362"/>
      <c r="AK24" s="362"/>
      <c r="AL24" s="362"/>
      <c r="AM24" s="391">
        <v>100</v>
      </c>
      <c r="AN24" s="362"/>
      <c r="AO24" s="362"/>
      <c r="AP24" s="362"/>
      <c r="AQ24" s="271">
        <v>100</v>
      </c>
      <c r="AR24" s="208"/>
      <c r="AS24" s="208"/>
      <c r="AT24" s="272"/>
      <c r="AU24" s="362"/>
      <c r="AV24" s="362"/>
      <c r="AW24" s="362"/>
      <c r="AX24" s="363"/>
    </row>
    <row r="25" spans="1:50" ht="27" customHeight="1" thickBot="1" x14ac:dyDescent="0.2">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c r="AF25" s="362"/>
      <c r="AG25" s="362"/>
      <c r="AH25" s="362"/>
      <c r="AI25" s="391"/>
      <c r="AJ25" s="362"/>
      <c r="AK25" s="362"/>
      <c r="AL25" s="362"/>
      <c r="AM25" s="391">
        <v>90</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1" t="s">
        <v>262</v>
      </c>
      <c r="AV26" s="801"/>
      <c r="AW26" s="801"/>
      <c r="AX26" s="802"/>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t="s">
        <v>528</v>
      </c>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528</v>
      </c>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7" t="s">
        <v>16</v>
      </c>
      <c r="AC45" s="737"/>
      <c r="AD45" s="737"/>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4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x14ac:dyDescent="0.15">
      <c r="A51" s="92" t="s">
        <v>515</v>
      </c>
      <c r="B51" s="93"/>
      <c r="C51" s="93"/>
      <c r="D51" s="93"/>
      <c r="E51" s="90" t="s">
        <v>508</v>
      </c>
      <c r="F51" s="91"/>
      <c r="G51" s="59" t="s">
        <v>387</v>
      </c>
      <c r="H51" s="396"/>
      <c r="I51" s="397"/>
      <c r="J51" s="397"/>
      <c r="K51" s="397"/>
      <c r="L51" s="397"/>
      <c r="M51" s="397"/>
      <c r="N51" s="397"/>
      <c r="O51" s="398"/>
      <c r="P51" s="106"/>
      <c r="Q51" s="106"/>
      <c r="R51" s="106"/>
      <c r="S51" s="106"/>
      <c r="T51" s="106"/>
      <c r="U51" s="106"/>
      <c r="V51" s="106"/>
      <c r="W51" s="106"/>
      <c r="X51" s="106"/>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hidden="1" customHeight="1" x14ac:dyDescent="0.15">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8"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8"/>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8"/>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18"/>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18"/>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18"/>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1" t="s">
        <v>262</v>
      </c>
      <c r="AV58" s="801"/>
      <c r="AW58" s="801"/>
      <c r="AX58" s="802"/>
    </row>
    <row r="59" spans="1:50" ht="18.75" hidden="1" customHeight="1" x14ac:dyDescent="0.15">
      <c r="A59" s="718"/>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18"/>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8"/>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8"/>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8"/>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1" t="s">
        <v>262</v>
      </c>
      <c r="AV63" s="801"/>
      <c r="AW63" s="801"/>
      <c r="AX63" s="802"/>
    </row>
    <row r="64" spans="1:50" ht="18.75" hidden="1" customHeight="1" x14ac:dyDescent="0.15">
      <c r="A64" s="718"/>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18"/>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8"/>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8"/>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8"/>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18"/>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8"/>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6"/>
      <c r="AC70" s="747"/>
      <c r="AD70" s="748"/>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x14ac:dyDescent="0.15">
      <c r="A71" s="718"/>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22.5" hidden="1" customHeight="1" thickBot="1" x14ac:dyDescent="0.2">
      <c r="A72" s="719"/>
      <c r="B72" s="307"/>
      <c r="C72" s="307"/>
      <c r="D72" s="307"/>
      <c r="E72" s="307"/>
      <c r="F72" s="308"/>
      <c r="G72" s="738"/>
      <c r="H72" s="739"/>
      <c r="I72" s="739"/>
      <c r="J72" s="739"/>
      <c r="K72" s="739"/>
      <c r="L72" s="739"/>
      <c r="M72" s="739"/>
      <c r="N72" s="739"/>
      <c r="O72" s="740"/>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6" t="s">
        <v>12</v>
      </c>
      <c r="AC73" s="736"/>
      <c r="AD73" s="736"/>
      <c r="AE73" s="736" t="s">
        <v>372</v>
      </c>
      <c r="AF73" s="736"/>
      <c r="AG73" s="736"/>
      <c r="AH73" s="736"/>
      <c r="AI73" s="736" t="s">
        <v>373</v>
      </c>
      <c r="AJ73" s="736"/>
      <c r="AK73" s="736"/>
      <c r="AL73" s="736"/>
      <c r="AM73" s="736" t="s">
        <v>374</v>
      </c>
      <c r="AN73" s="736"/>
      <c r="AO73" s="736"/>
      <c r="AP73" s="736"/>
      <c r="AQ73" s="830" t="s">
        <v>375</v>
      </c>
      <c r="AR73" s="830"/>
      <c r="AS73" s="830"/>
      <c r="AT73" s="830"/>
      <c r="AU73" s="830"/>
      <c r="AV73" s="830"/>
      <c r="AW73" s="830"/>
      <c r="AX73" s="831"/>
    </row>
    <row r="74" spans="1:60" ht="46.5" customHeight="1" x14ac:dyDescent="0.15">
      <c r="A74" s="299"/>
      <c r="B74" s="300"/>
      <c r="C74" s="300"/>
      <c r="D74" s="300"/>
      <c r="E74" s="300"/>
      <c r="F74" s="301"/>
      <c r="G74" s="111" t="s">
        <v>566</v>
      </c>
      <c r="H74" s="111"/>
      <c r="I74" s="111"/>
      <c r="J74" s="111"/>
      <c r="K74" s="111"/>
      <c r="L74" s="111"/>
      <c r="M74" s="111"/>
      <c r="N74" s="111"/>
      <c r="O74" s="111"/>
      <c r="P74" s="111"/>
      <c r="Q74" s="111"/>
      <c r="R74" s="111"/>
      <c r="S74" s="111"/>
      <c r="T74" s="111"/>
      <c r="U74" s="111"/>
      <c r="V74" s="111"/>
      <c r="W74" s="111"/>
      <c r="X74" s="131"/>
      <c r="Y74" s="293" t="s">
        <v>62</v>
      </c>
      <c r="Z74" s="294"/>
      <c r="AA74" s="295"/>
      <c r="AB74" s="325"/>
      <c r="AC74" s="325"/>
      <c r="AD74" s="325"/>
      <c r="AE74" s="250"/>
      <c r="AF74" s="250"/>
      <c r="AG74" s="250"/>
      <c r="AH74" s="250"/>
      <c r="AI74" s="250"/>
      <c r="AJ74" s="250"/>
      <c r="AK74" s="250"/>
      <c r="AL74" s="250"/>
      <c r="AM74" s="250">
        <v>4</v>
      </c>
      <c r="AN74" s="250"/>
      <c r="AO74" s="250"/>
      <c r="AP74" s="250"/>
      <c r="AQ74" s="250"/>
      <c r="AR74" s="250"/>
      <c r="AS74" s="250"/>
      <c r="AT74" s="250"/>
      <c r="AU74" s="250"/>
      <c r="AV74" s="250"/>
      <c r="AW74" s="250"/>
      <c r="AX74" s="267"/>
      <c r="AY74" s="10"/>
      <c r="AZ74" s="10"/>
      <c r="BA74" s="10"/>
      <c r="BB74" s="10"/>
      <c r="BC74" s="10"/>
    </row>
    <row r="75" spans="1:60" ht="46.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c r="AF75" s="250"/>
      <c r="AG75" s="250"/>
      <c r="AH75" s="250"/>
      <c r="AI75" s="250"/>
      <c r="AJ75" s="250"/>
      <c r="AK75" s="250"/>
      <c r="AL75" s="250"/>
      <c r="AM75" s="250">
        <v>4</v>
      </c>
      <c r="AN75" s="250"/>
      <c r="AO75" s="250"/>
      <c r="AP75" s="250"/>
      <c r="AQ75" s="250">
        <v>4</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41"/>
      <c r="AC77" s="742"/>
      <c r="AD77" s="743"/>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4"/>
      <c r="AA78" s="745"/>
      <c r="AB78" s="746"/>
      <c r="AC78" s="747"/>
      <c r="AD78" s="748"/>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1"/>
      <c r="AC80" s="742"/>
      <c r="AD80" s="743"/>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4"/>
      <c r="AA81" s="745"/>
      <c r="AB81" s="746"/>
      <c r="AC81" s="747"/>
      <c r="AD81" s="748"/>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1"/>
      <c r="AC83" s="742"/>
      <c r="AD83" s="743"/>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4"/>
      <c r="AA84" s="745"/>
      <c r="AB84" s="746"/>
      <c r="AC84" s="747"/>
      <c r="AD84" s="748"/>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1"/>
      <c r="AC86" s="742"/>
      <c r="AD86" s="743"/>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4"/>
      <c r="AA87" s="745"/>
      <c r="AB87" s="746"/>
      <c r="AC87" s="747"/>
      <c r="AD87" s="748"/>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529</v>
      </c>
      <c r="H89" s="384"/>
      <c r="I89" s="384"/>
      <c r="J89" s="384"/>
      <c r="K89" s="384"/>
      <c r="L89" s="384"/>
      <c r="M89" s="384"/>
      <c r="N89" s="384"/>
      <c r="O89" s="384"/>
      <c r="P89" s="384"/>
      <c r="Q89" s="384"/>
      <c r="R89" s="384"/>
      <c r="S89" s="384"/>
      <c r="T89" s="384"/>
      <c r="U89" s="384"/>
      <c r="V89" s="384"/>
      <c r="W89" s="384"/>
      <c r="X89" s="384"/>
      <c r="Y89" s="259" t="s">
        <v>17</v>
      </c>
      <c r="Z89" s="260"/>
      <c r="AA89" s="261"/>
      <c r="AB89" s="655" t="s">
        <v>531</v>
      </c>
      <c r="AC89" s="327"/>
      <c r="AD89" s="328"/>
      <c r="AE89" s="250">
        <v>313</v>
      </c>
      <c r="AF89" s="250"/>
      <c r="AG89" s="250"/>
      <c r="AH89" s="250"/>
      <c r="AI89" s="250">
        <v>255</v>
      </c>
      <c r="AJ89" s="250"/>
      <c r="AK89" s="250"/>
      <c r="AL89" s="250"/>
      <c r="AM89" s="250"/>
      <c r="AN89" s="250"/>
      <c r="AO89" s="250"/>
      <c r="AP89" s="250"/>
      <c r="AQ89" s="391"/>
      <c r="AR89" s="362"/>
      <c r="AS89" s="362"/>
      <c r="AT89" s="362"/>
      <c r="AU89" s="362"/>
      <c r="AV89" s="362"/>
      <c r="AW89" s="362"/>
      <c r="AX89" s="363"/>
    </row>
    <row r="90" spans="1:60" ht="36"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2" t="s">
        <v>532</v>
      </c>
      <c r="AC90" s="693"/>
      <c r="AD90" s="694"/>
      <c r="AE90" s="380" t="s">
        <v>533</v>
      </c>
      <c r="AF90" s="380"/>
      <c r="AG90" s="380"/>
      <c r="AH90" s="380"/>
      <c r="AI90" s="380" t="s">
        <v>534</v>
      </c>
      <c r="AJ90" s="380"/>
      <c r="AK90" s="380"/>
      <c r="AL90" s="380"/>
      <c r="AM90" s="380"/>
      <c r="AN90" s="380"/>
      <c r="AO90" s="380"/>
      <c r="AP90" s="380"/>
      <c r="AQ90" s="380"/>
      <c r="AR90" s="380"/>
      <c r="AS90" s="380"/>
      <c r="AT90" s="380"/>
      <c r="AU90" s="380"/>
      <c r="AV90" s="380"/>
      <c r="AW90" s="380"/>
      <c r="AX90" s="381"/>
    </row>
    <row r="91" spans="1:60" ht="32.25"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customHeight="1" x14ac:dyDescent="0.15">
      <c r="A92" s="316"/>
      <c r="B92" s="317"/>
      <c r="C92" s="317"/>
      <c r="D92" s="317"/>
      <c r="E92" s="317"/>
      <c r="F92" s="318"/>
      <c r="G92" s="384" t="s">
        <v>530</v>
      </c>
      <c r="H92" s="384"/>
      <c r="I92" s="384"/>
      <c r="J92" s="384"/>
      <c r="K92" s="384"/>
      <c r="L92" s="384"/>
      <c r="M92" s="384"/>
      <c r="N92" s="384"/>
      <c r="O92" s="384"/>
      <c r="P92" s="384"/>
      <c r="Q92" s="384"/>
      <c r="R92" s="384"/>
      <c r="S92" s="384"/>
      <c r="T92" s="384"/>
      <c r="U92" s="384"/>
      <c r="V92" s="384"/>
      <c r="W92" s="384"/>
      <c r="X92" s="384"/>
      <c r="Y92" s="259" t="s">
        <v>17</v>
      </c>
      <c r="Z92" s="260"/>
      <c r="AA92" s="261"/>
      <c r="AB92" s="326" t="s">
        <v>531</v>
      </c>
      <c r="AC92" s="327"/>
      <c r="AD92" s="328"/>
      <c r="AE92" s="250"/>
      <c r="AF92" s="250"/>
      <c r="AG92" s="250"/>
      <c r="AH92" s="250"/>
      <c r="AI92" s="250"/>
      <c r="AJ92" s="250"/>
      <c r="AK92" s="250"/>
      <c r="AL92" s="250"/>
      <c r="AM92" s="250">
        <v>350</v>
      </c>
      <c r="AN92" s="250"/>
      <c r="AO92" s="250"/>
      <c r="AP92" s="250"/>
      <c r="AQ92" s="250">
        <v>674</v>
      </c>
      <c r="AR92" s="250"/>
      <c r="AS92" s="250"/>
      <c r="AT92" s="250"/>
      <c r="AU92" s="250"/>
      <c r="AV92" s="250"/>
      <c r="AW92" s="250"/>
      <c r="AX92" s="267"/>
    </row>
    <row r="93" spans="1:60" ht="36.75"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2" t="s">
        <v>532</v>
      </c>
      <c r="AC93" s="693"/>
      <c r="AD93" s="694"/>
      <c r="AE93" s="380"/>
      <c r="AF93" s="380"/>
      <c r="AG93" s="380"/>
      <c r="AH93" s="380"/>
      <c r="AI93" s="380"/>
      <c r="AJ93" s="380"/>
      <c r="AK93" s="380"/>
      <c r="AL93" s="380"/>
      <c r="AM93" s="380" t="s">
        <v>558</v>
      </c>
      <c r="AN93" s="380"/>
      <c r="AO93" s="380"/>
      <c r="AP93" s="380"/>
      <c r="AQ93" s="380" t="s">
        <v>535</v>
      </c>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655"/>
      <c r="AC95" s="754"/>
      <c r="AD95" s="755"/>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2" t="s">
        <v>56</v>
      </c>
      <c r="AC96" s="693"/>
      <c r="AD96" s="694"/>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655"/>
      <c r="AC98" s="754"/>
      <c r="AD98" s="755"/>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2" t="s">
        <v>56</v>
      </c>
      <c r="AC99" s="693"/>
      <c r="AD99" s="694"/>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8"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655"/>
      <c r="AC101" s="754"/>
      <c r="AD101" s="755"/>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2" t="s">
        <v>368</v>
      </c>
      <c r="AC102" s="693"/>
      <c r="AD102" s="694"/>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0" t="s">
        <v>469</v>
      </c>
      <c r="B103" s="781"/>
      <c r="C103" s="795" t="s">
        <v>417</v>
      </c>
      <c r="D103" s="796"/>
      <c r="E103" s="796"/>
      <c r="F103" s="796"/>
      <c r="G103" s="796"/>
      <c r="H103" s="796"/>
      <c r="I103" s="796"/>
      <c r="J103" s="796"/>
      <c r="K103" s="797"/>
      <c r="L103" s="704" t="s">
        <v>463</v>
      </c>
      <c r="M103" s="704"/>
      <c r="N103" s="704"/>
      <c r="O103" s="704"/>
      <c r="P103" s="704"/>
      <c r="Q103" s="704"/>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536</v>
      </c>
      <c r="D104" s="846"/>
      <c r="E104" s="846"/>
      <c r="F104" s="846"/>
      <c r="G104" s="846"/>
      <c r="H104" s="846"/>
      <c r="I104" s="846"/>
      <c r="J104" s="846"/>
      <c r="K104" s="847"/>
      <c r="L104" s="256">
        <v>11</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2"/>
      <c r="B105" s="783"/>
      <c r="C105" s="346" t="s">
        <v>537</v>
      </c>
      <c r="D105" s="347"/>
      <c r="E105" s="347"/>
      <c r="F105" s="347"/>
      <c r="G105" s="347"/>
      <c r="H105" s="347"/>
      <c r="I105" s="347"/>
      <c r="J105" s="347"/>
      <c r="K105" s="348"/>
      <c r="L105" s="256">
        <v>9</v>
      </c>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4"/>
      <c r="B110" s="785"/>
      <c r="C110" s="840" t="s">
        <v>22</v>
      </c>
      <c r="D110" s="841"/>
      <c r="E110" s="841"/>
      <c r="F110" s="841"/>
      <c r="G110" s="841"/>
      <c r="H110" s="841"/>
      <c r="I110" s="841"/>
      <c r="J110" s="841"/>
      <c r="K110" s="842"/>
      <c r="L110" s="343">
        <f>SUM(L104:Q109)</f>
        <v>20</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34.5" customHeight="1" x14ac:dyDescent="0.15">
      <c r="A111" s="858" t="s">
        <v>391</v>
      </c>
      <c r="B111" s="859"/>
      <c r="C111" s="863" t="s">
        <v>388</v>
      </c>
      <c r="D111" s="859"/>
      <c r="E111" s="848" t="s">
        <v>429</v>
      </c>
      <c r="F111" s="849"/>
      <c r="G111" s="850"/>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34.5" customHeight="1" x14ac:dyDescent="0.15">
      <c r="A112" s="860"/>
      <c r="B112" s="855"/>
      <c r="C112" s="164"/>
      <c r="D112" s="855"/>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5.5" customHeight="1" x14ac:dyDescent="0.15">
      <c r="A115" s="860"/>
      <c r="B115" s="855"/>
      <c r="C115" s="164"/>
      <c r="D115" s="855"/>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25.5"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19.5" customHeight="1" x14ac:dyDescent="0.15">
      <c r="A169" s="860"/>
      <c r="B169" s="855"/>
      <c r="C169" s="164"/>
      <c r="D169" s="855"/>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9.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18.75" customHeight="1" x14ac:dyDescent="0.15">
      <c r="A414" s="860"/>
      <c r="B414" s="855"/>
      <c r="C414" s="164"/>
      <c r="D414" s="85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18.7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18.7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8" customHeight="1" x14ac:dyDescent="0.15">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8"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6"/>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7"/>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54" customHeight="1" x14ac:dyDescent="0.15">
      <c r="A683" s="723" t="s">
        <v>269</v>
      </c>
      <c r="B683" s="724"/>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524</v>
      </c>
      <c r="AE683" s="255"/>
      <c r="AF683" s="255"/>
      <c r="AG683" s="247" t="s">
        <v>568</v>
      </c>
      <c r="AH683" s="248"/>
      <c r="AI683" s="248"/>
      <c r="AJ683" s="248"/>
      <c r="AK683" s="248"/>
      <c r="AL683" s="248"/>
      <c r="AM683" s="248"/>
      <c r="AN683" s="248"/>
      <c r="AO683" s="248"/>
      <c r="AP683" s="248"/>
      <c r="AQ683" s="248"/>
      <c r="AR683" s="248"/>
      <c r="AS683" s="248"/>
      <c r="AT683" s="248"/>
      <c r="AU683" s="248"/>
      <c r="AV683" s="248"/>
      <c r="AW683" s="248"/>
      <c r="AX683" s="249"/>
    </row>
    <row r="684" spans="1:50" ht="72.75" customHeight="1" x14ac:dyDescent="0.15">
      <c r="A684" s="725"/>
      <c r="B684" s="726"/>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524</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68.25" customHeight="1" x14ac:dyDescent="0.15">
      <c r="A685" s="727"/>
      <c r="B685" s="728"/>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524</v>
      </c>
      <c r="AE685" s="635"/>
      <c r="AF685" s="635"/>
      <c r="AG685" s="448" t="s">
        <v>539</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8" t="s">
        <v>44</v>
      </c>
      <c r="B686" s="499"/>
      <c r="C686" s="770" t="s">
        <v>46</v>
      </c>
      <c r="D686" s="771"/>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2"/>
      <c r="AD686" s="446" t="s">
        <v>540</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55.5" customHeight="1" x14ac:dyDescent="0.15">
      <c r="A687" s="500"/>
      <c r="B687" s="501"/>
      <c r="C687" s="669"/>
      <c r="D687" s="670"/>
      <c r="E687" s="656" t="s">
        <v>488</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c r="AE687" s="144"/>
      <c r="AF687" s="484"/>
      <c r="AG687" s="448"/>
      <c r="AH687" s="133"/>
      <c r="AI687" s="133"/>
      <c r="AJ687" s="133"/>
      <c r="AK687" s="133"/>
      <c r="AL687" s="133"/>
      <c r="AM687" s="133"/>
      <c r="AN687" s="133"/>
      <c r="AO687" s="133"/>
      <c r="AP687" s="133"/>
      <c r="AQ687" s="133"/>
      <c r="AR687" s="133"/>
      <c r="AS687" s="133"/>
      <c r="AT687" s="133"/>
      <c r="AU687" s="133"/>
      <c r="AV687" s="133"/>
      <c r="AW687" s="133"/>
      <c r="AX687" s="449"/>
    </row>
    <row r="688" spans="1:50" ht="42" customHeight="1" x14ac:dyDescent="0.15">
      <c r="A688" s="500"/>
      <c r="B688" s="501"/>
      <c r="C688" s="671"/>
      <c r="D688" s="672"/>
      <c r="E688" s="659" t="s">
        <v>489</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3"/>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81" customHeight="1" x14ac:dyDescent="0.15">
      <c r="A689" s="500"/>
      <c r="B689" s="502"/>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9" t="s">
        <v>524</v>
      </c>
      <c r="AE689" s="420"/>
      <c r="AF689" s="420"/>
      <c r="AG689" s="624" t="s">
        <v>541</v>
      </c>
      <c r="AH689" s="625"/>
      <c r="AI689" s="625"/>
      <c r="AJ689" s="625"/>
      <c r="AK689" s="625"/>
      <c r="AL689" s="625"/>
      <c r="AM689" s="625"/>
      <c r="AN689" s="625"/>
      <c r="AO689" s="625"/>
      <c r="AP689" s="625"/>
      <c r="AQ689" s="625"/>
      <c r="AR689" s="625"/>
      <c r="AS689" s="625"/>
      <c r="AT689" s="625"/>
      <c r="AU689" s="625"/>
      <c r="AV689" s="625"/>
      <c r="AW689" s="625"/>
      <c r="AX689" s="626"/>
    </row>
    <row r="690" spans="1:64" ht="56.25" customHeight="1" x14ac:dyDescent="0.15">
      <c r="A690" s="500"/>
      <c r="B690" s="502"/>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56.25" customHeight="1" x14ac:dyDescent="0.15">
      <c r="A691" s="500"/>
      <c r="B691" s="502"/>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6.25" customHeight="1" x14ac:dyDescent="0.15">
      <c r="A692" s="500"/>
      <c r="B692" s="502"/>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524</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56.25" customHeight="1" x14ac:dyDescent="0.15">
      <c r="A693" s="500"/>
      <c r="B693" s="502"/>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540</v>
      </c>
      <c r="AE693" s="635"/>
      <c r="AF693" s="635"/>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56.25" customHeight="1" x14ac:dyDescent="0.15">
      <c r="A694" s="503"/>
      <c r="B694" s="504"/>
      <c r="C694" s="505" t="s">
        <v>502</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511" t="s">
        <v>524</v>
      </c>
      <c r="AE694" s="512"/>
      <c r="AF694" s="513"/>
      <c r="AG694" s="682" t="s">
        <v>544</v>
      </c>
      <c r="AH694" s="417"/>
      <c r="AI694" s="417"/>
      <c r="AJ694" s="417"/>
      <c r="AK694" s="417"/>
      <c r="AL694" s="417"/>
      <c r="AM694" s="417"/>
      <c r="AN694" s="417"/>
      <c r="AO694" s="417"/>
      <c r="AP694" s="417"/>
      <c r="AQ694" s="417"/>
      <c r="AR694" s="417"/>
      <c r="AS694" s="417"/>
      <c r="AT694" s="417"/>
      <c r="AU694" s="417"/>
      <c r="AV694" s="417"/>
      <c r="AW694" s="417"/>
      <c r="AX694" s="683"/>
      <c r="BG694" s="10"/>
      <c r="BH694" s="10"/>
      <c r="BI694" s="10"/>
      <c r="BJ694" s="10"/>
    </row>
    <row r="695" spans="1:64" ht="45" customHeight="1" x14ac:dyDescent="0.15">
      <c r="A695" s="498" t="s">
        <v>45</v>
      </c>
      <c r="B695" s="639"/>
      <c r="C695" s="640" t="s">
        <v>503</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524</v>
      </c>
      <c r="AE695" s="420"/>
      <c r="AF695" s="652"/>
      <c r="AG695" s="624" t="s">
        <v>545</v>
      </c>
      <c r="AH695" s="625"/>
      <c r="AI695" s="625"/>
      <c r="AJ695" s="625"/>
      <c r="AK695" s="625"/>
      <c r="AL695" s="625"/>
      <c r="AM695" s="625"/>
      <c r="AN695" s="625"/>
      <c r="AO695" s="625"/>
      <c r="AP695" s="625"/>
      <c r="AQ695" s="625"/>
      <c r="AR695" s="625"/>
      <c r="AS695" s="625"/>
      <c r="AT695" s="625"/>
      <c r="AU695" s="625"/>
      <c r="AV695" s="625"/>
      <c r="AW695" s="625"/>
      <c r="AX695" s="626"/>
    </row>
    <row r="696" spans="1:64" ht="33" customHeight="1" x14ac:dyDescent="0.15">
      <c r="A696" s="500"/>
      <c r="B696" s="502"/>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143" t="s">
        <v>524</v>
      </c>
      <c r="AE696" s="144"/>
      <c r="AF696" s="484"/>
      <c r="AG696" s="140" t="s">
        <v>546</v>
      </c>
      <c r="AH696" s="141"/>
      <c r="AI696" s="141"/>
      <c r="AJ696" s="141"/>
      <c r="AK696" s="141"/>
      <c r="AL696" s="141"/>
      <c r="AM696" s="141"/>
      <c r="AN696" s="141"/>
      <c r="AO696" s="141"/>
      <c r="AP696" s="141"/>
      <c r="AQ696" s="141"/>
      <c r="AR696" s="141"/>
      <c r="AS696" s="141"/>
      <c r="AT696" s="141"/>
      <c r="AU696" s="141"/>
      <c r="AV696" s="141"/>
      <c r="AW696" s="141"/>
      <c r="AX696" s="142"/>
    </row>
    <row r="697" spans="1:64" ht="33" customHeight="1" x14ac:dyDescent="0.15">
      <c r="A697" s="500"/>
      <c r="B697" s="502"/>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484"/>
      <c r="AG697" s="140" t="s">
        <v>538</v>
      </c>
      <c r="AH697" s="141"/>
      <c r="AI697" s="141"/>
      <c r="AJ697" s="141"/>
      <c r="AK697" s="141"/>
      <c r="AL697" s="141"/>
      <c r="AM697" s="141"/>
      <c r="AN697" s="141"/>
      <c r="AO697" s="141"/>
      <c r="AP697" s="141"/>
      <c r="AQ697" s="141"/>
      <c r="AR697" s="141"/>
      <c r="AS697" s="141"/>
      <c r="AT697" s="141"/>
      <c r="AU697" s="141"/>
      <c r="AV697" s="141"/>
      <c r="AW697" s="141"/>
      <c r="AX697" s="142"/>
    </row>
    <row r="698" spans="1:64" ht="52.5" customHeight="1" x14ac:dyDescent="0.15">
      <c r="A698" s="503"/>
      <c r="B698" s="504"/>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511" t="s">
        <v>524</v>
      </c>
      <c r="AE698" s="512"/>
      <c r="AF698" s="513"/>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9" t="s">
        <v>524</v>
      </c>
      <c r="AE699" s="420"/>
      <c r="AF699" s="420"/>
      <c r="AG699" s="110" t="s">
        <v>549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5" t="s">
        <v>70</v>
      </c>
      <c r="D700" s="666"/>
      <c r="E700" s="666"/>
      <c r="F700" s="666"/>
      <c r="G700" s="666"/>
      <c r="H700" s="666"/>
      <c r="I700" s="666"/>
      <c r="J700" s="666"/>
      <c r="K700" s="666"/>
      <c r="L700" s="666"/>
      <c r="M700" s="666"/>
      <c r="N700" s="666"/>
      <c r="O700" s="667"/>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0"/>
      <c r="B701" s="631"/>
      <c r="C701" s="251" t="s">
        <v>547</v>
      </c>
      <c r="D701" s="252"/>
      <c r="E701" s="252"/>
      <c r="F701" s="252"/>
      <c r="G701" s="252"/>
      <c r="H701" s="252"/>
      <c r="I701" s="252"/>
      <c r="J701" s="252"/>
      <c r="K701" s="252"/>
      <c r="L701" s="252"/>
      <c r="M701" s="252"/>
      <c r="N701" s="252"/>
      <c r="O701" s="253"/>
      <c r="P701" s="450"/>
      <c r="Q701" s="450"/>
      <c r="R701" s="450"/>
      <c r="S701" s="451"/>
      <c r="T701" s="452" t="s">
        <v>548</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2"/>
      <c r="B705" s="633"/>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75.75" customHeight="1" x14ac:dyDescent="0.15">
      <c r="A706" s="498" t="s">
        <v>54</v>
      </c>
      <c r="B706" s="677"/>
      <c r="C706" s="454" t="s">
        <v>60</v>
      </c>
      <c r="D706" s="455"/>
      <c r="E706" s="455"/>
      <c r="F706" s="456"/>
      <c r="G706" s="469" t="s">
        <v>550</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56.25" customHeight="1" thickBot="1" x14ac:dyDescent="0.2">
      <c r="A707" s="678"/>
      <c r="B707" s="679"/>
      <c r="C707" s="464" t="s">
        <v>64</v>
      </c>
      <c r="D707" s="465"/>
      <c r="E707" s="465"/>
      <c r="F707" s="466"/>
      <c r="G707" s="467" t="s">
        <v>551</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2"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36.75" customHeight="1" thickBot="1" x14ac:dyDescent="0.2">
      <c r="A711" s="674"/>
      <c r="B711" s="675"/>
      <c r="C711" s="675"/>
      <c r="D711" s="675"/>
      <c r="E711" s="676"/>
      <c r="F711" s="617"/>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36.75" customHeight="1" thickBot="1" x14ac:dyDescent="0.2">
      <c r="A713" s="527"/>
      <c r="B713" s="528"/>
      <c r="C713" s="528"/>
      <c r="D713" s="528"/>
      <c r="E713" s="529"/>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2" t="s">
        <v>552</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81" t="s">
        <v>464</v>
      </c>
      <c r="B717" s="436"/>
      <c r="C717" s="436"/>
      <c r="D717" s="436"/>
      <c r="E717" s="436"/>
      <c r="F717" s="436"/>
      <c r="G717" s="434">
        <v>128</v>
      </c>
      <c r="H717" s="434"/>
      <c r="I717" s="434"/>
      <c r="J717" s="434"/>
      <c r="K717" s="434"/>
      <c r="L717" s="434"/>
      <c r="M717" s="434"/>
      <c r="N717" s="434"/>
      <c r="O717" s="434"/>
      <c r="P717" s="434"/>
      <c r="Q717" s="436" t="s">
        <v>376</v>
      </c>
      <c r="R717" s="436"/>
      <c r="S717" s="436"/>
      <c r="T717" s="436"/>
      <c r="U717" s="436"/>
      <c r="V717" s="436"/>
      <c r="W717" s="434">
        <v>129</v>
      </c>
      <c r="X717" s="434"/>
      <c r="Y717" s="434"/>
      <c r="Z717" s="434"/>
      <c r="AA717" s="434"/>
      <c r="AB717" s="434"/>
      <c r="AC717" s="434"/>
      <c r="AD717" s="434"/>
      <c r="AE717" s="434"/>
      <c r="AF717" s="434"/>
      <c r="AG717" s="436" t="s">
        <v>377</v>
      </c>
      <c r="AH717" s="436"/>
      <c r="AI717" s="436"/>
      <c r="AJ717" s="436"/>
      <c r="AK717" s="436"/>
      <c r="AL717" s="436"/>
      <c r="AM717" s="434">
        <v>155</v>
      </c>
      <c r="AN717" s="434"/>
      <c r="AO717" s="434"/>
      <c r="AP717" s="434"/>
      <c r="AQ717" s="434"/>
      <c r="AR717" s="434"/>
      <c r="AS717" s="434"/>
      <c r="AT717" s="434"/>
      <c r="AU717" s="434"/>
      <c r="AV717" s="434"/>
      <c r="AW717" s="60"/>
      <c r="AX717" s="61"/>
    </row>
    <row r="718" spans="1:50" ht="19.899999999999999" customHeight="1" thickBot="1" x14ac:dyDescent="0.2">
      <c r="A718" s="517" t="s">
        <v>378</v>
      </c>
      <c r="B718" s="491"/>
      <c r="C718" s="491"/>
      <c r="D718" s="491"/>
      <c r="E718" s="491"/>
      <c r="F718" s="491"/>
      <c r="G718" s="435">
        <v>201</v>
      </c>
      <c r="H718" s="435"/>
      <c r="I718" s="435"/>
      <c r="J718" s="435"/>
      <c r="K718" s="435"/>
      <c r="L718" s="435"/>
      <c r="M718" s="435"/>
      <c r="N718" s="435"/>
      <c r="O718" s="435"/>
      <c r="P718" s="435"/>
      <c r="Q718" s="491" t="s">
        <v>379</v>
      </c>
      <c r="R718" s="491"/>
      <c r="S718" s="491"/>
      <c r="T718" s="491"/>
      <c r="U718" s="491"/>
      <c r="V718" s="491"/>
      <c r="W718" s="603">
        <v>195</v>
      </c>
      <c r="X718" s="603"/>
      <c r="Y718" s="603"/>
      <c r="Z718" s="603"/>
      <c r="AA718" s="603"/>
      <c r="AB718" s="603"/>
      <c r="AC718" s="603"/>
      <c r="AD718" s="603"/>
      <c r="AE718" s="603"/>
      <c r="AF718" s="603"/>
      <c r="AG718" s="491" t="s">
        <v>380</v>
      </c>
      <c r="AH718" s="491"/>
      <c r="AI718" s="491"/>
      <c r="AJ718" s="491"/>
      <c r="AK718" s="491"/>
      <c r="AL718" s="491"/>
      <c r="AM718" s="457">
        <v>197</v>
      </c>
      <c r="AN718" s="457"/>
      <c r="AO718" s="457"/>
      <c r="AP718" s="457"/>
      <c r="AQ718" s="457"/>
      <c r="AR718" s="457"/>
      <c r="AS718" s="457"/>
      <c r="AT718" s="457"/>
      <c r="AU718" s="457"/>
      <c r="AV718" s="457"/>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t="s">
        <v>553</v>
      </c>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5" t="s">
        <v>32</v>
      </c>
      <c r="B758" s="486"/>
      <c r="C758" s="486"/>
      <c r="D758" s="486"/>
      <c r="E758" s="486"/>
      <c r="F758" s="487"/>
      <c r="G758" s="476" t="s">
        <v>491</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492</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8"/>
    </row>
    <row r="759" spans="1:50" ht="24.75" customHeight="1" x14ac:dyDescent="0.15">
      <c r="A759" s="488"/>
      <c r="B759" s="489"/>
      <c r="C759" s="489"/>
      <c r="D759" s="489"/>
      <c r="E759" s="489"/>
      <c r="F759" s="490"/>
      <c r="G759" s="454" t="s">
        <v>19</v>
      </c>
      <c r="H759" s="522"/>
      <c r="I759" s="522"/>
      <c r="J759" s="522"/>
      <c r="K759" s="522"/>
      <c r="L759" s="521" t="s">
        <v>20</v>
      </c>
      <c r="M759" s="522"/>
      <c r="N759" s="522"/>
      <c r="O759" s="522"/>
      <c r="P759" s="522"/>
      <c r="Q759" s="522"/>
      <c r="R759" s="522"/>
      <c r="S759" s="522"/>
      <c r="T759" s="522"/>
      <c r="U759" s="522"/>
      <c r="V759" s="522"/>
      <c r="W759" s="522"/>
      <c r="X759" s="523"/>
      <c r="Y759" s="471" t="s">
        <v>21</v>
      </c>
      <c r="Z759" s="472"/>
      <c r="AA759" s="472"/>
      <c r="AB759" s="673"/>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1" t="s">
        <v>21</v>
      </c>
      <c r="AV759" s="472"/>
      <c r="AW759" s="472"/>
      <c r="AX759" s="473"/>
    </row>
    <row r="760" spans="1:50" ht="24.75" customHeight="1" x14ac:dyDescent="0.15">
      <c r="A760" s="488"/>
      <c r="B760" s="489"/>
      <c r="C760" s="489"/>
      <c r="D760" s="489"/>
      <c r="E760" s="489"/>
      <c r="F760" s="490"/>
      <c r="G760" s="524" t="s">
        <v>536</v>
      </c>
      <c r="H760" s="525"/>
      <c r="I760" s="525"/>
      <c r="J760" s="525"/>
      <c r="K760" s="526"/>
      <c r="L760" s="518" t="s">
        <v>554</v>
      </c>
      <c r="M760" s="519"/>
      <c r="N760" s="519"/>
      <c r="O760" s="519"/>
      <c r="P760" s="519"/>
      <c r="Q760" s="519"/>
      <c r="R760" s="519"/>
      <c r="S760" s="519"/>
      <c r="T760" s="519"/>
      <c r="U760" s="519"/>
      <c r="V760" s="519"/>
      <c r="W760" s="519"/>
      <c r="X760" s="520"/>
      <c r="Y760" s="479">
        <v>13</v>
      </c>
      <c r="Z760" s="480"/>
      <c r="AA760" s="480"/>
      <c r="AB760" s="680"/>
      <c r="AC760" s="524"/>
      <c r="AD760" s="525"/>
      <c r="AE760" s="525"/>
      <c r="AF760" s="525"/>
      <c r="AG760" s="526"/>
      <c r="AH760" s="518"/>
      <c r="AI760" s="519"/>
      <c r="AJ760" s="519"/>
      <c r="AK760" s="519"/>
      <c r="AL760" s="519"/>
      <c r="AM760" s="519"/>
      <c r="AN760" s="519"/>
      <c r="AO760" s="519"/>
      <c r="AP760" s="519"/>
      <c r="AQ760" s="519"/>
      <c r="AR760" s="519"/>
      <c r="AS760" s="519"/>
      <c r="AT760" s="520"/>
      <c r="AU760" s="479"/>
      <c r="AV760" s="480"/>
      <c r="AW760" s="480"/>
      <c r="AX760" s="481"/>
    </row>
    <row r="761" spans="1:50" ht="24.75" customHeight="1" x14ac:dyDescent="0.15">
      <c r="A761" s="488"/>
      <c r="B761" s="489"/>
      <c r="C761" s="489"/>
      <c r="D761" s="489"/>
      <c r="E761" s="489"/>
      <c r="F761" s="490"/>
      <c r="G761" s="427" t="s">
        <v>537</v>
      </c>
      <c r="H761" s="428"/>
      <c r="I761" s="428"/>
      <c r="J761" s="428"/>
      <c r="K761" s="429"/>
      <c r="L761" s="421" t="s">
        <v>555</v>
      </c>
      <c r="M761" s="422"/>
      <c r="N761" s="422"/>
      <c r="O761" s="422"/>
      <c r="P761" s="422"/>
      <c r="Q761" s="422"/>
      <c r="R761" s="422"/>
      <c r="S761" s="422"/>
      <c r="T761" s="422"/>
      <c r="U761" s="422"/>
      <c r="V761" s="422"/>
      <c r="W761" s="422"/>
      <c r="X761" s="423"/>
      <c r="Y761" s="424">
        <v>7</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8"/>
      <c r="B762" s="489"/>
      <c r="C762" s="489"/>
      <c r="D762" s="489"/>
      <c r="E762" s="489"/>
      <c r="F762" s="490"/>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8"/>
      <c r="B763" s="489"/>
      <c r="C763" s="489"/>
      <c r="D763" s="489"/>
      <c r="E763" s="489"/>
      <c r="F763" s="490"/>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8"/>
      <c r="B764" s="489"/>
      <c r="C764" s="489"/>
      <c r="D764" s="489"/>
      <c r="E764" s="489"/>
      <c r="F764" s="490"/>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8"/>
      <c r="B765" s="489"/>
      <c r="C765" s="489"/>
      <c r="D765" s="489"/>
      <c r="E765" s="489"/>
      <c r="F765" s="490"/>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8"/>
      <c r="B766" s="489"/>
      <c r="C766" s="489"/>
      <c r="D766" s="489"/>
      <c r="E766" s="489"/>
      <c r="F766" s="490"/>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8"/>
      <c r="B767" s="489"/>
      <c r="C767" s="489"/>
      <c r="D767" s="489"/>
      <c r="E767" s="489"/>
      <c r="F767" s="490"/>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8"/>
      <c r="B768" s="489"/>
      <c r="C768" s="489"/>
      <c r="D768" s="489"/>
      <c r="E768" s="489"/>
      <c r="F768" s="490"/>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8"/>
      <c r="B769" s="489"/>
      <c r="C769" s="489"/>
      <c r="D769" s="489"/>
      <c r="E769" s="489"/>
      <c r="F769" s="490"/>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8"/>
      <c r="B770" s="489"/>
      <c r="C770" s="489"/>
      <c r="D770" s="489"/>
      <c r="E770" s="489"/>
      <c r="F770" s="490"/>
      <c r="G770" s="695" t="s">
        <v>22</v>
      </c>
      <c r="H770" s="696"/>
      <c r="I770" s="696"/>
      <c r="J770" s="696"/>
      <c r="K770" s="696"/>
      <c r="L770" s="697"/>
      <c r="M770" s="698"/>
      <c r="N770" s="698"/>
      <c r="O770" s="698"/>
      <c r="P770" s="698"/>
      <c r="Q770" s="698"/>
      <c r="R770" s="698"/>
      <c r="S770" s="698"/>
      <c r="T770" s="698"/>
      <c r="U770" s="698"/>
      <c r="V770" s="698"/>
      <c r="W770" s="698"/>
      <c r="X770" s="699"/>
      <c r="Y770" s="700">
        <f>SUM(Y760:AB769)</f>
        <v>20</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0</v>
      </c>
      <c r="AV770" s="701"/>
      <c r="AW770" s="701"/>
      <c r="AX770" s="703"/>
    </row>
    <row r="771" spans="1:50" ht="30" hidden="1" customHeight="1" x14ac:dyDescent="0.15">
      <c r="A771" s="488"/>
      <c r="B771" s="489"/>
      <c r="C771" s="489"/>
      <c r="D771" s="489"/>
      <c r="E771" s="489"/>
      <c r="F771" s="490"/>
      <c r="G771" s="476" t="s">
        <v>494</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493</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8"/>
    </row>
    <row r="772" spans="1:50" ht="25.5" hidden="1" customHeight="1" x14ac:dyDescent="0.15">
      <c r="A772" s="488"/>
      <c r="B772" s="489"/>
      <c r="C772" s="489"/>
      <c r="D772" s="489"/>
      <c r="E772" s="489"/>
      <c r="F772" s="490"/>
      <c r="G772" s="454" t="s">
        <v>19</v>
      </c>
      <c r="H772" s="522"/>
      <c r="I772" s="522"/>
      <c r="J772" s="522"/>
      <c r="K772" s="522"/>
      <c r="L772" s="521" t="s">
        <v>20</v>
      </c>
      <c r="M772" s="522"/>
      <c r="N772" s="522"/>
      <c r="O772" s="522"/>
      <c r="P772" s="522"/>
      <c r="Q772" s="522"/>
      <c r="R772" s="522"/>
      <c r="S772" s="522"/>
      <c r="T772" s="522"/>
      <c r="U772" s="522"/>
      <c r="V772" s="522"/>
      <c r="W772" s="522"/>
      <c r="X772" s="523"/>
      <c r="Y772" s="471" t="s">
        <v>21</v>
      </c>
      <c r="Z772" s="472"/>
      <c r="AA772" s="472"/>
      <c r="AB772" s="673"/>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1" t="s">
        <v>21</v>
      </c>
      <c r="AV772" s="472"/>
      <c r="AW772" s="472"/>
      <c r="AX772" s="473"/>
    </row>
    <row r="773" spans="1:50" ht="24.75" hidden="1" customHeight="1" x14ac:dyDescent="0.15">
      <c r="A773" s="488"/>
      <c r="B773" s="489"/>
      <c r="C773" s="489"/>
      <c r="D773" s="489"/>
      <c r="E773" s="489"/>
      <c r="F773" s="490"/>
      <c r="G773" s="524"/>
      <c r="H773" s="525"/>
      <c r="I773" s="525"/>
      <c r="J773" s="525"/>
      <c r="K773" s="526"/>
      <c r="L773" s="518"/>
      <c r="M773" s="519"/>
      <c r="N773" s="519"/>
      <c r="O773" s="519"/>
      <c r="P773" s="519"/>
      <c r="Q773" s="519"/>
      <c r="R773" s="519"/>
      <c r="S773" s="519"/>
      <c r="T773" s="519"/>
      <c r="U773" s="519"/>
      <c r="V773" s="519"/>
      <c r="W773" s="519"/>
      <c r="X773" s="520"/>
      <c r="Y773" s="479"/>
      <c r="Z773" s="480"/>
      <c r="AA773" s="480"/>
      <c r="AB773" s="680"/>
      <c r="AC773" s="524"/>
      <c r="AD773" s="525"/>
      <c r="AE773" s="525"/>
      <c r="AF773" s="525"/>
      <c r="AG773" s="526"/>
      <c r="AH773" s="518"/>
      <c r="AI773" s="519"/>
      <c r="AJ773" s="519"/>
      <c r="AK773" s="519"/>
      <c r="AL773" s="519"/>
      <c r="AM773" s="519"/>
      <c r="AN773" s="519"/>
      <c r="AO773" s="519"/>
      <c r="AP773" s="519"/>
      <c r="AQ773" s="519"/>
      <c r="AR773" s="519"/>
      <c r="AS773" s="519"/>
      <c r="AT773" s="520"/>
      <c r="AU773" s="479"/>
      <c r="AV773" s="480"/>
      <c r="AW773" s="480"/>
      <c r="AX773" s="481"/>
    </row>
    <row r="774" spans="1:50" ht="24.75" hidden="1" customHeight="1" x14ac:dyDescent="0.15">
      <c r="A774" s="488"/>
      <c r="B774" s="489"/>
      <c r="C774" s="489"/>
      <c r="D774" s="489"/>
      <c r="E774" s="489"/>
      <c r="F774" s="490"/>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8"/>
      <c r="B775" s="489"/>
      <c r="C775" s="489"/>
      <c r="D775" s="489"/>
      <c r="E775" s="489"/>
      <c r="F775" s="490"/>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8"/>
      <c r="B776" s="489"/>
      <c r="C776" s="489"/>
      <c r="D776" s="489"/>
      <c r="E776" s="489"/>
      <c r="F776" s="490"/>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8"/>
      <c r="B777" s="489"/>
      <c r="C777" s="489"/>
      <c r="D777" s="489"/>
      <c r="E777" s="489"/>
      <c r="F777" s="490"/>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8"/>
      <c r="B778" s="489"/>
      <c r="C778" s="489"/>
      <c r="D778" s="489"/>
      <c r="E778" s="489"/>
      <c r="F778" s="490"/>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8"/>
      <c r="B779" s="489"/>
      <c r="C779" s="489"/>
      <c r="D779" s="489"/>
      <c r="E779" s="489"/>
      <c r="F779" s="490"/>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8"/>
      <c r="B780" s="489"/>
      <c r="C780" s="489"/>
      <c r="D780" s="489"/>
      <c r="E780" s="489"/>
      <c r="F780" s="490"/>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8"/>
      <c r="B781" s="489"/>
      <c r="C781" s="489"/>
      <c r="D781" s="489"/>
      <c r="E781" s="489"/>
      <c r="F781" s="490"/>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8"/>
      <c r="B782" s="489"/>
      <c r="C782" s="489"/>
      <c r="D782" s="489"/>
      <c r="E782" s="489"/>
      <c r="F782" s="490"/>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8"/>
      <c r="B783" s="489"/>
      <c r="C783" s="489"/>
      <c r="D783" s="489"/>
      <c r="E783" s="489"/>
      <c r="F783" s="490"/>
      <c r="G783" s="695" t="s">
        <v>22</v>
      </c>
      <c r="H783" s="696"/>
      <c r="I783" s="696"/>
      <c r="J783" s="696"/>
      <c r="K783" s="696"/>
      <c r="L783" s="697"/>
      <c r="M783" s="698"/>
      <c r="N783" s="698"/>
      <c r="O783" s="698"/>
      <c r="P783" s="698"/>
      <c r="Q783" s="698"/>
      <c r="R783" s="698"/>
      <c r="S783" s="698"/>
      <c r="T783" s="698"/>
      <c r="U783" s="698"/>
      <c r="V783" s="698"/>
      <c r="W783" s="698"/>
      <c r="X783" s="699"/>
      <c r="Y783" s="700">
        <f>SUM(Y773:AB782)</f>
        <v>0</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30" hidden="1" customHeight="1" x14ac:dyDescent="0.15">
      <c r="A784" s="488"/>
      <c r="B784" s="489"/>
      <c r="C784" s="489"/>
      <c r="D784" s="489"/>
      <c r="E784" s="489"/>
      <c r="F784" s="490"/>
      <c r="G784" s="476" t="s">
        <v>495</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496</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8"/>
    </row>
    <row r="785" spans="1:50" ht="24.75" hidden="1" customHeight="1" x14ac:dyDescent="0.15">
      <c r="A785" s="488"/>
      <c r="B785" s="489"/>
      <c r="C785" s="489"/>
      <c r="D785" s="489"/>
      <c r="E785" s="489"/>
      <c r="F785" s="490"/>
      <c r="G785" s="454" t="s">
        <v>19</v>
      </c>
      <c r="H785" s="522"/>
      <c r="I785" s="522"/>
      <c r="J785" s="522"/>
      <c r="K785" s="522"/>
      <c r="L785" s="521" t="s">
        <v>20</v>
      </c>
      <c r="M785" s="522"/>
      <c r="N785" s="522"/>
      <c r="O785" s="522"/>
      <c r="P785" s="522"/>
      <c r="Q785" s="522"/>
      <c r="R785" s="522"/>
      <c r="S785" s="522"/>
      <c r="T785" s="522"/>
      <c r="U785" s="522"/>
      <c r="V785" s="522"/>
      <c r="W785" s="522"/>
      <c r="X785" s="523"/>
      <c r="Y785" s="471" t="s">
        <v>21</v>
      </c>
      <c r="Z785" s="472"/>
      <c r="AA785" s="472"/>
      <c r="AB785" s="673"/>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1" t="s">
        <v>21</v>
      </c>
      <c r="AV785" s="472"/>
      <c r="AW785" s="472"/>
      <c r="AX785" s="473"/>
    </row>
    <row r="786" spans="1:50" ht="24.75" hidden="1" customHeight="1" x14ac:dyDescent="0.15">
      <c r="A786" s="488"/>
      <c r="B786" s="489"/>
      <c r="C786" s="489"/>
      <c r="D786" s="489"/>
      <c r="E786" s="489"/>
      <c r="F786" s="490"/>
      <c r="G786" s="524"/>
      <c r="H786" s="525"/>
      <c r="I786" s="525"/>
      <c r="J786" s="525"/>
      <c r="K786" s="526"/>
      <c r="L786" s="518"/>
      <c r="M786" s="519"/>
      <c r="N786" s="519"/>
      <c r="O786" s="519"/>
      <c r="P786" s="519"/>
      <c r="Q786" s="519"/>
      <c r="R786" s="519"/>
      <c r="S786" s="519"/>
      <c r="T786" s="519"/>
      <c r="U786" s="519"/>
      <c r="V786" s="519"/>
      <c r="W786" s="519"/>
      <c r="X786" s="520"/>
      <c r="Y786" s="479"/>
      <c r="Z786" s="480"/>
      <c r="AA786" s="480"/>
      <c r="AB786" s="680"/>
      <c r="AC786" s="524"/>
      <c r="AD786" s="525"/>
      <c r="AE786" s="525"/>
      <c r="AF786" s="525"/>
      <c r="AG786" s="526"/>
      <c r="AH786" s="518"/>
      <c r="AI786" s="519"/>
      <c r="AJ786" s="519"/>
      <c r="AK786" s="519"/>
      <c r="AL786" s="519"/>
      <c r="AM786" s="519"/>
      <c r="AN786" s="519"/>
      <c r="AO786" s="519"/>
      <c r="AP786" s="519"/>
      <c r="AQ786" s="519"/>
      <c r="AR786" s="519"/>
      <c r="AS786" s="519"/>
      <c r="AT786" s="520"/>
      <c r="AU786" s="479"/>
      <c r="AV786" s="480"/>
      <c r="AW786" s="480"/>
      <c r="AX786" s="481"/>
    </row>
    <row r="787" spans="1:50" ht="24.75" hidden="1" customHeight="1" x14ac:dyDescent="0.15">
      <c r="A787" s="488"/>
      <c r="B787" s="489"/>
      <c r="C787" s="489"/>
      <c r="D787" s="489"/>
      <c r="E787" s="489"/>
      <c r="F787" s="490"/>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8"/>
      <c r="B788" s="489"/>
      <c r="C788" s="489"/>
      <c r="D788" s="489"/>
      <c r="E788" s="489"/>
      <c r="F788" s="490"/>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8"/>
      <c r="B789" s="489"/>
      <c r="C789" s="489"/>
      <c r="D789" s="489"/>
      <c r="E789" s="489"/>
      <c r="F789" s="490"/>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8"/>
      <c r="B790" s="489"/>
      <c r="C790" s="489"/>
      <c r="D790" s="489"/>
      <c r="E790" s="489"/>
      <c r="F790" s="490"/>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8"/>
      <c r="B791" s="489"/>
      <c r="C791" s="489"/>
      <c r="D791" s="489"/>
      <c r="E791" s="489"/>
      <c r="F791" s="490"/>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8"/>
      <c r="B792" s="489"/>
      <c r="C792" s="489"/>
      <c r="D792" s="489"/>
      <c r="E792" s="489"/>
      <c r="F792" s="490"/>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8"/>
      <c r="B793" s="489"/>
      <c r="C793" s="489"/>
      <c r="D793" s="489"/>
      <c r="E793" s="489"/>
      <c r="F793" s="490"/>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8"/>
      <c r="B794" s="489"/>
      <c r="C794" s="489"/>
      <c r="D794" s="489"/>
      <c r="E794" s="489"/>
      <c r="F794" s="490"/>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8"/>
      <c r="B795" s="489"/>
      <c r="C795" s="489"/>
      <c r="D795" s="489"/>
      <c r="E795" s="489"/>
      <c r="F795" s="490"/>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8"/>
      <c r="B796" s="489"/>
      <c r="C796" s="489"/>
      <c r="D796" s="489"/>
      <c r="E796" s="489"/>
      <c r="F796" s="490"/>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hidden="1" customHeight="1" x14ac:dyDescent="0.15">
      <c r="A797" s="488"/>
      <c r="B797" s="489"/>
      <c r="C797" s="489"/>
      <c r="D797" s="489"/>
      <c r="E797" s="489"/>
      <c r="F797" s="490"/>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8"/>
    </row>
    <row r="798" spans="1:50" ht="24.75" hidden="1" customHeight="1" x14ac:dyDescent="0.15">
      <c r="A798" s="488"/>
      <c r="B798" s="489"/>
      <c r="C798" s="489"/>
      <c r="D798" s="489"/>
      <c r="E798" s="489"/>
      <c r="F798" s="490"/>
      <c r="G798" s="454" t="s">
        <v>19</v>
      </c>
      <c r="H798" s="522"/>
      <c r="I798" s="522"/>
      <c r="J798" s="522"/>
      <c r="K798" s="522"/>
      <c r="L798" s="521" t="s">
        <v>20</v>
      </c>
      <c r="M798" s="522"/>
      <c r="N798" s="522"/>
      <c r="O798" s="522"/>
      <c r="P798" s="522"/>
      <c r="Q798" s="522"/>
      <c r="R798" s="522"/>
      <c r="S798" s="522"/>
      <c r="T798" s="522"/>
      <c r="U798" s="522"/>
      <c r="V798" s="522"/>
      <c r="W798" s="522"/>
      <c r="X798" s="523"/>
      <c r="Y798" s="471" t="s">
        <v>21</v>
      </c>
      <c r="Z798" s="472"/>
      <c r="AA798" s="472"/>
      <c r="AB798" s="673"/>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1" t="s">
        <v>21</v>
      </c>
      <c r="AV798" s="472"/>
      <c r="AW798" s="472"/>
      <c r="AX798" s="473"/>
    </row>
    <row r="799" spans="1:50" ht="24.75" hidden="1" customHeight="1" x14ac:dyDescent="0.15">
      <c r="A799" s="488"/>
      <c r="B799" s="489"/>
      <c r="C799" s="489"/>
      <c r="D799" s="489"/>
      <c r="E799" s="489"/>
      <c r="F799" s="490"/>
      <c r="G799" s="524"/>
      <c r="H799" s="525"/>
      <c r="I799" s="525"/>
      <c r="J799" s="525"/>
      <c r="K799" s="526"/>
      <c r="L799" s="518"/>
      <c r="M799" s="519"/>
      <c r="N799" s="519"/>
      <c r="O799" s="519"/>
      <c r="P799" s="519"/>
      <c r="Q799" s="519"/>
      <c r="R799" s="519"/>
      <c r="S799" s="519"/>
      <c r="T799" s="519"/>
      <c r="U799" s="519"/>
      <c r="V799" s="519"/>
      <c r="W799" s="519"/>
      <c r="X799" s="520"/>
      <c r="Y799" s="479"/>
      <c r="Z799" s="480"/>
      <c r="AA799" s="480"/>
      <c r="AB799" s="680"/>
      <c r="AC799" s="524"/>
      <c r="AD799" s="525"/>
      <c r="AE799" s="525"/>
      <c r="AF799" s="525"/>
      <c r="AG799" s="526"/>
      <c r="AH799" s="518"/>
      <c r="AI799" s="519"/>
      <c r="AJ799" s="519"/>
      <c r="AK799" s="519"/>
      <c r="AL799" s="519"/>
      <c r="AM799" s="519"/>
      <c r="AN799" s="519"/>
      <c r="AO799" s="519"/>
      <c r="AP799" s="519"/>
      <c r="AQ799" s="519"/>
      <c r="AR799" s="519"/>
      <c r="AS799" s="519"/>
      <c r="AT799" s="520"/>
      <c r="AU799" s="479"/>
      <c r="AV799" s="480"/>
      <c r="AW799" s="480"/>
      <c r="AX799" s="481"/>
    </row>
    <row r="800" spans="1:50" ht="24.75" hidden="1" customHeight="1" x14ac:dyDescent="0.15">
      <c r="A800" s="488"/>
      <c r="B800" s="489"/>
      <c r="C800" s="489"/>
      <c r="D800" s="489"/>
      <c r="E800" s="489"/>
      <c r="F800" s="490"/>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8"/>
      <c r="B801" s="489"/>
      <c r="C801" s="489"/>
      <c r="D801" s="489"/>
      <c r="E801" s="489"/>
      <c r="F801" s="490"/>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8"/>
      <c r="B802" s="489"/>
      <c r="C802" s="489"/>
      <c r="D802" s="489"/>
      <c r="E802" s="489"/>
      <c r="F802" s="490"/>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8"/>
      <c r="B803" s="489"/>
      <c r="C803" s="489"/>
      <c r="D803" s="489"/>
      <c r="E803" s="489"/>
      <c r="F803" s="490"/>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8"/>
      <c r="B804" s="489"/>
      <c r="C804" s="489"/>
      <c r="D804" s="489"/>
      <c r="E804" s="489"/>
      <c r="F804" s="490"/>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8"/>
      <c r="B805" s="489"/>
      <c r="C805" s="489"/>
      <c r="D805" s="489"/>
      <c r="E805" s="489"/>
      <c r="F805" s="490"/>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8"/>
      <c r="B806" s="489"/>
      <c r="C806" s="489"/>
      <c r="D806" s="489"/>
      <c r="E806" s="489"/>
      <c r="F806" s="490"/>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8"/>
      <c r="B807" s="489"/>
      <c r="C807" s="489"/>
      <c r="D807" s="489"/>
      <c r="E807" s="489"/>
      <c r="F807" s="490"/>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8"/>
      <c r="B808" s="489"/>
      <c r="C808" s="489"/>
      <c r="D808" s="489"/>
      <c r="E808" s="489"/>
      <c r="F808" s="490"/>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8"/>
      <c r="B809" s="489"/>
      <c r="C809" s="489"/>
      <c r="D809" s="489"/>
      <c r="E809" s="489"/>
      <c r="F809" s="490"/>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3"/>
      <c r="B815" s="753"/>
      <c r="C815" s="753" t="s">
        <v>30</v>
      </c>
      <c r="D815" s="753"/>
      <c r="E815" s="753"/>
      <c r="F815" s="753"/>
      <c r="G815" s="753"/>
      <c r="H815" s="753"/>
      <c r="I815" s="753"/>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3"/>
      <c r="AJ815" s="753"/>
      <c r="AK815" s="753"/>
      <c r="AL815" s="753" t="s">
        <v>23</v>
      </c>
      <c r="AM815" s="753"/>
      <c r="AN815" s="753"/>
      <c r="AO815" s="837"/>
      <c r="AP815" s="234" t="s">
        <v>466</v>
      </c>
      <c r="AQ815" s="234"/>
      <c r="AR815" s="234"/>
      <c r="AS815" s="234"/>
      <c r="AT815" s="234"/>
      <c r="AU815" s="234"/>
      <c r="AV815" s="234"/>
      <c r="AW815" s="234"/>
      <c r="AX815" s="234"/>
    </row>
    <row r="816" spans="1:50" ht="57" customHeight="1" x14ac:dyDescent="0.15">
      <c r="A816" s="237">
        <v>1</v>
      </c>
      <c r="B816" s="237">
        <v>1</v>
      </c>
      <c r="C816" s="238" t="s">
        <v>556</v>
      </c>
      <c r="D816" s="217"/>
      <c r="E816" s="217"/>
      <c r="F816" s="217"/>
      <c r="G816" s="217"/>
      <c r="H816" s="217"/>
      <c r="I816" s="217"/>
      <c r="J816" s="218"/>
      <c r="K816" s="219"/>
      <c r="L816" s="219"/>
      <c r="M816" s="219"/>
      <c r="N816" s="219"/>
      <c r="O816" s="219"/>
      <c r="P816" s="862" t="s">
        <v>557</v>
      </c>
      <c r="Q816" s="220"/>
      <c r="R816" s="220"/>
      <c r="S816" s="220"/>
      <c r="T816" s="220"/>
      <c r="U816" s="220"/>
      <c r="V816" s="220"/>
      <c r="W816" s="220"/>
      <c r="X816" s="220"/>
      <c r="Y816" s="221">
        <v>20</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5">
      <formula>IF(RIGHT(TEXT(P14,"0.#"),1)=".",FALSE,TRUE)</formula>
    </cfRule>
    <cfRule type="expression" dxfId="2682" priority="11196">
      <formula>IF(RIGHT(TEXT(P14,"0.#"),1)=".",TRUE,FALSE)</formula>
    </cfRule>
  </conditionalFormatting>
  <conditionalFormatting sqref="AE23">
    <cfRule type="expression" dxfId="2681" priority="11185">
      <formula>IF(RIGHT(TEXT(AE23,"0.#"),1)=".",FALSE,TRUE)</formula>
    </cfRule>
    <cfRule type="expression" dxfId="2680" priority="11186">
      <formula>IF(RIGHT(TEXT(AE23,"0.#"),1)=".",TRUE,FALSE)</formula>
    </cfRule>
  </conditionalFormatting>
  <conditionalFormatting sqref="L105">
    <cfRule type="expression" dxfId="2679" priority="11077">
      <formula>IF(RIGHT(TEXT(L105,"0.#"),1)=".",FALSE,TRUE)</formula>
    </cfRule>
    <cfRule type="expression" dxfId="2678" priority="11078">
      <formula>IF(RIGHT(TEXT(L105,"0.#"),1)=".",TRUE,FALSE)</formula>
    </cfRule>
  </conditionalFormatting>
  <conditionalFormatting sqref="L110">
    <cfRule type="expression" dxfId="2677" priority="11075">
      <formula>IF(RIGHT(TEXT(L110,"0.#"),1)=".",FALSE,TRUE)</formula>
    </cfRule>
    <cfRule type="expression" dxfId="2676" priority="11076">
      <formula>IF(RIGHT(TEXT(L110,"0.#"),1)=".",TRUE,FALSE)</formula>
    </cfRule>
  </conditionalFormatting>
  <conditionalFormatting sqref="R110">
    <cfRule type="expression" dxfId="2675" priority="11073">
      <formula>IF(RIGHT(TEXT(R110,"0.#"),1)=".",FALSE,TRUE)</formula>
    </cfRule>
    <cfRule type="expression" dxfId="2674" priority="11074">
      <formula>IF(RIGHT(TEXT(R110,"0.#"),1)=".",TRUE,FALSE)</formula>
    </cfRule>
  </conditionalFormatting>
  <conditionalFormatting sqref="P18:AX18">
    <cfRule type="expression" dxfId="2673" priority="11071">
      <formula>IF(RIGHT(TEXT(P18,"0.#"),1)=".",FALSE,TRUE)</formula>
    </cfRule>
    <cfRule type="expression" dxfId="2672" priority="11072">
      <formula>IF(RIGHT(TEXT(P18,"0.#"),1)=".",TRUE,FALSE)</formula>
    </cfRule>
  </conditionalFormatting>
  <conditionalFormatting sqref="Y761">
    <cfRule type="expression" dxfId="2671" priority="11067">
      <formula>IF(RIGHT(TEXT(Y761,"0.#"),1)=".",FALSE,TRUE)</formula>
    </cfRule>
    <cfRule type="expression" dxfId="2670" priority="11068">
      <formula>IF(RIGHT(TEXT(Y761,"0.#"),1)=".",TRUE,FALSE)</formula>
    </cfRule>
  </conditionalFormatting>
  <conditionalFormatting sqref="Y770">
    <cfRule type="expression" dxfId="2669" priority="11063">
      <formula>IF(RIGHT(TEXT(Y770,"0.#"),1)=".",FALSE,TRUE)</formula>
    </cfRule>
    <cfRule type="expression" dxfId="2668" priority="11064">
      <formula>IF(RIGHT(TEXT(Y770,"0.#"),1)=".",TRUE,FALSE)</formula>
    </cfRule>
  </conditionalFormatting>
  <conditionalFormatting sqref="Y801:Y808 Y799 Y788:Y795 Y786 Y775:Y782 Y773">
    <cfRule type="expression" dxfId="2667" priority="10845">
      <formula>IF(RIGHT(TEXT(Y773,"0.#"),1)=".",FALSE,TRUE)</formula>
    </cfRule>
    <cfRule type="expression" dxfId="2666" priority="10846">
      <formula>IF(RIGHT(TEXT(Y773,"0.#"),1)=".",TRUE,FALSE)</formula>
    </cfRule>
  </conditionalFormatting>
  <conditionalFormatting sqref="P16:AQ17 P15:AX15 P13:AX13">
    <cfRule type="expression" dxfId="2665" priority="10893">
      <formula>IF(RIGHT(TEXT(P13,"0.#"),1)=".",FALSE,TRUE)</formula>
    </cfRule>
    <cfRule type="expression" dxfId="2664" priority="10894">
      <formula>IF(RIGHT(TEXT(P13,"0.#"),1)=".",TRUE,FALSE)</formula>
    </cfRule>
  </conditionalFormatting>
  <conditionalFormatting sqref="P19:AJ19">
    <cfRule type="expression" dxfId="2663" priority="10891">
      <formula>IF(RIGHT(TEXT(P19,"0.#"),1)=".",FALSE,TRUE)</formula>
    </cfRule>
    <cfRule type="expression" dxfId="2662" priority="10892">
      <formula>IF(RIGHT(TEXT(P19,"0.#"),1)=".",TRUE,FALSE)</formula>
    </cfRule>
  </conditionalFormatting>
  <conditionalFormatting sqref="AE74 AQ74">
    <cfRule type="expression" dxfId="2661" priority="10883">
      <formula>IF(RIGHT(TEXT(AE74,"0.#"),1)=".",FALSE,TRUE)</formula>
    </cfRule>
    <cfRule type="expression" dxfId="2660" priority="10884">
      <formula>IF(RIGHT(TEXT(AE74,"0.#"),1)=".",TRUE,FALSE)</formula>
    </cfRule>
  </conditionalFormatting>
  <conditionalFormatting sqref="L106:L109 L104">
    <cfRule type="expression" dxfId="2659" priority="10877">
      <formula>IF(RIGHT(TEXT(L104,"0.#"),1)=".",FALSE,TRUE)</formula>
    </cfRule>
    <cfRule type="expression" dxfId="2658" priority="10878">
      <formula>IF(RIGHT(TEXT(L104,"0.#"),1)=".",TRUE,FALSE)</formula>
    </cfRule>
  </conditionalFormatting>
  <conditionalFormatting sqref="R104">
    <cfRule type="expression" dxfId="2657" priority="10873">
      <formula>IF(RIGHT(TEXT(R104,"0.#"),1)=".",FALSE,TRUE)</formula>
    </cfRule>
    <cfRule type="expression" dxfId="2656" priority="10874">
      <formula>IF(RIGHT(TEXT(R104,"0.#"),1)=".",TRUE,FALSE)</formula>
    </cfRule>
  </conditionalFormatting>
  <conditionalFormatting sqref="R105:R109">
    <cfRule type="expression" dxfId="2655" priority="10871">
      <formula>IF(RIGHT(TEXT(R105,"0.#"),1)=".",FALSE,TRUE)</formula>
    </cfRule>
    <cfRule type="expression" dxfId="2654" priority="10872">
      <formula>IF(RIGHT(TEXT(R105,"0.#"),1)=".",TRUE,FALSE)</formula>
    </cfRule>
  </conditionalFormatting>
  <conditionalFormatting sqref="Y762:Y769 Y760">
    <cfRule type="expression" dxfId="2653" priority="10869">
      <formula>IF(RIGHT(TEXT(Y760,"0.#"),1)=".",FALSE,TRUE)</formula>
    </cfRule>
    <cfRule type="expression" dxfId="2652" priority="10870">
      <formula>IF(RIGHT(TEXT(Y760,"0.#"),1)=".",TRUE,FALSE)</formula>
    </cfRule>
  </conditionalFormatting>
  <conditionalFormatting sqref="AU761">
    <cfRule type="expression" dxfId="2651" priority="10867">
      <formula>IF(RIGHT(TEXT(AU761,"0.#"),1)=".",FALSE,TRUE)</formula>
    </cfRule>
    <cfRule type="expression" dxfId="2650" priority="10868">
      <formula>IF(RIGHT(TEXT(AU761,"0.#"),1)=".",TRUE,FALSE)</formula>
    </cfRule>
  </conditionalFormatting>
  <conditionalFormatting sqref="AU770">
    <cfRule type="expression" dxfId="2649" priority="10865">
      <formula>IF(RIGHT(TEXT(AU770,"0.#"),1)=".",FALSE,TRUE)</formula>
    </cfRule>
    <cfRule type="expression" dxfId="2648" priority="10866">
      <formula>IF(RIGHT(TEXT(AU770,"0.#"),1)=".",TRUE,FALSE)</formula>
    </cfRule>
  </conditionalFormatting>
  <conditionalFormatting sqref="AU762:AU769 AU760">
    <cfRule type="expression" dxfId="2647" priority="10863">
      <formula>IF(RIGHT(TEXT(AU760,"0.#"),1)=".",FALSE,TRUE)</formula>
    </cfRule>
    <cfRule type="expression" dxfId="2646" priority="10864">
      <formula>IF(RIGHT(TEXT(AU760,"0.#"),1)=".",TRUE,FALSE)</formula>
    </cfRule>
  </conditionalFormatting>
  <conditionalFormatting sqref="Y800 Y787 Y774">
    <cfRule type="expression" dxfId="2645" priority="10849">
      <formula>IF(RIGHT(TEXT(Y774,"0.#"),1)=".",FALSE,TRUE)</formula>
    </cfRule>
    <cfRule type="expression" dxfId="2644" priority="10850">
      <formula>IF(RIGHT(TEXT(Y774,"0.#"),1)=".",TRUE,FALSE)</formula>
    </cfRule>
  </conditionalFormatting>
  <conditionalFormatting sqref="Y809 Y796 Y783">
    <cfRule type="expression" dxfId="2643" priority="10847">
      <formula>IF(RIGHT(TEXT(Y783,"0.#"),1)=".",FALSE,TRUE)</formula>
    </cfRule>
    <cfRule type="expression" dxfId="2642" priority="10848">
      <formula>IF(RIGHT(TEXT(Y783,"0.#"),1)=".",TRUE,FALSE)</formula>
    </cfRule>
  </conditionalFormatting>
  <conditionalFormatting sqref="AU800 AU787 AU774">
    <cfRule type="expression" dxfId="2641" priority="10843">
      <formula>IF(RIGHT(TEXT(AU774,"0.#"),1)=".",FALSE,TRUE)</formula>
    </cfRule>
    <cfRule type="expression" dxfId="2640" priority="10844">
      <formula>IF(RIGHT(TEXT(AU774,"0.#"),1)=".",TRUE,FALSE)</formula>
    </cfRule>
  </conditionalFormatting>
  <conditionalFormatting sqref="AU809 AU796 AU783">
    <cfRule type="expression" dxfId="2639" priority="10841">
      <formula>IF(RIGHT(TEXT(AU783,"0.#"),1)=".",FALSE,TRUE)</formula>
    </cfRule>
    <cfRule type="expression" dxfId="2638" priority="10842">
      <formula>IF(RIGHT(TEXT(AU783,"0.#"),1)=".",TRUE,FALSE)</formula>
    </cfRule>
  </conditionalFormatting>
  <conditionalFormatting sqref="AU801:AU808 AU799 AU788:AU795 AU786 AU775:AU782 AU773">
    <cfRule type="expression" dxfId="2637" priority="10839">
      <formula>IF(RIGHT(TEXT(AU773,"0.#"),1)=".",FALSE,TRUE)</formula>
    </cfRule>
    <cfRule type="expression" dxfId="2636" priority="10840">
      <formula>IF(RIGHT(TEXT(AU773,"0.#"),1)=".",TRUE,FALSE)</formula>
    </cfRule>
  </conditionalFormatting>
  <conditionalFormatting sqref="AM60">
    <cfRule type="expression" dxfId="2635" priority="10493">
      <formula>IF(RIGHT(TEXT(AM60,"0.#"),1)=".",FALSE,TRUE)</formula>
    </cfRule>
    <cfRule type="expression" dxfId="2634" priority="10494">
      <formula>IF(RIGHT(TEXT(AM60,"0.#"),1)=".",TRUE,FALSE)</formula>
    </cfRule>
  </conditionalFormatting>
  <conditionalFormatting sqref="AE40">
    <cfRule type="expression" dxfId="2633" priority="10561">
      <formula>IF(RIGHT(TEXT(AE40,"0.#"),1)=".",FALSE,TRUE)</formula>
    </cfRule>
    <cfRule type="expression" dxfId="2632" priority="10562">
      <formula>IF(RIGHT(TEXT(AE40,"0.#"),1)=".",TRUE,FALSE)</formula>
    </cfRule>
  </conditionalFormatting>
  <conditionalFormatting sqref="AI40">
    <cfRule type="expression" dxfId="2631" priority="10559">
      <formula>IF(RIGHT(TEXT(AI40,"0.#"),1)=".",FALSE,TRUE)</formula>
    </cfRule>
    <cfRule type="expression" dxfId="2630" priority="10560">
      <formula>IF(RIGHT(TEXT(AI40,"0.#"),1)=".",TRUE,FALSE)</formula>
    </cfRule>
  </conditionalFormatting>
  <conditionalFormatting sqref="AE24">
    <cfRule type="expression" dxfId="2629" priority="10653">
      <formula>IF(RIGHT(TEXT(AE24,"0.#"),1)=".",FALSE,TRUE)</formula>
    </cfRule>
    <cfRule type="expression" dxfId="2628" priority="10654">
      <formula>IF(RIGHT(TEXT(AE24,"0.#"),1)=".",TRUE,FALSE)</formula>
    </cfRule>
  </conditionalFormatting>
  <conditionalFormatting sqref="AE25">
    <cfRule type="expression" dxfId="2627" priority="10651">
      <formula>IF(RIGHT(TEXT(AE25,"0.#"),1)=".",FALSE,TRUE)</formula>
    </cfRule>
    <cfRule type="expression" dxfId="2626" priority="10652">
      <formula>IF(RIGHT(TEXT(AE25,"0.#"),1)=".",TRUE,FALSE)</formula>
    </cfRule>
  </conditionalFormatting>
  <conditionalFormatting sqref="AI25">
    <cfRule type="expression" dxfId="2625" priority="10649">
      <formula>IF(RIGHT(TEXT(AI25,"0.#"),1)=".",FALSE,TRUE)</formula>
    </cfRule>
    <cfRule type="expression" dxfId="2624" priority="10650">
      <formula>IF(RIGHT(TEXT(AI25,"0.#"),1)=".",TRUE,FALSE)</formula>
    </cfRule>
  </conditionalFormatting>
  <conditionalFormatting sqref="AI24">
    <cfRule type="expression" dxfId="2623" priority="10647">
      <formula>IF(RIGHT(TEXT(AI24,"0.#"),1)=".",FALSE,TRUE)</formula>
    </cfRule>
    <cfRule type="expression" dxfId="2622" priority="10648">
      <formula>IF(RIGHT(TEXT(AI24,"0.#"),1)=".",TRUE,FALSE)</formula>
    </cfRule>
  </conditionalFormatting>
  <conditionalFormatting sqref="AI23">
    <cfRule type="expression" dxfId="2621" priority="10645">
      <formula>IF(RIGHT(TEXT(AI23,"0.#"),1)=".",FALSE,TRUE)</formula>
    </cfRule>
    <cfRule type="expression" dxfId="2620" priority="10646">
      <formula>IF(RIGHT(TEXT(AI23,"0.#"),1)=".",TRUE,FALSE)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M23">
    <cfRule type="expression" dxfId="705" priority="5">
      <formula>IF(RIGHT(TEXT(AM23,"0.#"),1)=".",FALSE,TRUE)</formula>
    </cfRule>
    <cfRule type="expression" dxfId="704" priority="6">
      <formula>IF(RIGHT(TEXT(AM23,"0.#"),1)=".",TRUE,FALSE)</formula>
    </cfRule>
  </conditionalFormatting>
  <conditionalFormatting sqref="AM24">
    <cfRule type="expression" dxfId="703" priority="3">
      <formula>IF(RIGHT(TEXT(AM24,"0.#"),1)=".",FALSE,TRUE)</formula>
    </cfRule>
    <cfRule type="expression" dxfId="702" priority="4">
      <formula>IF(RIGHT(TEXT(AM24,"0.#"),1)=".",TRUE,FALSE)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698"/>
      <c r="AA2" s="699"/>
      <c r="AB2" s="874" t="s">
        <v>12</v>
      </c>
      <c r="AC2" s="875"/>
      <c r="AD2" s="876"/>
      <c r="AE2" s="613" t="s">
        <v>372</v>
      </c>
      <c r="AF2" s="613"/>
      <c r="AG2" s="613"/>
      <c r="AH2" s="613"/>
      <c r="AI2" s="613" t="s">
        <v>373</v>
      </c>
      <c r="AJ2" s="613"/>
      <c r="AK2" s="613"/>
      <c r="AL2" s="613"/>
      <c r="AM2" s="613" t="s">
        <v>374</v>
      </c>
      <c r="AN2" s="613"/>
      <c r="AO2" s="613"/>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698"/>
      <c r="AA7" s="699"/>
      <c r="AB7" s="874" t="s">
        <v>12</v>
      </c>
      <c r="AC7" s="875"/>
      <c r="AD7" s="876"/>
      <c r="AE7" s="613" t="s">
        <v>372</v>
      </c>
      <c r="AF7" s="613"/>
      <c r="AG7" s="613"/>
      <c r="AH7" s="613"/>
      <c r="AI7" s="613" t="s">
        <v>373</v>
      </c>
      <c r="AJ7" s="613"/>
      <c r="AK7" s="613"/>
      <c r="AL7" s="613"/>
      <c r="AM7" s="613" t="s">
        <v>374</v>
      </c>
      <c r="AN7" s="613"/>
      <c r="AO7" s="613"/>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698"/>
      <c r="AA12" s="699"/>
      <c r="AB12" s="874" t="s">
        <v>12</v>
      </c>
      <c r="AC12" s="875"/>
      <c r="AD12" s="876"/>
      <c r="AE12" s="613" t="s">
        <v>372</v>
      </c>
      <c r="AF12" s="613"/>
      <c r="AG12" s="613"/>
      <c r="AH12" s="613"/>
      <c r="AI12" s="613" t="s">
        <v>373</v>
      </c>
      <c r="AJ12" s="613"/>
      <c r="AK12" s="613"/>
      <c r="AL12" s="613"/>
      <c r="AM12" s="613" t="s">
        <v>374</v>
      </c>
      <c r="AN12" s="613"/>
      <c r="AO12" s="613"/>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698"/>
      <c r="AA17" s="699"/>
      <c r="AB17" s="874" t="s">
        <v>12</v>
      </c>
      <c r="AC17" s="875"/>
      <c r="AD17" s="876"/>
      <c r="AE17" s="613" t="s">
        <v>372</v>
      </c>
      <c r="AF17" s="613"/>
      <c r="AG17" s="613"/>
      <c r="AH17" s="613"/>
      <c r="AI17" s="613" t="s">
        <v>373</v>
      </c>
      <c r="AJ17" s="613"/>
      <c r="AK17" s="613"/>
      <c r="AL17" s="613"/>
      <c r="AM17" s="613" t="s">
        <v>374</v>
      </c>
      <c r="AN17" s="613"/>
      <c r="AO17" s="613"/>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698"/>
      <c r="AA22" s="699"/>
      <c r="AB22" s="874" t="s">
        <v>12</v>
      </c>
      <c r="AC22" s="875"/>
      <c r="AD22" s="876"/>
      <c r="AE22" s="613" t="s">
        <v>372</v>
      </c>
      <c r="AF22" s="613"/>
      <c r="AG22" s="613"/>
      <c r="AH22" s="613"/>
      <c r="AI22" s="613" t="s">
        <v>373</v>
      </c>
      <c r="AJ22" s="613"/>
      <c r="AK22" s="613"/>
      <c r="AL22" s="613"/>
      <c r="AM22" s="613" t="s">
        <v>374</v>
      </c>
      <c r="AN22" s="613"/>
      <c r="AO22" s="613"/>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698"/>
      <c r="AA27" s="699"/>
      <c r="AB27" s="874" t="s">
        <v>12</v>
      </c>
      <c r="AC27" s="875"/>
      <c r="AD27" s="876"/>
      <c r="AE27" s="613" t="s">
        <v>372</v>
      </c>
      <c r="AF27" s="613"/>
      <c r="AG27" s="613"/>
      <c r="AH27" s="613"/>
      <c r="AI27" s="613" t="s">
        <v>373</v>
      </c>
      <c r="AJ27" s="613"/>
      <c r="AK27" s="613"/>
      <c r="AL27" s="613"/>
      <c r="AM27" s="613" t="s">
        <v>374</v>
      </c>
      <c r="AN27" s="613"/>
      <c r="AO27" s="613"/>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698"/>
      <c r="AA32" s="699"/>
      <c r="AB32" s="874" t="s">
        <v>12</v>
      </c>
      <c r="AC32" s="875"/>
      <c r="AD32" s="876"/>
      <c r="AE32" s="613" t="s">
        <v>372</v>
      </c>
      <c r="AF32" s="613"/>
      <c r="AG32" s="613"/>
      <c r="AH32" s="613"/>
      <c r="AI32" s="613" t="s">
        <v>373</v>
      </c>
      <c r="AJ32" s="613"/>
      <c r="AK32" s="613"/>
      <c r="AL32" s="613"/>
      <c r="AM32" s="613" t="s">
        <v>374</v>
      </c>
      <c r="AN32" s="613"/>
      <c r="AO32" s="613"/>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698"/>
      <c r="AA37" s="699"/>
      <c r="AB37" s="874" t="s">
        <v>12</v>
      </c>
      <c r="AC37" s="875"/>
      <c r="AD37" s="876"/>
      <c r="AE37" s="613" t="s">
        <v>372</v>
      </c>
      <c r="AF37" s="613"/>
      <c r="AG37" s="613"/>
      <c r="AH37" s="613"/>
      <c r="AI37" s="613" t="s">
        <v>373</v>
      </c>
      <c r="AJ37" s="613"/>
      <c r="AK37" s="613"/>
      <c r="AL37" s="613"/>
      <c r="AM37" s="613" t="s">
        <v>374</v>
      </c>
      <c r="AN37" s="613"/>
      <c r="AO37" s="613"/>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698"/>
      <c r="AA42" s="699"/>
      <c r="AB42" s="874" t="s">
        <v>12</v>
      </c>
      <c r="AC42" s="875"/>
      <c r="AD42" s="876"/>
      <c r="AE42" s="613" t="s">
        <v>372</v>
      </c>
      <c r="AF42" s="613"/>
      <c r="AG42" s="613"/>
      <c r="AH42" s="613"/>
      <c r="AI42" s="613" t="s">
        <v>373</v>
      </c>
      <c r="AJ42" s="613"/>
      <c r="AK42" s="613"/>
      <c r="AL42" s="613"/>
      <c r="AM42" s="613" t="s">
        <v>374</v>
      </c>
      <c r="AN42" s="613"/>
      <c r="AO42" s="613"/>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698"/>
      <c r="AA47" s="699"/>
      <c r="AB47" s="874" t="s">
        <v>12</v>
      </c>
      <c r="AC47" s="875"/>
      <c r="AD47" s="876"/>
      <c r="AE47" s="613" t="s">
        <v>372</v>
      </c>
      <c r="AF47" s="613"/>
      <c r="AG47" s="613"/>
      <c r="AH47" s="613"/>
      <c r="AI47" s="613" t="s">
        <v>373</v>
      </c>
      <c r="AJ47" s="613"/>
      <c r="AK47" s="613"/>
      <c r="AL47" s="613"/>
      <c r="AM47" s="613" t="s">
        <v>374</v>
      </c>
      <c r="AN47" s="613"/>
      <c r="AO47" s="613"/>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7"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6" t="s">
        <v>500</v>
      </c>
      <c r="H2" s="477"/>
      <c r="I2" s="477"/>
      <c r="J2" s="477"/>
      <c r="K2" s="477"/>
      <c r="L2" s="477"/>
      <c r="M2" s="477"/>
      <c r="N2" s="477"/>
      <c r="O2" s="477"/>
      <c r="P2" s="477"/>
      <c r="Q2" s="477"/>
      <c r="R2" s="477"/>
      <c r="S2" s="477"/>
      <c r="T2" s="477"/>
      <c r="U2" s="477"/>
      <c r="V2" s="477"/>
      <c r="W2" s="477"/>
      <c r="X2" s="477"/>
      <c r="Y2" s="477"/>
      <c r="Z2" s="477"/>
      <c r="AA2" s="477"/>
      <c r="AB2" s="478"/>
      <c r="AC2" s="476"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4" t="s">
        <v>19</v>
      </c>
      <c r="H3" s="522"/>
      <c r="I3" s="522"/>
      <c r="J3" s="522"/>
      <c r="K3" s="522"/>
      <c r="L3" s="521" t="s">
        <v>20</v>
      </c>
      <c r="M3" s="522"/>
      <c r="N3" s="522"/>
      <c r="O3" s="522"/>
      <c r="P3" s="522"/>
      <c r="Q3" s="522"/>
      <c r="R3" s="522"/>
      <c r="S3" s="522"/>
      <c r="T3" s="522"/>
      <c r="U3" s="522"/>
      <c r="V3" s="522"/>
      <c r="W3" s="522"/>
      <c r="X3" s="523"/>
      <c r="Y3" s="471" t="s">
        <v>21</v>
      </c>
      <c r="Z3" s="472"/>
      <c r="AA3" s="472"/>
      <c r="AB3" s="673"/>
      <c r="AC3" s="454" t="s">
        <v>19</v>
      </c>
      <c r="AD3" s="522"/>
      <c r="AE3" s="522"/>
      <c r="AF3" s="522"/>
      <c r="AG3" s="522"/>
      <c r="AH3" s="521" t="s">
        <v>20</v>
      </c>
      <c r="AI3" s="522"/>
      <c r="AJ3" s="522"/>
      <c r="AK3" s="522"/>
      <c r="AL3" s="522"/>
      <c r="AM3" s="522"/>
      <c r="AN3" s="522"/>
      <c r="AO3" s="522"/>
      <c r="AP3" s="522"/>
      <c r="AQ3" s="522"/>
      <c r="AR3" s="522"/>
      <c r="AS3" s="522"/>
      <c r="AT3" s="523"/>
      <c r="AU3" s="471" t="s">
        <v>21</v>
      </c>
      <c r="AV3" s="472"/>
      <c r="AW3" s="472"/>
      <c r="AX3" s="473"/>
    </row>
    <row r="4" spans="1:50" ht="24.75" customHeight="1" x14ac:dyDescent="0.15">
      <c r="A4" s="915"/>
      <c r="B4" s="916"/>
      <c r="C4" s="916"/>
      <c r="D4" s="916"/>
      <c r="E4" s="916"/>
      <c r="F4" s="917"/>
      <c r="G4" s="524"/>
      <c r="H4" s="525"/>
      <c r="I4" s="525"/>
      <c r="J4" s="525"/>
      <c r="K4" s="526"/>
      <c r="L4" s="518"/>
      <c r="M4" s="519"/>
      <c r="N4" s="519"/>
      <c r="O4" s="519"/>
      <c r="P4" s="519"/>
      <c r="Q4" s="519"/>
      <c r="R4" s="519"/>
      <c r="S4" s="519"/>
      <c r="T4" s="519"/>
      <c r="U4" s="519"/>
      <c r="V4" s="519"/>
      <c r="W4" s="519"/>
      <c r="X4" s="520"/>
      <c r="Y4" s="479"/>
      <c r="Z4" s="480"/>
      <c r="AA4" s="480"/>
      <c r="AB4" s="680"/>
      <c r="AC4" s="524"/>
      <c r="AD4" s="525"/>
      <c r="AE4" s="525"/>
      <c r="AF4" s="525"/>
      <c r="AG4" s="526"/>
      <c r="AH4" s="518"/>
      <c r="AI4" s="519"/>
      <c r="AJ4" s="519"/>
      <c r="AK4" s="519"/>
      <c r="AL4" s="519"/>
      <c r="AM4" s="519"/>
      <c r="AN4" s="519"/>
      <c r="AO4" s="519"/>
      <c r="AP4" s="519"/>
      <c r="AQ4" s="519"/>
      <c r="AR4" s="519"/>
      <c r="AS4" s="519"/>
      <c r="AT4" s="520"/>
      <c r="AU4" s="479"/>
      <c r="AV4" s="480"/>
      <c r="AW4" s="480"/>
      <c r="AX4" s="481"/>
    </row>
    <row r="5" spans="1:50" ht="24.75" customHeight="1" x14ac:dyDescent="0.15">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5"/>
      <c r="B14" s="916"/>
      <c r="C14" s="916"/>
      <c r="D14" s="916"/>
      <c r="E14" s="916"/>
      <c r="F14" s="917"/>
      <c r="G14" s="695" t="s">
        <v>22</v>
      </c>
      <c r="H14" s="696"/>
      <c r="I14" s="696"/>
      <c r="J14" s="696"/>
      <c r="K14" s="696"/>
      <c r="L14" s="697"/>
      <c r="M14" s="698"/>
      <c r="N14" s="698"/>
      <c r="O14" s="698"/>
      <c r="P14" s="698"/>
      <c r="Q14" s="698"/>
      <c r="R14" s="698"/>
      <c r="S14" s="698"/>
      <c r="T14" s="698"/>
      <c r="U14" s="698"/>
      <c r="V14" s="698"/>
      <c r="W14" s="698"/>
      <c r="X14" s="699"/>
      <c r="Y14" s="700">
        <f>SUM(Y4:AB13)</f>
        <v>0</v>
      </c>
      <c r="Z14" s="701"/>
      <c r="AA14" s="701"/>
      <c r="AB14" s="702"/>
      <c r="AC14" s="695" t="s">
        <v>22</v>
      </c>
      <c r="AD14" s="696"/>
      <c r="AE14" s="696"/>
      <c r="AF14" s="696"/>
      <c r="AG14" s="696"/>
      <c r="AH14" s="697"/>
      <c r="AI14" s="698"/>
      <c r="AJ14" s="698"/>
      <c r="AK14" s="698"/>
      <c r="AL14" s="698"/>
      <c r="AM14" s="698"/>
      <c r="AN14" s="698"/>
      <c r="AO14" s="698"/>
      <c r="AP14" s="698"/>
      <c r="AQ14" s="698"/>
      <c r="AR14" s="698"/>
      <c r="AS14" s="698"/>
      <c r="AT14" s="699"/>
      <c r="AU14" s="700">
        <f>SUM(AU4:AX13)</f>
        <v>0</v>
      </c>
      <c r="AV14" s="701"/>
      <c r="AW14" s="701"/>
      <c r="AX14" s="703"/>
    </row>
    <row r="15" spans="1:50" ht="30" customHeight="1" x14ac:dyDescent="0.15">
      <c r="A15" s="915"/>
      <c r="B15" s="916"/>
      <c r="C15" s="916"/>
      <c r="D15" s="916"/>
      <c r="E15" s="916"/>
      <c r="F15" s="917"/>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8"/>
    </row>
    <row r="16" spans="1:50" ht="25.5" customHeight="1" x14ac:dyDescent="0.15">
      <c r="A16" s="915"/>
      <c r="B16" s="916"/>
      <c r="C16" s="916"/>
      <c r="D16" s="916"/>
      <c r="E16" s="916"/>
      <c r="F16" s="917"/>
      <c r="G16" s="454" t="s">
        <v>19</v>
      </c>
      <c r="H16" s="522"/>
      <c r="I16" s="522"/>
      <c r="J16" s="522"/>
      <c r="K16" s="522"/>
      <c r="L16" s="521" t="s">
        <v>20</v>
      </c>
      <c r="M16" s="522"/>
      <c r="N16" s="522"/>
      <c r="O16" s="522"/>
      <c r="P16" s="522"/>
      <c r="Q16" s="522"/>
      <c r="R16" s="522"/>
      <c r="S16" s="522"/>
      <c r="T16" s="522"/>
      <c r="U16" s="522"/>
      <c r="V16" s="522"/>
      <c r="W16" s="522"/>
      <c r="X16" s="523"/>
      <c r="Y16" s="471" t="s">
        <v>21</v>
      </c>
      <c r="Z16" s="472"/>
      <c r="AA16" s="472"/>
      <c r="AB16" s="673"/>
      <c r="AC16" s="454" t="s">
        <v>19</v>
      </c>
      <c r="AD16" s="522"/>
      <c r="AE16" s="522"/>
      <c r="AF16" s="522"/>
      <c r="AG16" s="522"/>
      <c r="AH16" s="521" t="s">
        <v>20</v>
      </c>
      <c r="AI16" s="522"/>
      <c r="AJ16" s="522"/>
      <c r="AK16" s="522"/>
      <c r="AL16" s="522"/>
      <c r="AM16" s="522"/>
      <c r="AN16" s="522"/>
      <c r="AO16" s="522"/>
      <c r="AP16" s="522"/>
      <c r="AQ16" s="522"/>
      <c r="AR16" s="522"/>
      <c r="AS16" s="522"/>
      <c r="AT16" s="523"/>
      <c r="AU16" s="471" t="s">
        <v>21</v>
      </c>
      <c r="AV16" s="472"/>
      <c r="AW16" s="472"/>
      <c r="AX16" s="473"/>
    </row>
    <row r="17" spans="1:50" ht="24.75" customHeight="1" x14ac:dyDescent="0.15">
      <c r="A17" s="915"/>
      <c r="B17" s="916"/>
      <c r="C17" s="916"/>
      <c r="D17" s="916"/>
      <c r="E17" s="916"/>
      <c r="F17" s="917"/>
      <c r="G17" s="524"/>
      <c r="H17" s="525"/>
      <c r="I17" s="525"/>
      <c r="J17" s="525"/>
      <c r="K17" s="526"/>
      <c r="L17" s="518"/>
      <c r="M17" s="519"/>
      <c r="N17" s="519"/>
      <c r="O17" s="519"/>
      <c r="P17" s="519"/>
      <c r="Q17" s="519"/>
      <c r="R17" s="519"/>
      <c r="S17" s="519"/>
      <c r="T17" s="519"/>
      <c r="U17" s="519"/>
      <c r="V17" s="519"/>
      <c r="W17" s="519"/>
      <c r="X17" s="520"/>
      <c r="Y17" s="479"/>
      <c r="Z17" s="480"/>
      <c r="AA17" s="480"/>
      <c r="AB17" s="680"/>
      <c r="AC17" s="524"/>
      <c r="AD17" s="525"/>
      <c r="AE17" s="525"/>
      <c r="AF17" s="525"/>
      <c r="AG17" s="526"/>
      <c r="AH17" s="518"/>
      <c r="AI17" s="519"/>
      <c r="AJ17" s="519"/>
      <c r="AK17" s="519"/>
      <c r="AL17" s="519"/>
      <c r="AM17" s="519"/>
      <c r="AN17" s="519"/>
      <c r="AO17" s="519"/>
      <c r="AP17" s="519"/>
      <c r="AQ17" s="519"/>
      <c r="AR17" s="519"/>
      <c r="AS17" s="519"/>
      <c r="AT17" s="520"/>
      <c r="AU17" s="479"/>
      <c r="AV17" s="480"/>
      <c r="AW17" s="480"/>
      <c r="AX17" s="481"/>
    </row>
    <row r="18" spans="1:50" ht="24.75" customHeight="1" x14ac:dyDescent="0.15">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5"/>
      <c r="B27" s="916"/>
      <c r="C27" s="916"/>
      <c r="D27" s="916"/>
      <c r="E27" s="916"/>
      <c r="F27" s="917"/>
      <c r="G27" s="695" t="s">
        <v>22</v>
      </c>
      <c r="H27" s="696"/>
      <c r="I27" s="696"/>
      <c r="J27" s="696"/>
      <c r="K27" s="696"/>
      <c r="L27" s="697"/>
      <c r="M27" s="698"/>
      <c r="N27" s="698"/>
      <c r="O27" s="698"/>
      <c r="P27" s="698"/>
      <c r="Q27" s="698"/>
      <c r="R27" s="698"/>
      <c r="S27" s="698"/>
      <c r="T27" s="698"/>
      <c r="U27" s="698"/>
      <c r="V27" s="698"/>
      <c r="W27" s="698"/>
      <c r="X27" s="699"/>
      <c r="Y27" s="700">
        <f>SUM(Y17:AB26)</f>
        <v>0</v>
      </c>
      <c r="Z27" s="701"/>
      <c r="AA27" s="701"/>
      <c r="AB27" s="702"/>
      <c r="AC27" s="695" t="s">
        <v>22</v>
      </c>
      <c r="AD27" s="696"/>
      <c r="AE27" s="696"/>
      <c r="AF27" s="696"/>
      <c r="AG27" s="696"/>
      <c r="AH27" s="697"/>
      <c r="AI27" s="698"/>
      <c r="AJ27" s="698"/>
      <c r="AK27" s="698"/>
      <c r="AL27" s="698"/>
      <c r="AM27" s="698"/>
      <c r="AN27" s="698"/>
      <c r="AO27" s="698"/>
      <c r="AP27" s="698"/>
      <c r="AQ27" s="698"/>
      <c r="AR27" s="698"/>
      <c r="AS27" s="698"/>
      <c r="AT27" s="699"/>
      <c r="AU27" s="700">
        <f>SUM(AU17:AX26)</f>
        <v>0</v>
      </c>
      <c r="AV27" s="701"/>
      <c r="AW27" s="701"/>
      <c r="AX27" s="703"/>
    </row>
    <row r="28" spans="1:50" ht="30" customHeight="1" x14ac:dyDescent="0.15">
      <c r="A28" s="915"/>
      <c r="B28" s="916"/>
      <c r="C28" s="916"/>
      <c r="D28" s="916"/>
      <c r="E28" s="916"/>
      <c r="F28" s="917"/>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8"/>
    </row>
    <row r="29" spans="1:50" ht="24.75" customHeight="1" x14ac:dyDescent="0.15">
      <c r="A29" s="915"/>
      <c r="B29" s="916"/>
      <c r="C29" s="916"/>
      <c r="D29" s="916"/>
      <c r="E29" s="916"/>
      <c r="F29" s="917"/>
      <c r="G29" s="454" t="s">
        <v>19</v>
      </c>
      <c r="H29" s="522"/>
      <c r="I29" s="522"/>
      <c r="J29" s="522"/>
      <c r="K29" s="522"/>
      <c r="L29" s="521" t="s">
        <v>20</v>
      </c>
      <c r="M29" s="522"/>
      <c r="N29" s="522"/>
      <c r="O29" s="522"/>
      <c r="P29" s="522"/>
      <c r="Q29" s="522"/>
      <c r="R29" s="522"/>
      <c r="S29" s="522"/>
      <c r="T29" s="522"/>
      <c r="U29" s="522"/>
      <c r="V29" s="522"/>
      <c r="W29" s="522"/>
      <c r="X29" s="523"/>
      <c r="Y29" s="471" t="s">
        <v>21</v>
      </c>
      <c r="Z29" s="472"/>
      <c r="AA29" s="472"/>
      <c r="AB29" s="673"/>
      <c r="AC29" s="454" t="s">
        <v>19</v>
      </c>
      <c r="AD29" s="522"/>
      <c r="AE29" s="522"/>
      <c r="AF29" s="522"/>
      <c r="AG29" s="522"/>
      <c r="AH29" s="521" t="s">
        <v>20</v>
      </c>
      <c r="AI29" s="522"/>
      <c r="AJ29" s="522"/>
      <c r="AK29" s="522"/>
      <c r="AL29" s="522"/>
      <c r="AM29" s="522"/>
      <c r="AN29" s="522"/>
      <c r="AO29" s="522"/>
      <c r="AP29" s="522"/>
      <c r="AQ29" s="522"/>
      <c r="AR29" s="522"/>
      <c r="AS29" s="522"/>
      <c r="AT29" s="523"/>
      <c r="AU29" s="471" t="s">
        <v>21</v>
      </c>
      <c r="AV29" s="472"/>
      <c r="AW29" s="472"/>
      <c r="AX29" s="473"/>
    </row>
    <row r="30" spans="1:50" ht="24.75" customHeight="1" x14ac:dyDescent="0.15">
      <c r="A30" s="915"/>
      <c r="B30" s="916"/>
      <c r="C30" s="916"/>
      <c r="D30" s="916"/>
      <c r="E30" s="916"/>
      <c r="F30" s="917"/>
      <c r="G30" s="524"/>
      <c r="H30" s="525"/>
      <c r="I30" s="525"/>
      <c r="J30" s="525"/>
      <c r="K30" s="526"/>
      <c r="L30" s="518"/>
      <c r="M30" s="519"/>
      <c r="N30" s="519"/>
      <c r="O30" s="519"/>
      <c r="P30" s="519"/>
      <c r="Q30" s="519"/>
      <c r="R30" s="519"/>
      <c r="S30" s="519"/>
      <c r="T30" s="519"/>
      <c r="U30" s="519"/>
      <c r="V30" s="519"/>
      <c r="W30" s="519"/>
      <c r="X30" s="520"/>
      <c r="Y30" s="479"/>
      <c r="Z30" s="480"/>
      <c r="AA30" s="480"/>
      <c r="AB30" s="680"/>
      <c r="AC30" s="524"/>
      <c r="AD30" s="525"/>
      <c r="AE30" s="525"/>
      <c r="AF30" s="525"/>
      <c r="AG30" s="526"/>
      <c r="AH30" s="518"/>
      <c r="AI30" s="519"/>
      <c r="AJ30" s="519"/>
      <c r="AK30" s="519"/>
      <c r="AL30" s="519"/>
      <c r="AM30" s="519"/>
      <c r="AN30" s="519"/>
      <c r="AO30" s="519"/>
      <c r="AP30" s="519"/>
      <c r="AQ30" s="519"/>
      <c r="AR30" s="519"/>
      <c r="AS30" s="519"/>
      <c r="AT30" s="520"/>
      <c r="AU30" s="479"/>
      <c r="AV30" s="480"/>
      <c r="AW30" s="480"/>
      <c r="AX30" s="481"/>
    </row>
    <row r="31" spans="1:50" ht="24.75" customHeight="1" x14ac:dyDescent="0.15">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5"/>
      <c r="B40" s="916"/>
      <c r="C40" s="916"/>
      <c r="D40" s="916"/>
      <c r="E40" s="916"/>
      <c r="F40" s="917"/>
      <c r="G40" s="695" t="s">
        <v>22</v>
      </c>
      <c r="H40" s="696"/>
      <c r="I40" s="696"/>
      <c r="J40" s="696"/>
      <c r="K40" s="696"/>
      <c r="L40" s="697"/>
      <c r="M40" s="698"/>
      <c r="N40" s="698"/>
      <c r="O40" s="698"/>
      <c r="P40" s="698"/>
      <c r="Q40" s="698"/>
      <c r="R40" s="698"/>
      <c r="S40" s="698"/>
      <c r="T40" s="698"/>
      <c r="U40" s="698"/>
      <c r="V40" s="698"/>
      <c r="W40" s="698"/>
      <c r="X40" s="699"/>
      <c r="Y40" s="700">
        <f>SUM(Y30:AB39)</f>
        <v>0</v>
      </c>
      <c r="Z40" s="701"/>
      <c r="AA40" s="701"/>
      <c r="AB40" s="702"/>
      <c r="AC40" s="695" t="s">
        <v>22</v>
      </c>
      <c r="AD40" s="696"/>
      <c r="AE40" s="696"/>
      <c r="AF40" s="696"/>
      <c r="AG40" s="696"/>
      <c r="AH40" s="697"/>
      <c r="AI40" s="698"/>
      <c r="AJ40" s="698"/>
      <c r="AK40" s="698"/>
      <c r="AL40" s="698"/>
      <c r="AM40" s="698"/>
      <c r="AN40" s="698"/>
      <c r="AO40" s="698"/>
      <c r="AP40" s="698"/>
      <c r="AQ40" s="698"/>
      <c r="AR40" s="698"/>
      <c r="AS40" s="698"/>
      <c r="AT40" s="699"/>
      <c r="AU40" s="700">
        <f>SUM(AU30:AX39)</f>
        <v>0</v>
      </c>
      <c r="AV40" s="701"/>
      <c r="AW40" s="701"/>
      <c r="AX40" s="703"/>
    </row>
    <row r="41" spans="1:50" ht="30" customHeight="1" x14ac:dyDescent="0.15">
      <c r="A41" s="915"/>
      <c r="B41" s="916"/>
      <c r="C41" s="916"/>
      <c r="D41" s="916"/>
      <c r="E41" s="916"/>
      <c r="F41" s="917"/>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8"/>
    </row>
    <row r="42" spans="1:50" ht="24.75" customHeight="1" x14ac:dyDescent="0.15">
      <c r="A42" s="915"/>
      <c r="B42" s="916"/>
      <c r="C42" s="916"/>
      <c r="D42" s="916"/>
      <c r="E42" s="916"/>
      <c r="F42" s="917"/>
      <c r="G42" s="454" t="s">
        <v>19</v>
      </c>
      <c r="H42" s="522"/>
      <c r="I42" s="522"/>
      <c r="J42" s="522"/>
      <c r="K42" s="522"/>
      <c r="L42" s="521" t="s">
        <v>20</v>
      </c>
      <c r="M42" s="522"/>
      <c r="N42" s="522"/>
      <c r="O42" s="522"/>
      <c r="P42" s="522"/>
      <c r="Q42" s="522"/>
      <c r="R42" s="522"/>
      <c r="S42" s="522"/>
      <c r="T42" s="522"/>
      <c r="U42" s="522"/>
      <c r="V42" s="522"/>
      <c r="W42" s="522"/>
      <c r="X42" s="523"/>
      <c r="Y42" s="471" t="s">
        <v>21</v>
      </c>
      <c r="Z42" s="472"/>
      <c r="AA42" s="472"/>
      <c r="AB42" s="673"/>
      <c r="AC42" s="454" t="s">
        <v>19</v>
      </c>
      <c r="AD42" s="522"/>
      <c r="AE42" s="522"/>
      <c r="AF42" s="522"/>
      <c r="AG42" s="522"/>
      <c r="AH42" s="521" t="s">
        <v>20</v>
      </c>
      <c r="AI42" s="522"/>
      <c r="AJ42" s="522"/>
      <c r="AK42" s="522"/>
      <c r="AL42" s="522"/>
      <c r="AM42" s="522"/>
      <c r="AN42" s="522"/>
      <c r="AO42" s="522"/>
      <c r="AP42" s="522"/>
      <c r="AQ42" s="522"/>
      <c r="AR42" s="522"/>
      <c r="AS42" s="522"/>
      <c r="AT42" s="523"/>
      <c r="AU42" s="471" t="s">
        <v>21</v>
      </c>
      <c r="AV42" s="472"/>
      <c r="AW42" s="472"/>
      <c r="AX42" s="473"/>
    </row>
    <row r="43" spans="1:50" ht="24.75" customHeight="1" x14ac:dyDescent="0.15">
      <c r="A43" s="915"/>
      <c r="B43" s="916"/>
      <c r="C43" s="916"/>
      <c r="D43" s="916"/>
      <c r="E43" s="916"/>
      <c r="F43" s="917"/>
      <c r="G43" s="524"/>
      <c r="H43" s="525"/>
      <c r="I43" s="525"/>
      <c r="J43" s="525"/>
      <c r="K43" s="526"/>
      <c r="L43" s="518"/>
      <c r="M43" s="519"/>
      <c r="N43" s="519"/>
      <c r="O43" s="519"/>
      <c r="P43" s="519"/>
      <c r="Q43" s="519"/>
      <c r="R43" s="519"/>
      <c r="S43" s="519"/>
      <c r="T43" s="519"/>
      <c r="U43" s="519"/>
      <c r="V43" s="519"/>
      <c r="W43" s="519"/>
      <c r="X43" s="520"/>
      <c r="Y43" s="479"/>
      <c r="Z43" s="480"/>
      <c r="AA43" s="480"/>
      <c r="AB43" s="680"/>
      <c r="AC43" s="524"/>
      <c r="AD43" s="525"/>
      <c r="AE43" s="525"/>
      <c r="AF43" s="525"/>
      <c r="AG43" s="526"/>
      <c r="AH43" s="518"/>
      <c r="AI43" s="519"/>
      <c r="AJ43" s="519"/>
      <c r="AK43" s="519"/>
      <c r="AL43" s="519"/>
      <c r="AM43" s="519"/>
      <c r="AN43" s="519"/>
      <c r="AO43" s="519"/>
      <c r="AP43" s="519"/>
      <c r="AQ43" s="519"/>
      <c r="AR43" s="519"/>
      <c r="AS43" s="519"/>
      <c r="AT43" s="520"/>
      <c r="AU43" s="479"/>
      <c r="AV43" s="480"/>
      <c r="AW43" s="480"/>
      <c r="AX43" s="481"/>
    </row>
    <row r="44" spans="1:50" ht="24.75" customHeight="1" x14ac:dyDescent="0.15">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8"/>
    </row>
    <row r="56" spans="1:50" ht="24.75" customHeight="1" x14ac:dyDescent="0.15">
      <c r="A56" s="915"/>
      <c r="B56" s="916"/>
      <c r="C56" s="916"/>
      <c r="D56" s="916"/>
      <c r="E56" s="916"/>
      <c r="F56" s="917"/>
      <c r="G56" s="454" t="s">
        <v>19</v>
      </c>
      <c r="H56" s="522"/>
      <c r="I56" s="522"/>
      <c r="J56" s="522"/>
      <c r="K56" s="522"/>
      <c r="L56" s="521" t="s">
        <v>20</v>
      </c>
      <c r="M56" s="522"/>
      <c r="N56" s="522"/>
      <c r="O56" s="522"/>
      <c r="P56" s="522"/>
      <c r="Q56" s="522"/>
      <c r="R56" s="522"/>
      <c r="S56" s="522"/>
      <c r="T56" s="522"/>
      <c r="U56" s="522"/>
      <c r="V56" s="522"/>
      <c r="W56" s="522"/>
      <c r="X56" s="523"/>
      <c r="Y56" s="471" t="s">
        <v>21</v>
      </c>
      <c r="Z56" s="472"/>
      <c r="AA56" s="472"/>
      <c r="AB56" s="673"/>
      <c r="AC56" s="454" t="s">
        <v>19</v>
      </c>
      <c r="AD56" s="522"/>
      <c r="AE56" s="522"/>
      <c r="AF56" s="522"/>
      <c r="AG56" s="522"/>
      <c r="AH56" s="521" t="s">
        <v>20</v>
      </c>
      <c r="AI56" s="522"/>
      <c r="AJ56" s="522"/>
      <c r="AK56" s="522"/>
      <c r="AL56" s="522"/>
      <c r="AM56" s="522"/>
      <c r="AN56" s="522"/>
      <c r="AO56" s="522"/>
      <c r="AP56" s="522"/>
      <c r="AQ56" s="522"/>
      <c r="AR56" s="522"/>
      <c r="AS56" s="522"/>
      <c r="AT56" s="523"/>
      <c r="AU56" s="471" t="s">
        <v>21</v>
      </c>
      <c r="AV56" s="472"/>
      <c r="AW56" s="472"/>
      <c r="AX56" s="473"/>
    </row>
    <row r="57" spans="1:50" ht="24.75" customHeight="1" x14ac:dyDescent="0.15">
      <c r="A57" s="915"/>
      <c r="B57" s="916"/>
      <c r="C57" s="916"/>
      <c r="D57" s="916"/>
      <c r="E57" s="916"/>
      <c r="F57" s="917"/>
      <c r="G57" s="524"/>
      <c r="H57" s="525"/>
      <c r="I57" s="525"/>
      <c r="J57" s="525"/>
      <c r="K57" s="526"/>
      <c r="L57" s="518"/>
      <c r="M57" s="519"/>
      <c r="N57" s="519"/>
      <c r="O57" s="519"/>
      <c r="P57" s="519"/>
      <c r="Q57" s="519"/>
      <c r="R57" s="519"/>
      <c r="S57" s="519"/>
      <c r="T57" s="519"/>
      <c r="U57" s="519"/>
      <c r="V57" s="519"/>
      <c r="W57" s="519"/>
      <c r="X57" s="520"/>
      <c r="Y57" s="479"/>
      <c r="Z57" s="480"/>
      <c r="AA57" s="480"/>
      <c r="AB57" s="680"/>
      <c r="AC57" s="524"/>
      <c r="AD57" s="525"/>
      <c r="AE57" s="525"/>
      <c r="AF57" s="525"/>
      <c r="AG57" s="526"/>
      <c r="AH57" s="518"/>
      <c r="AI57" s="519"/>
      <c r="AJ57" s="519"/>
      <c r="AK57" s="519"/>
      <c r="AL57" s="519"/>
      <c r="AM57" s="519"/>
      <c r="AN57" s="519"/>
      <c r="AO57" s="519"/>
      <c r="AP57" s="519"/>
      <c r="AQ57" s="519"/>
      <c r="AR57" s="519"/>
      <c r="AS57" s="519"/>
      <c r="AT57" s="520"/>
      <c r="AU57" s="479"/>
      <c r="AV57" s="480"/>
      <c r="AW57" s="480"/>
      <c r="AX57" s="481"/>
    </row>
    <row r="58" spans="1:50" ht="24.75" customHeight="1" x14ac:dyDescent="0.15">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5"/>
      <c r="B67" s="916"/>
      <c r="C67" s="916"/>
      <c r="D67" s="916"/>
      <c r="E67" s="916"/>
      <c r="F67" s="917"/>
      <c r="G67" s="695" t="s">
        <v>22</v>
      </c>
      <c r="H67" s="696"/>
      <c r="I67" s="696"/>
      <c r="J67" s="696"/>
      <c r="K67" s="696"/>
      <c r="L67" s="697"/>
      <c r="M67" s="698"/>
      <c r="N67" s="698"/>
      <c r="O67" s="698"/>
      <c r="P67" s="698"/>
      <c r="Q67" s="698"/>
      <c r="R67" s="698"/>
      <c r="S67" s="698"/>
      <c r="T67" s="698"/>
      <c r="U67" s="698"/>
      <c r="V67" s="698"/>
      <c r="W67" s="698"/>
      <c r="X67" s="699"/>
      <c r="Y67" s="700">
        <f>SUM(Y57:AB66)</f>
        <v>0</v>
      </c>
      <c r="Z67" s="701"/>
      <c r="AA67" s="701"/>
      <c r="AB67" s="702"/>
      <c r="AC67" s="695" t="s">
        <v>22</v>
      </c>
      <c r="AD67" s="696"/>
      <c r="AE67" s="696"/>
      <c r="AF67" s="696"/>
      <c r="AG67" s="696"/>
      <c r="AH67" s="697"/>
      <c r="AI67" s="698"/>
      <c r="AJ67" s="698"/>
      <c r="AK67" s="698"/>
      <c r="AL67" s="698"/>
      <c r="AM67" s="698"/>
      <c r="AN67" s="698"/>
      <c r="AO67" s="698"/>
      <c r="AP67" s="698"/>
      <c r="AQ67" s="698"/>
      <c r="AR67" s="698"/>
      <c r="AS67" s="698"/>
      <c r="AT67" s="699"/>
      <c r="AU67" s="700">
        <f>SUM(AU57:AX66)</f>
        <v>0</v>
      </c>
      <c r="AV67" s="701"/>
      <c r="AW67" s="701"/>
      <c r="AX67" s="703"/>
    </row>
    <row r="68" spans="1:50" ht="30" customHeight="1" x14ac:dyDescent="0.15">
      <c r="A68" s="915"/>
      <c r="B68" s="916"/>
      <c r="C68" s="916"/>
      <c r="D68" s="916"/>
      <c r="E68" s="916"/>
      <c r="F68" s="917"/>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8"/>
    </row>
    <row r="69" spans="1:50" ht="25.5" customHeight="1" x14ac:dyDescent="0.15">
      <c r="A69" s="915"/>
      <c r="B69" s="916"/>
      <c r="C69" s="916"/>
      <c r="D69" s="916"/>
      <c r="E69" s="916"/>
      <c r="F69" s="917"/>
      <c r="G69" s="454" t="s">
        <v>19</v>
      </c>
      <c r="H69" s="522"/>
      <c r="I69" s="522"/>
      <c r="J69" s="522"/>
      <c r="K69" s="522"/>
      <c r="L69" s="521" t="s">
        <v>20</v>
      </c>
      <c r="M69" s="522"/>
      <c r="N69" s="522"/>
      <c r="O69" s="522"/>
      <c r="P69" s="522"/>
      <c r="Q69" s="522"/>
      <c r="R69" s="522"/>
      <c r="S69" s="522"/>
      <c r="T69" s="522"/>
      <c r="U69" s="522"/>
      <c r="V69" s="522"/>
      <c r="W69" s="522"/>
      <c r="X69" s="523"/>
      <c r="Y69" s="471" t="s">
        <v>21</v>
      </c>
      <c r="Z69" s="472"/>
      <c r="AA69" s="472"/>
      <c r="AB69" s="673"/>
      <c r="AC69" s="454" t="s">
        <v>19</v>
      </c>
      <c r="AD69" s="522"/>
      <c r="AE69" s="522"/>
      <c r="AF69" s="522"/>
      <c r="AG69" s="522"/>
      <c r="AH69" s="521" t="s">
        <v>20</v>
      </c>
      <c r="AI69" s="522"/>
      <c r="AJ69" s="522"/>
      <c r="AK69" s="522"/>
      <c r="AL69" s="522"/>
      <c r="AM69" s="522"/>
      <c r="AN69" s="522"/>
      <c r="AO69" s="522"/>
      <c r="AP69" s="522"/>
      <c r="AQ69" s="522"/>
      <c r="AR69" s="522"/>
      <c r="AS69" s="522"/>
      <c r="AT69" s="523"/>
      <c r="AU69" s="471" t="s">
        <v>21</v>
      </c>
      <c r="AV69" s="472"/>
      <c r="AW69" s="472"/>
      <c r="AX69" s="473"/>
    </row>
    <row r="70" spans="1:50" ht="24.75" customHeight="1" x14ac:dyDescent="0.15">
      <c r="A70" s="915"/>
      <c r="B70" s="916"/>
      <c r="C70" s="916"/>
      <c r="D70" s="916"/>
      <c r="E70" s="916"/>
      <c r="F70" s="917"/>
      <c r="G70" s="524"/>
      <c r="H70" s="525"/>
      <c r="I70" s="525"/>
      <c r="J70" s="525"/>
      <c r="K70" s="526"/>
      <c r="L70" s="518"/>
      <c r="M70" s="519"/>
      <c r="N70" s="519"/>
      <c r="O70" s="519"/>
      <c r="P70" s="519"/>
      <c r="Q70" s="519"/>
      <c r="R70" s="519"/>
      <c r="S70" s="519"/>
      <c r="T70" s="519"/>
      <c r="U70" s="519"/>
      <c r="V70" s="519"/>
      <c r="W70" s="519"/>
      <c r="X70" s="520"/>
      <c r="Y70" s="479"/>
      <c r="Z70" s="480"/>
      <c r="AA70" s="480"/>
      <c r="AB70" s="680"/>
      <c r="AC70" s="524"/>
      <c r="AD70" s="525"/>
      <c r="AE70" s="525"/>
      <c r="AF70" s="525"/>
      <c r="AG70" s="526"/>
      <c r="AH70" s="518"/>
      <c r="AI70" s="519"/>
      <c r="AJ70" s="519"/>
      <c r="AK70" s="519"/>
      <c r="AL70" s="519"/>
      <c r="AM70" s="519"/>
      <c r="AN70" s="519"/>
      <c r="AO70" s="519"/>
      <c r="AP70" s="519"/>
      <c r="AQ70" s="519"/>
      <c r="AR70" s="519"/>
      <c r="AS70" s="519"/>
      <c r="AT70" s="520"/>
      <c r="AU70" s="479"/>
      <c r="AV70" s="480"/>
      <c r="AW70" s="480"/>
      <c r="AX70" s="481"/>
    </row>
    <row r="71" spans="1:50" ht="24.75" customHeight="1" x14ac:dyDescent="0.15">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5"/>
      <c r="B80" s="916"/>
      <c r="C80" s="916"/>
      <c r="D80" s="916"/>
      <c r="E80" s="916"/>
      <c r="F80" s="917"/>
      <c r="G80" s="695" t="s">
        <v>22</v>
      </c>
      <c r="H80" s="696"/>
      <c r="I80" s="696"/>
      <c r="J80" s="696"/>
      <c r="K80" s="696"/>
      <c r="L80" s="697"/>
      <c r="M80" s="698"/>
      <c r="N80" s="698"/>
      <c r="O80" s="698"/>
      <c r="P80" s="698"/>
      <c r="Q80" s="698"/>
      <c r="R80" s="698"/>
      <c r="S80" s="698"/>
      <c r="T80" s="698"/>
      <c r="U80" s="698"/>
      <c r="V80" s="698"/>
      <c r="W80" s="698"/>
      <c r="X80" s="699"/>
      <c r="Y80" s="700">
        <f>SUM(Y70:AB79)</f>
        <v>0</v>
      </c>
      <c r="Z80" s="701"/>
      <c r="AA80" s="701"/>
      <c r="AB80" s="702"/>
      <c r="AC80" s="695" t="s">
        <v>22</v>
      </c>
      <c r="AD80" s="696"/>
      <c r="AE80" s="696"/>
      <c r="AF80" s="696"/>
      <c r="AG80" s="696"/>
      <c r="AH80" s="697"/>
      <c r="AI80" s="698"/>
      <c r="AJ80" s="698"/>
      <c r="AK80" s="698"/>
      <c r="AL80" s="698"/>
      <c r="AM80" s="698"/>
      <c r="AN80" s="698"/>
      <c r="AO80" s="698"/>
      <c r="AP80" s="698"/>
      <c r="AQ80" s="698"/>
      <c r="AR80" s="698"/>
      <c r="AS80" s="698"/>
      <c r="AT80" s="699"/>
      <c r="AU80" s="700">
        <f>SUM(AU70:AX79)</f>
        <v>0</v>
      </c>
      <c r="AV80" s="701"/>
      <c r="AW80" s="701"/>
      <c r="AX80" s="703"/>
    </row>
    <row r="81" spans="1:50" ht="30" customHeight="1" x14ac:dyDescent="0.15">
      <c r="A81" s="915"/>
      <c r="B81" s="916"/>
      <c r="C81" s="916"/>
      <c r="D81" s="916"/>
      <c r="E81" s="916"/>
      <c r="F81" s="917"/>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8"/>
    </row>
    <row r="82" spans="1:50" ht="24.75" customHeight="1" x14ac:dyDescent="0.15">
      <c r="A82" s="915"/>
      <c r="B82" s="916"/>
      <c r="C82" s="916"/>
      <c r="D82" s="916"/>
      <c r="E82" s="916"/>
      <c r="F82" s="917"/>
      <c r="G82" s="454" t="s">
        <v>19</v>
      </c>
      <c r="H82" s="522"/>
      <c r="I82" s="522"/>
      <c r="J82" s="522"/>
      <c r="K82" s="522"/>
      <c r="L82" s="521" t="s">
        <v>20</v>
      </c>
      <c r="M82" s="522"/>
      <c r="N82" s="522"/>
      <c r="O82" s="522"/>
      <c r="P82" s="522"/>
      <c r="Q82" s="522"/>
      <c r="R82" s="522"/>
      <c r="S82" s="522"/>
      <c r="T82" s="522"/>
      <c r="U82" s="522"/>
      <c r="V82" s="522"/>
      <c r="W82" s="522"/>
      <c r="X82" s="523"/>
      <c r="Y82" s="471" t="s">
        <v>21</v>
      </c>
      <c r="Z82" s="472"/>
      <c r="AA82" s="472"/>
      <c r="AB82" s="673"/>
      <c r="AC82" s="454" t="s">
        <v>19</v>
      </c>
      <c r="AD82" s="522"/>
      <c r="AE82" s="522"/>
      <c r="AF82" s="522"/>
      <c r="AG82" s="522"/>
      <c r="AH82" s="521" t="s">
        <v>20</v>
      </c>
      <c r="AI82" s="522"/>
      <c r="AJ82" s="522"/>
      <c r="AK82" s="522"/>
      <c r="AL82" s="522"/>
      <c r="AM82" s="522"/>
      <c r="AN82" s="522"/>
      <c r="AO82" s="522"/>
      <c r="AP82" s="522"/>
      <c r="AQ82" s="522"/>
      <c r="AR82" s="522"/>
      <c r="AS82" s="522"/>
      <c r="AT82" s="523"/>
      <c r="AU82" s="471" t="s">
        <v>21</v>
      </c>
      <c r="AV82" s="472"/>
      <c r="AW82" s="472"/>
      <c r="AX82" s="473"/>
    </row>
    <row r="83" spans="1:50" ht="24.75" customHeight="1" x14ac:dyDescent="0.15">
      <c r="A83" s="915"/>
      <c r="B83" s="916"/>
      <c r="C83" s="916"/>
      <c r="D83" s="916"/>
      <c r="E83" s="916"/>
      <c r="F83" s="917"/>
      <c r="G83" s="524"/>
      <c r="H83" s="525"/>
      <c r="I83" s="525"/>
      <c r="J83" s="525"/>
      <c r="K83" s="526"/>
      <c r="L83" s="518"/>
      <c r="M83" s="519"/>
      <c r="N83" s="519"/>
      <c r="O83" s="519"/>
      <c r="P83" s="519"/>
      <c r="Q83" s="519"/>
      <c r="R83" s="519"/>
      <c r="S83" s="519"/>
      <c r="T83" s="519"/>
      <c r="U83" s="519"/>
      <c r="V83" s="519"/>
      <c r="W83" s="519"/>
      <c r="X83" s="520"/>
      <c r="Y83" s="479"/>
      <c r="Z83" s="480"/>
      <c r="AA83" s="480"/>
      <c r="AB83" s="680"/>
      <c r="AC83" s="524"/>
      <c r="AD83" s="525"/>
      <c r="AE83" s="525"/>
      <c r="AF83" s="525"/>
      <c r="AG83" s="526"/>
      <c r="AH83" s="518"/>
      <c r="AI83" s="519"/>
      <c r="AJ83" s="519"/>
      <c r="AK83" s="519"/>
      <c r="AL83" s="519"/>
      <c r="AM83" s="519"/>
      <c r="AN83" s="519"/>
      <c r="AO83" s="519"/>
      <c r="AP83" s="519"/>
      <c r="AQ83" s="519"/>
      <c r="AR83" s="519"/>
      <c r="AS83" s="519"/>
      <c r="AT83" s="520"/>
      <c r="AU83" s="479"/>
      <c r="AV83" s="480"/>
      <c r="AW83" s="480"/>
      <c r="AX83" s="481"/>
    </row>
    <row r="84" spans="1:50" ht="24.75" customHeight="1" x14ac:dyDescent="0.15">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5"/>
      <c r="B93" s="916"/>
      <c r="C93" s="916"/>
      <c r="D93" s="916"/>
      <c r="E93" s="916"/>
      <c r="F93" s="917"/>
      <c r="G93" s="695" t="s">
        <v>22</v>
      </c>
      <c r="H93" s="696"/>
      <c r="I93" s="696"/>
      <c r="J93" s="696"/>
      <c r="K93" s="696"/>
      <c r="L93" s="697"/>
      <c r="M93" s="698"/>
      <c r="N93" s="698"/>
      <c r="O93" s="698"/>
      <c r="P93" s="698"/>
      <c r="Q93" s="698"/>
      <c r="R93" s="698"/>
      <c r="S93" s="698"/>
      <c r="T93" s="698"/>
      <c r="U93" s="698"/>
      <c r="V93" s="698"/>
      <c r="W93" s="698"/>
      <c r="X93" s="699"/>
      <c r="Y93" s="700">
        <f>SUM(Y83:AB92)</f>
        <v>0</v>
      </c>
      <c r="Z93" s="701"/>
      <c r="AA93" s="701"/>
      <c r="AB93" s="702"/>
      <c r="AC93" s="695" t="s">
        <v>22</v>
      </c>
      <c r="AD93" s="696"/>
      <c r="AE93" s="696"/>
      <c r="AF93" s="696"/>
      <c r="AG93" s="696"/>
      <c r="AH93" s="697"/>
      <c r="AI93" s="698"/>
      <c r="AJ93" s="698"/>
      <c r="AK93" s="698"/>
      <c r="AL93" s="698"/>
      <c r="AM93" s="698"/>
      <c r="AN93" s="698"/>
      <c r="AO93" s="698"/>
      <c r="AP93" s="698"/>
      <c r="AQ93" s="698"/>
      <c r="AR93" s="698"/>
      <c r="AS93" s="698"/>
      <c r="AT93" s="699"/>
      <c r="AU93" s="700">
        <f>SUM(AU83:AX92)</f>
        <v>0</v>
      </c>
      <c r="AV93" s="701"/>
      <c r="AW93" s="701"/>
      <c r="AX93" s="703"/>
    </row>
    <row r="94" spans="1:50" ht="30" customHeight="1" x14ac:dyDescent="0.15">
      <c r="A94" s="915"/>
      <c r="B94" s="916"/>
      <c r="C94" s="916"/>
      <c r="D94" s="916"/>
      <c r="E94" s="916"/>
      <c r="F94" s="917"/>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8"/>
    </row>
    <row r="95" spans="1:50" ht="24.75" customHeight="1" x14ac:dyDescent="0.15">
      <c r="A95" s="915"/>
      <c r="B95" s="916"/>
      <c r="C95" s="916"/>
      <c r="D95" s="916"/>
      <c r="E95" s="916"/>
      <c r="F95" s="917"/>
      <c r="G95" s="454" t="s">
        <v>19</v>
      </c>
      <c r="H95" s="522"/>
      <c r="I95" s="522"/>
      <c r="J95" s="522"/>
      <c r="K95" s="522"/>
      <c r="L95" s="521" t="s">
        <v>20</v>
      </c>
      <c r="M95" s="522"/>
      <c r="N95" s="522"/>
      <c r="O95" s="522"/>
      <c r="P95" s="522"/>
      <c r="Q95" s="522"/>
      <c r="R95" s="522"/>
      <c r="S95" s="522"/>
      <c r="T95" s="522"/>
      <c r="U95" s="522"/>
      <c r="V95" s="522"/>
      <c r="W95" s="522"/>
      <c r="X95" s="523"/>
      <c r="Y95" s="471" t="s">
        <v>21</v>
      </c>
      <c r="Z95" s="472"/>
      <c r="AA95" s="472"/>
      <c r="AB95" s="673"/>
      <c r="AC95" s="454" t="s">
        <v>19</v>
      </c>
      <c r="AD95" s="522"/>
      <c r="AE95" s="522"/>
      <c r="AF95" s="522"/>
      <c r="AG95" s="522"/>
      <c r="AH95" s="521" t="s">
        <v>20</v>
      </c>
      <c r="AI95" s="522"/>
      <c r="AJ95" s="522"/>
      <c r="AK95" s="522"/>
      <c r="AL95" s="522"/>
      <c r="AM95" s="522"/>
      <c r="AN95" s="522"/>
      <c r="AO95" s="522"/>
      <c r="AP95" s="522"/>
      <c r="AQ95" s="522"/>
      <c r="AR95" s="522"/>
      <c r="AS95" s="522"/>
      <c r="AT95" s="523"/>
      <c r="AU95" s="471" t="s">
        <v>21</v>
      </c>
      <c r="AV95" s="472"/>
      <c r="AW95" s="472"/>
      <c r="AX95" s="473"/>
    </row>
    <row r="96" spans="1:50" ht="24.75" customHeight="1" x14ac:dyDescent="0.15">
      <c r="A96" s="915"/>
      <c r="B96" s="916"/>
      <c r="C96" s="916"/>
      <c r="D96" s="916"/>
      <c r="E96" s="916"/>
      <c r="F96" s="917"/>
      <c r="G96" s="524"/>
      <c r="H96" s="525"/>
      <c r="I96" s="525"/>
      <c r="J96" s="525"/>
      <c r="K96" s="526"/>
      <c r="L96" s="518"/>
      <c r="M96" s="519"/>
      <c r="N96" s="519"/>
      <c r="O96" s="519"/>
      <c r="P96" s="519"/>
      <c r="Q96" s="519"/>
      <c r="R96" s="519"/>
      <c r="S96" s="519"/>
      <c r="T96" s="519"/>
      <c r="U96" s="519"/>
      <c r="V96" s="519"/>
      <c r="W96" s="519"/>
      <c r="X96" s="520"/>
      <c r="Y96" s="479"/>
      <c r="Z96" s="480"/>
      <c r="AA96" s="480"/>
      <c r="AB96" s="680"/>
      <c r="AC96" s="524"/>
      <c r="AD96" s="525"/>
      <c r="AE96" s="525"/>
      <c r="AF96" s="525"/>
      <c r="AG96" s="526"/>
      <c r="AH96" s="518"/>
      <c r="AI96" s="519"/>
      <c r="AJ96" s="519"/>
      <c r="AK96" s="519"/>
      <c r="AL96" s="519"/>
      <c r="AM96" s="519"/>
      <c r="AN96" s="519"/>
      <c r="AO96" s="519"/>
      <c r="AP96" s="519"/>
      <c r="AQ96" s="519"/>
      <c r="AR96" s="519"/>
      <c r="AS96" s="519"/>
      <c r="AT96" s="520"/>
      <c r="AU96" s="479"/>
      <c r="AV96" s="480"/>
      <c r="AW96" s="480"/>
      <c r="AX96" s="481"/>
    </row>
    <row r="97" spans="1:50" ht="24.75" customHeight="1" x14ac:dyDescent="0.15">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8"/>
    </row>
    <row r="109" spans="1:50" ht="24.75" customHeight="1" x14ac:dyDescent="0.15">
      <c r="A109" s="915"/>
      <c r="B109" s="916"/>
      <c r="C109" s="916"/>
      <c r="D109" s="916"/>
      <c r="E109" s="916"/>
      <c r="F109" s="917"/>
      <c r="G109" s="454" t="s">
        <v>19</v>
      </c>
      <c r="H109" s="522"/>
      <c r="I109" s="522"/>
      <c r="J109" s="522"/>
      <c r="K109" s="522"/>
      <c r="L109" s="521" t="s">
        <v>20</v>
      </c>
      <c r="M109" s="522"/>
      <c r="N109" s="522"/>
      <c r="O109" s="522"/>
      <c r="P109" s="522"/>
      <c r="Q109" s="522"/>
      <c r="R109" s="522"/>
      <c r="S109" s="522"/>
      <c r="T109" s="522"/>
      <c r="U109" s="522"/>
      <c r="V109" s="522"/>
      <c r="W109" s="522"/>
      <c r="X109" s="523"/>
      <c r="Y109" s="471" t="s">
        <v>21</v>
      </c>
      <c r="Z109" s="472"/>
      <c r="AA109" s="472"/>
      <c r="AB109" s="673"/>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1" t="s">
        <v>21</v>
      </c>
      <c r="AV109" s="472"/>
      <c r="AW109" s="472"/>
      <c r="AX109" s="473"/>
    </row>
    <row r="110" spans="1:50" ht="24.75" customHeight="1" x14ac:dyDescent="0.15">
      <c r="A110" s="915"/>
      <c r="B110" s="916"/>
      <c r="C110" s="916"/>
      <c r="D110" s="916"/>
      <c r="E110" s="916"/>
      <c r="F110" s="917"/>
      <c r="G110" s="524"/>
      <c r="H110" s="525"/>
      <c r="I110" s="525"/>
      <c r="J110" s="525"/>
      <c r="K110" s="526"/>
      <c r="L110" s="518"/>
      <c r="M110" s="519"/>
      <c r="N110" s="519"/>
      <c r="O110" s="519"/>
      <c r="P110" s="519"/>
      <c r="Q110" s="519"/>
      <c r="R110" s="519"/>
      <c r="S110" s="519"/>
      <c r="T110" s="519"/>
      <c r="U110" s="519"/>
      <c r="V110" s="519"/>
      <c r="W110" s="519"/>
      <c r="X110" s="520"/>
      <c r="Y110" s="479"/>
      <c r="Z110" s="480"/>
      <c r="AA110" s="480"/>
      <c r="AB110" s="680"/>
      <c r="AC110" s="524"/>
      <c r="AD110" s="525"/>
      <c r="AE110" s="525"/>
      <c r="AF110" s="525"/>
      <c r="AG110" s="526"/>
      <c r="AH110" s="518"/>
      <c r="AI110" s="519"/>
      <c r="AJ110" s="519"/>
      <c r="AK110" s="519"/>
      <c r="AL110" s="519"/>
      <c r="AM110" s="519"/>
      <c r="AN110" s="519"/>
      <c r="AO110" s="519"/>
      <c r="AP110" s="519"/>
      <c r="AQ110" s="519"/>
      <c r="AR110" s="519"/>
      <c r="AS110" s="519"/>
      <c r="AT110" s="520"/>
      <c r="AU110" s="479"/>
      <c r="AV110" s="480"/>
      <c r="AW110" s="480"/>
      <c r="AX110" s="481"/>
    </row>
    <row r="111" spans="1:50" ht="24.75" customHeight="1" x14ac:dyDescent="0.15">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5"/>
      <c r="B120" s="916"/>
      <c r="C120" s="916"/>
      <c r="D120" s="916"/>
      <c r="E120" s="916"/>
      <c r="F120" s="917"/>
      <c r="G120" s="695" t="s">
        <v>22</v>
      </c>
      <c r="H120" s="696"/>
      <c r="I120" s="696"/>
      <c r="J120" s="696"/>
      <c r="K120" s="696"/>
      <c r="L120" s="697"/>
      <c r="M120" s="698"/>
      <c r="N120" s="698"/>
      <c r="O120" s="698"/>
      <c r="P120" s="698"/>
      <c r="Q120" s="698"/>
      <c r="R120" s="698"/>
      <c r="S120" s="698"/>
      <c r="T120" s="698"/>
      <c r="U120" s="698"/>
      <c r="V120" s="698"/>
      <c r="W120" s="698"/>
      <c r="X120" s="699"/>
      <c r="Y120" s="700">
        <f>SUM(Y110:AB119)</f>
        <v>0</v>
      </c>
      <c r="Z120" s="701"/>
      <c r="AA120" s="701"/>
      <c r="AB120" s="702"/>
      <c r="AC120" s="695" t="s">
        <v>22</v>
      </c>
      <c r="AD120" s="696"/>
      <c r="AE120" s="696"/>
      <c r="AF120" s="696"/>
      <c r="AG120" s="696"/>
      <c r="AH120" s="697"/>
      <c r="AI120" s="698"/>
      <c r="AJ120" s="698"/>
      <c r="AK120" s="698"/>
      <c r="AL120" s="698"/>
      <c r="AM120" s="698"/>
      <c r="AN120" s="698"/>
      <c r="AO120" s="698"/>
      <c r="AP120" s="698"/>
      <c r="AQ120" s="698"/>
      <c r="AR120" s="698"/>
      <c r="AS120" s="698"/>
      <c r="AT120" s="699"/>
      <c r="AU120" s="700">
        <f>SUM(AU110:AX119)</f>
        <v>0</v>
      </c>
      <c r="AV120" s="701"/>
      <c r="AW120" s="701"/>
      <c r="AX120" s="703"/>
    </row>
    <row r="121" spans="1:50" ht="30" customHeight="1" x14ac:dyDescent="0.15">
      <c r="A121" s="915"/>
      <c r="B121" s="916"/>
      <c r="C121" s="916"/>
      <c r="D121" s="916"/>
      <c r="E121" s="916"/>
      <c r="F121" s="917"/>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8"/>
    </row>
    <row r="122" spans="1:50" ht="25.5" customHeight="1" x14ac:dyDescent="0.15">
      <c r="A122" s="915"/>
      <c r="B122" s="916"/>
      <c r="C122" s="916"/>
      <c r="D122" s="916"/>
      <c r="E122" s="916"/>
      <c r="F122" s="917"/>
      <c r="G122" s="454" t="s">
        <v>19</v>
      </c>
      <c r="H122" s="522"/>
      <c r="I122" s="522"/>
      <c r="J122" s="522"/>
      <c r="K122" s="522"/>
      <c r="L122" s="521" t="s">
        <v>20</v>
      </c>
      <c r="M122" s="522"/>
      <c r="N122" s="522"/>
      <c r="O122" s="522"/>
      <c r="P122" s="522"/>
      <c r="Q122" s="522"/>
      <c r="R122" s="522"/>
      <c r="S122" s="522"/>
      <c r="T122" s="522"/>
      <c r="U122" s="522"/>
      <c r="V122" s="522"/>
      <c r="W122" s="522"/>
      <c r="X122" s="523"/>
      <c r="Y122" s="471" t="s">
        <v>21</v>
      </c>
      <c r="Z122" s="472"/>
      <c r="AA122" s="472"/>
      <c r="AB122" s="673"/>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1" t="s">
        <v>21</v>
      </c>
      <c r="AV122" s="472"/>
      <c r="AW122" s="472"/>
      <c r="AX122" s="473"/>
    </row>
    <row r="123" spans="1:50" ht="24.75" customHeight="1" x14ac:dyDescent="0.15">
      <c r="A123" s="915"/>
      <c r="B123" s="916"/>
      <c r="C123" s="916"/>
      <c r="D123" s="916"/>
      <c r="E123" s="916"/>
      <c r="F123" s="917"/>
      <c r="G123" s="524"/>
      <c r="H123" s="525"/>
      <c r="I123" s="525"/>
      <c r="J123" s="525"/>
      <c r="K123" s="526"/>
      <c r="L123" s="518"/>
      <c r="M123" s="519"/>
      <c r="N123" s="519"/>
      <c r="O123" s="519"/>
      <c r="P123" s="519"/>
      <c r="Q123" s="519"/>
      <c r="R123" s="519"/>
      <c r="S123" s="519"/>
      <c r="T123" s="519"/>
      <c r="U123" s="519"/>
      <c r="V123" s="519"/>
      <c r="W123" s="519"/>
      <c r="X123" s="520"/>
      <c r="Y123" s="479"/>
      <c r="Z123" s="480"/>
      <c r="AA123" s="480"/>
      <c r="AB123" s="680"/>
      <c r="AC123" s="524"/>
      <c r="AD123" s="525"/>
      <c r="AE123" s="525"/>
      <c r="AF123" s="525"/>
      <c r="AG123" s="526"/>
      <c r="AH123" s="518"/>
      <c r="AI123" s="519"/>
      <c r="AJ123" s="519"/>
      <c r="AK123" s="519"/>
      <c r="AL123" s="519"/>
      <c r="AM123" s="519"/>
      <c r="AN123" s="519"/>
      <c r="AO123" s="519"/>
      <c r="AP123" s="519"/>
      <c r="AQ123" s="519"/>
      <c r="AR123" s="519"/>
      <c r="AS123" s="519"/>
      <c r="AT123" s="520"/>
      <c r="AU123" s="479"/>
      <c r="AV123" s="480"/>
      <c r="AW123" s="480"/>
      <c r="AX123" s="481"/>
    </row>
    <row r="124" spans="1:50" ht="24.75" customHeight="1" x14ac:dyDescent="0.15">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5"/>
      <c r="B133" s="916"/>
      <c r="C133" s="916"/>
      <c r="D133" s="916"/>
      <c r="E133" s="916"/>
      <c r="F133" s="917"/>
      <c r="G133" s="695" t="s">
        <v>22</v>
      </c>
      <c r="H133" s="696"/>
      <c r="I133" s="696"/>
      <c r="J133" s="696"/>
      <c r="K133" s="696"/>
      <c r="L133" s="697"/>
      <c r="M133" s="698"/>
      <c r="N133" s="698"/>
      <c r="O133" s="698"/>
      <c r="P133" s="698"/>
      <c r="Q133" s="698"/>
      <c r="R133" s="698"/>
      <c r="S133" s="698"/>
      <c r="T133" s="698"/>
      <c r="U133" s="698"/>
      <c r="V133" s="698"/>
      <c r="W133" s="698"/>
      <c r="X133" s="699"/>
      <c r="Y133" s="700">
        <f>SUM(Y123:AB132)</f>
        <v>0</v>
      </c>
      <c r="Z133" s="701"/>
      <c r="AA133" s="701"/>
      <c r="AB133" s="702"/>
      <c r="AC133" s="695" t="s">
        <v>22</v>
      </c>
      <c r="AD133" s="696"/>
      <c r="AE133" s="696"/>
      <c r="AF133" s="696"/>
      <c r="AG133" s="696"/>
      <c r="AH133" s="697"/>
      <c r="AI133" s="698"/>
      <c r="AJ133" s="698"/>
      <c r="AK133" s="698"/>
      <c r="AL133" s="698"/>
      <c r="AM133" s="698"/>
      <c r="AN133" s="698"/>
      <c r="AO133" s="698"/>
      <c r="AP133" s="698"/>
      <c r="AQ133" s="698"/>
      <c r="AR133" s="698"/>
      <c r="AS133" s="698"/>
      <c r="AT133" s="699"/>
      <c r="AU133" s="700">
        <f>SUM(AU123:AX132)</f>
        <v>0</v>
      </c>
      <c r="AV133" s="701"/>
      <c r="AW133" s="701"/>
      <c r="AX133" s="703"/>
    </row>
    <row r="134" spans="1:50" ht="30" customHeight="1" x14ac:dyDescent="0.15">
      <c r="A134" s="915"/>
      <c r="B134" s="916"/>
      <c r="C134" s="916"/>
      <c r="D134" s="916"/>
      <c r="E134" s="916"/>
      <c r="F134" s="917"/>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8"/>
    </row>
    <row r="135" spans="1:50" ht="24.75" customHeight="1" x14ac:dyDescent="0.15">
      <c r="A135" s="915"/>
      <c r="B135" s="916"/>
      <c r="C135" s="916"/>
      <c r="D135" s="916"/>
      <c r="E135" s="916"/>
      <c r="F135" s="917"/>
      <c r="G135" s="454" t="s">
        <v>19</v>
      </c>
      <c r="H135" s="522"/>
      <c r="I135" s="522"/>
      <c r="J135" s="522"/>
      <c r="K135" s="522"/>
      <c r="L135" s="521" t="s">
        <v>20</v>
      </c>
      <c r="M135" s="522"/>
      <c r="N135" s="522"/>
      <c r="O135" s="522"/>
      <c r="P135" s="522"/>
      <c r="Q135" s="522"/>
      <c r="R135" s="522"/>
      <c r="S135" s="522"/>
      <c r="T135" s="522"/>
      <c r="U135" s="522"/>
      <c r="V135" s="522"/>
      <c r="W135" s="522"/>
      <c r="X135" s="523"/>
      <c r="Y135" s="471" t="s">
        <v>21</v>
      </c>
      <c r="Z135" s="472"/>
      <c r="AA135" s="472"/>
      <c r="AB135" s="673"/>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1" t="s">
        <v>21</v>
      </c>
      <c r="AV135" s="472"/>
      <c r="AW135" s="472"/>
      <c r="AX135" s="473"/>
    </row>
    <row r="136" spans="1:50" ht="24.75" customHeight="1" x14ac:dyDescent="0.15">
      <c r="A136" s="915"/>
      <c r="B136" s="916"/>
      <c r="C136" s="916"/>
      <c r="D136" s="916"/>
      <c r="E136" s="916"/>
      <c r="F136" s="917"/>
      <c r="G136" s="524"/>
      <c r="H136" s="525"/>
      <c r="I136" s="525"/>
      <c r="J136" s="525"/>
      <c r="K136" s="526"/>
      <c r="L136" s="518"/>
      <c r="M136" s="519"/>
      <c r="N136" s="519"/>
      <c r="O136" s="519"/>
      <c r="P136" s="519"/>
      <c r="Q136" s="519"/>
      <c r="R136" s="519"/>
      <c r="S136" s="519"/>
      <c r="T136" s="519"/>
      <c r="U136" s="519"/>
      <c r="V136" s="519"/>
      <c r="W136" s="519"/>
      <c r="X136" s="520"/>
      <c r="Y136" s="479"/>
      <c r="Z136" s="480"/>
      <c r="AA136" s="480"/>
      <c r="AB136" s="680"/>
      <c r="AC136" s="524"/>
      <c r="AD136" s="525"/>
      <c r="AE136" s="525"/>
      <c r="AF136" s="525"/>
      <c r="AG136" s="526"/>
      <c r="AH136" s="518"/>
      <c r="AI136" s="519"/>
      <c r="AJ136" s="519"/>
      <c r="AK136" s="519"/>
      <c r="AL136" s="519"/>
      <c r="AM136" s="519"/>
      <c r="AN136" s="519"/>
      <c r="AO136" s="519"/>
      <c r="AP136" s="519"/>
      <c r="AQ136" s="519"/>
      <c r="AR136" s="519"/>
      <c r="AS136" s="519"/>
      <c r="AT136" s="520"/>
      <c r="AU136" s="479"/>
      <c r="AV136" s="480"/>
      <c r="AW136" s="480"/>
      <c r="AX136" s="481"/>
    </row>
    <row r="137" spans="1:50" ht="24.75" customHeight="1" x14ac:dyDescent="0.15">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5"/>
      <c r="B146" s="916"/>
      <c r="C146" s="916"/>
      <c r="D146" s="916"/>
      <c r="E146" s="916"/>
      <c r="F146" s="917"/>
      <c r="G146" s="695" t="s">
        <v>22</v>
      </c>
      <c r="H146" s="696"/>
      <c r="I146" s="696"/>
      <c r="J146" s="696"/>
      <c r="K146" s="696"/>
      <c r="L146" s="697"/>
      <c r="M146" s="698"/>
      <c r="N146" s="698"/>
      <c r="O146" s="698"/>
      <c r="P146" s="698"/>
      <c r="Q146" s="698"/>
      <c r="R146" s="698"/>
      <c r="S146" s="698"/>
      <c r="T146" s="698"/>
      <c r="U146" s="698"/>
      <c r="V146" s="698"/>
      <c r="W146" s="698"/>
      <c r="X146" s="699"/>
      <c r="Y146" s="700">
        <f>SUM(Y136:AB145)</f>
        <v>0</v>
      </c>
      <c r="Z146" s="701"/>
      <c r="AA146" s="701"/>
      <c r="AB146" s="702"/>
      <c r="AC146" s="695" t="s">
        <v>22</v>
      </c>
      <c r="AD146" s="696"/>
      <c r="AE146" s="696"/>
      <c r="AF146" s="696"/>
      <c r="AG146" s="696"/>
      <c r="AH146" s="697"/>
      <c r="AI146" s="698"/>
      <c r="AJ146" s="698"/>
      <c r="AK146" s="698"/>
      <c r="AL146" s="698"/>
      <c r="AM146" s="698"/>
      <c r="AN146" s="698"/>
      <c r="AO146" s="698"/>
      <c r="AP146" s="698"/>
      <c r="AQ146" s="698"/>
      <c r="AR146" s="698"/>
      <c r="AS146" s="698"/>
      <c r="AT146" s="699"/>
      <c r="AU146" s="700">
        <f>SUM(AU136:AX145)</f>
        <v>0</v>
      </c>
      <c r="AV146" s="701"/>
      <c r="AW146" s="701"/>
      <c r="AX146" s="703"/>
    </row>
    <row r="147" spans="1:50" ht="30" customHeight="1" x14ac:dyDescent="0.15">
      <c r="A147" s="915"/>
      <c r="B147" s="916"/>
      <c r="C147" s="916"/>
      <c r="D147" s="916"/>
      <c r="E147" s="916"/>
      <c r="F147" s="917"/>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8"/>
    </row>
    <row r="148" spans="1:50" ht="24.75" customHeight="1" x14ac:dyDescent="0.15">
      <c r="A148" s="915"/>
      <c r="B148" s="916"/>
      <c r="C148" s="916"/>
      <c r="D148" s="916"/>
      <c r="E148" s="916"/>
      <c r="F148" s="917"/>
      <c r="G148" s="454" t="s">
        <v>19</v>
      </c>
      <c r="H148" s="522"/>
      <c r="I148" s="522"/>
      <c r="J148" s="522"/>
      <c r="K148" s="522"/>
      <c r="L148" s="521" t="s">
        <v>20</v>
      </c>
      <c r="M148" s="522"/>
      <c r="N148" s="522"/>
      <c r="O148" s="522"/>
      <c r="P148" s="522"/>
      <c r="Q148" s="522"/>
      <c r="R148" s="522"/>
      <c r="S148" s="522"/>
      <c r="T148" s="522"/>
      <c r="U148" s="522"/>
      <c r="V148" s="522"/>
      <c r="W148" s="522"/>
      <c r="X148" s="523"/>
      <c r="Y148" s="471" t="s">
        <v>21</v>
      </c>
      <c r="Z148" s="472"/>
      <c r="AA148" s="472"/>
      <c r="AB148" s="673"/>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1" t="s">
        <v>21</v>
      </c>
      <c r="AV148" s="472"/>
      <c r="AW148" s="472"/>
      <c r="AX148" s="473"/>
    </row>
    <row r="149" spans="1:50" ht="24.75" customHeight="1" x14ac:dyDescent="0.15">
      <c r="A149" s="915"/>
      <c r="B149" s="916"/>
      <c r="C149" s="916"/>
      <c r="D149" s="916"/>
      <c r="E149" s="916"/>
      <c r="F149" s="917"/>
      <c r="G149" s="524"/>
      <c r="H149" s="525"/>
      <c r="I149" s="525"/>
      <c r="J149" s="525"/>
      <c r="K149" s="526"/>
      <c r="L149" s="518"/>
      <c r="M149" s="519"/>
      <c r="N149" s="519"/>
      <c r="O149" s="519"/>
      <c r="P149" s="519"/>
      <c r="Q149" s="519"/>
      <c r="R149" s="519"/>
      <c r="S149" s="519"/>
      <c r="T149" s="519"/>
      <c r="U149" s="519"/>
      <c r="V149" s="519"/>
      <c r="W149" s="519"/>
      <c r="X149" s="520"/>
      <c r="Y149" s="479"/>
      <c r="Z149" s="480"/>
      <c r="AA149" s="480"/>
      <c r="AB149" s="680"/>
      <c r="AC149" s="524"/>
      <c r="AD149" s="525"/>
      <c r="AE149" s="525"/>
      <c r="AF149" s="525"/>
      <c r="AG149" s="526"/>
      <c r="AH149" s="518"/>
      <c r="AI149" s="519"/>
      <c r="AJ149" s="519"/>
      <c r="AK149" s="519"/>
      <c r="AL149" s="519"/>
      <c r="AM149" s="519"/>
      <c r="AN149" s="519"/>
      <c r="AO149" s="519"/>
      <c r="AP149" s="519"/>
      <c r="AQ149" s="519"/>
      <c r="AR149" s="519"/>
      <c r="AS149" s="519"/>
      <c r="AT149" s="520"/>
      <c r="AU149" s="479"/>
      <c r="AV149" s="480"/>
      <c r="AW149" s="480"/>
      <c r="AX149" s="481"/>
    </row>
    <row r="150" spans="1:50" ht="24.75" customHeight="1" x14ac:dyDescent="0.15">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8"/>
    </row>
    <row r="162" spans="1:50" ht="24.75" customHeight="1" x14ac:dyDescent="0.15">
      <c r="A162" s="915"/>
      <c r="B162" s="916"/>
      <c r="C162" s="916"/>
      <c r="D162" s="916"/>
      <c r="E162" s="916"/>
      <c r="F162" s="917"/>
      <c r="G162" s="454" t="s">
        <v>19</v>
      </c>
      <c r="H162" s="522"/>
      <c r="I162" s="522"/>
      <c r="J162" s="522"/>
      <c r="K162" s="522"/>
      <c r="L162" s="521" t="s">
        <v>20</v>
      </c>
      <c r="M162" s="522"/>
      <c r="N162" s="522"/>
      <c r="O162" s="522"/>
      <c r="P162" s="522"/>
      <c r="Q162" s="522"/>
      <c r="R162" s="522"/>
      <c r="S162" s="522"/>
      <c r="T162" s="522"/>
      <c r="U162" s="522"/>
      <c r="V162" s="522"/>
      <c r="W162" s="522"/>
      <c r="X162" s="523"/>
      <c r="Y162" s="471" t="s">
        <v>21</v>
      </c>
      <c r="Z162" s="472"/>
      <c r="AA162" s="472"/>
      <c r="AB162" s="673"/>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1" t="s">
        <v>21</v>
      </c>
      <c r="AV162" s="472"/>
      <c r="AW162" s="472"/>
      <c r="AX162" s="473"/>
    </row>
    <row r="163" spans="1:50" ht="24.75" customHeight="1" x14ac:dyDescent="0.15">
      <c r="A163" s="915"/>
      <c r="B163" s="916"/>
      <c r="C163" s="916"/>
      <c r="D163" s="916"/>
      <c r="E163" s="916"/>
      <c r="F163" s="917"/>
      <c r="G163" s="524"/>
      <c r="H163" s="525"/>
      <c r="I163" s="525"/>
      <c r="J163" s="525"/>
      <c r="K163" s="526"/>
      <c r="L163" s="518"/>
      <c r="M163" s="519"/>
      <c r="N163" s="519"/>
      <c r="O163" s="519"/>
      <c r="P163" s="519"/>
      <c r="Q163" s="519"/>
      <c r="R163" s="519"/>
      <c r="S163" s="519"/>
      <c r="T163" s="519"/>
      <c r="U163" s="519"/>
      <c r="V163" s="519"/>
      <c r="W163" s="519"/>
      <c r="X163" s="520"/>
      <c r="Y163" s="479"/>
      <c r="Z163" s="480"/>
      <c r="AA163" s="480"/>
      <c r="AB163" s="680"/>
      <c r="AC163" s="524"/>
      <c r="AD163" s="525"/>
      <c r="AE163" s="525"/>
      <c r="AF163" s="525"/>
      <c r="AG163" s="526"/>
      <c r="AH163" s="518"/>
      <c r="AI163" s="519"/>
      <c r="AJ163" s="519"/>
      <c r="AK163" s="519"/>
      <c r="AL163" s="519"/>
      <c r="AM163" s="519"/>
      <c r="AN163" s="519"/>
      <c r="AO163" s="519"/>
      <c r="AP163" s="519"/>
      <c r="AQ163" s="519"/>
      <c r="AR163" s="519"/>
      <c r="AS163" s="519"/>
      <c r="AT163" s="520"/>
      <c r="AU163" s="479"/>
      <c r="AV163" s="480"/>
      <c r="AW163" s="480"/>
      <c r="AX163" s="481"/>
    </row>
    <row r="164" spans="1:50" ht="24.75" customHeight="1" x14ac:dyDescent="0.15">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5"/>
      <c r="B173" s="916"/>
      <c r="C173" s="916"/>
      <c r="D173" s="916"/>
      <c r="E173" s="916"/>
      <c r="F173" s="917"/>
      <c r="G173" s="695" t="s">
        <v>22</v>
      </c>
      <c r="H173" s="696"/>
      <c r="I173" s="696"/>
      <c r="J173" s="696"/>
      <c r="K173" s="696"/>
      <c r="L173" s="697"/>
      <c r="M173" s="698"/>
      <c r="N173" s="698"/>
      <c r="O173" s="698"/>
      <c r="P173" s="698"/>
      <c r="Q173" s="698"/>
      <c r="R173" s="698"/>
      <c r="S173" s="698"/>
      <c r="T173" s="698"/>
      <c r="U173" s="698"/>
      <c r="V173" s="698"/>
      <c r="W173" s="698"/>
      <c r="X173" s="699"/>
      <c r="Y173" s="700">
        <f>SUM(Y163:AB172)</f>
        <v>0</v>
      </c>
      <c r="Z173" s="701"/>
      <c r="AA173" s="701"/>
      <c r="AB173" s="702"/>
      <c r="AC173" s="695" t="s">
        <v>22</v>
      </c>
      <c r="AD173" s="696"/>
      <c r="AE173" s="696"/>
      <c r="AF173" s="696"/>
      <c r="AG173" s="696"/>
      <c r="AH173" s="697"/>
      <c r="AI173" s="698"/>
      <c r="AJ173" s="698"/>
      <c r="AK173" s="698"/>
      <c r="AL173" s="698"/>
      <c r="AM173" s="698"/>
      <c r="AN173" s="698"/>
      <c r="AO173" s="698"/>
      <c r="AP173" s="698"/>
      <c r="AQ173" s="698"/>
      <c r="AR173" s="698"/>
      <c r="AS173" s="698"/>
      <c r="AT173" s="699"/>
      <c r="AU173" s="700">
        <f>SUM(AU163:AX172)</f>
        <v>0</v>
      </c>
      <c r="AV173" s="701"/>
      <c r="AW173" s="701"/>
      <c r="AX173" s="703"/>
    </row>
    <row r="174" spans="1:50" ht="30" customHeight="1" x14ac:dyDescent="0.15">
      <c r="A174" s="915"/>
      <c r="B174" s="916"/>
      <c r="C174" s="916"/>
      <c r="D174" s="916"/>
      <c r="E174" s="916"/>
      <c r="F174" s="917"/>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8"/>
    </row>
    <row r="175" spans="1:50" ht="25.5" customHeight="1" x14ac:dyDescent="0.15">
      <c r="A175" s="915"/>
      <c r="B175" s="916"/>
      <c r="C175" s="916"/>
      <c r="D175" s="916"/>
      <c r="E175" s="916"/>
      <c r="F175" s="917"/>
      <c r="G175" s="454" t="s">
        <v>19</v>
      </c>
      <c r="H175" s="522"/>
      <c r="I175" s="522"/>
      <c r="J175" s="522"/>
      <c r="K175" s="522"/>
      <c r="L175" s="521" t="s">
        <v>20</v>
      </c>
      <c r="M175" s="522"/>
      <c r="N175" s="522"/>
      <c r="O175" s="522"/>
      <c r="P175" s="522"/>
      <c r="Q175" s="522"/>
      <c r="R175" s="522"/>
      <c r="S175" s="522"/>
      <c r="T175" s="522"/>
      <c r="U175" s="522"/>
      <c r="V175" s="522"/>
      <c r="W175" s="522"/>
      <c r="X175" s="523"/>
      <c r="Y175" s="471" t="s">
        <v>21</v>
      </c>
      <c r="Z175" s="472"/>
      <c r="AA175" s="472"/>
      <c r="AB175" s="673"/>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1" t="s">
        <v>21</v>
      </c>
      <c r="AV175" s="472"/>
      <c r="AW175" s="472"/>
      <c r="AX175" s="473"/>
    </row>
    <row r="176" spans="1:50" ht="24.75" customHeight="1" x14ac:dyDescent="0.15">
      <c r="A176" s="915"/>
      <c r="B176" s="916"/>
      <c r="C176" s="916"/>
      <c r="D176" s="916"/>
      <c r="E176" s="916"/>
      <c r="F176" s="917"/>
      <c r="G176" s="524"/>
      <c r="H176" s="525"/>
      <c r="I176" s="525"/>
      <c r="J176" s="525"/>
      <c r="K176" s="526"/>
      <c r="L176" s="518"/>
      <c r="M176" s="519"/>
      <c r="N176" s="519"/>
      <c r="O176" s="519"/>
      <c r="P176" s="519"/>
      <c r="Q176" s="519"/>
      <c r="R176" s="519"/>
      <c r="S176" s="519"/>
      <c r="T176" s="519"/>
      <c r="U176" s="519"/>
      <c r="V176" s="519"/>
      <c r="W176" s="519"/>
      <c r="X176" s="520"/>
      <c r="Y176" s="479"/>
      <c r="Z176" s="480"/>
      <c r="AA176" s="480"/>
      <c r="AB176" s="680"/>
      <c r="AC176" s="524"/>
      <c r="AD176" s="525"/>
      <c r="AE176" s="525"/>
      <c r="AF176" s="525"/>
      <c r="AG176" s="526"/>
      <c r="AH176" s="518"/>
      <c r="AI176" s="519"/>
      <c r="AJ176" s="519"/>
      <c r="AK176" s="519"/>
      <c r="AL176" s="519"/>
      <c r="AM176" s="519"/>
      <c r="AN176" s="519"/>
      <c r="AO176" s="519"/>
      <c r="AP176" s="519"/>
      <c r="AQ176" s="519"/>
      <c r="AR176" s="519"/>
      <c r="AS176" s="519"/>
      <c r="AT176" s="520"/>
      <c r="AU176" s="479"/>
      <c r="AV176" s="480"/>
      <c r="AW176" s="480"/>
      <c r="AX176" s="481"/>
    </row>
    <row r="177" spans="1:50" ht="24.75" customHeight="1" x14ac:dyDescent="0.15">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5"/>
      <c r="B186" s="916"/>
      <c r="C186" s="916"/>
      <c r="D186" s="916"/>
      <c r="E186" s="916"/>
      <c r="F186" s="917"/>
      <c r="G186" s="695" t="s">
        <v>22</v>
      </c>
      <c r="H186" s="696"/>
      <c r="I186" s="696"/>
      <c r="J186" s="696"/>
      <c r="K186" s="696"/>
      <c r="L186" s="697"/>
      <c r="M186" s="698"/>
      <c r="N186" s="698"/>
      <c r="O186" s="698"/>
      <c r="P186" s="698"/>
      <c r="Q186" s="698"/>
      <c r="R186" s="698"/>
      <c r="S186" s="698"/>
      <c r="T186" s="698"/>
      <c r="U186" s="698"/>
      <c r="V186" s="698"/>
      <c r="W186" s="698"/>
      <c r="X186" s="699"/>
      <c r="Y186" s="700">
        <f>SUM(Y176:AB185)</f>
        <v>0</v>
      </c>
      <c r="Z186" s="701"/>
      <c r="AA186" s="701"/>
      <c r="AB186" s="702"/>
      <c r="AC186" s="695" t="s">
        <v>22</v>
      </c>
      <c r="AD186" s="696"/>
      <c r="AE186" s="696"/>
      <c r="AF186" s="696"/>
      <c r="AG186" s="696"/>
      <c r="AH186" s="697"/>
      <c r="AI186" s="698"/>
      <c r="AJ186" s="698"/>
      <c r="AK186" s="698"/>
      <c r="AL186" s="698"/>
      <c r="AM186" s="698"/>
      <c r="AN186" s="698"/>
      <c r="AO186" s="698"/>
      <c r="AP186" s="698"/>
      <c r="AQ186" s="698"/>
      <c r="AR186" s="698"/>
      <c r="AS186" s="698"/>
      <c r="AT186" s="699"/>
      <c r="AU186" s="700">
        <f>SUM(AU176:AX185)</f>
        <v>0</v>
      </c>
      <c r="AV186" s="701"/>
      <c r="AW186" s="701"/>
      <c r="AX186" s="703"/>
    </row>
    <row r="187" spans="1:50" ht="30" customHeight="1" x14ac:dyDescent="0.15">
      <c r="A187" s="915"/>
      <c r="B187" s="916"/>
      <c r="C187" s="916"/>
      <c r="D187" s="916"/>
      <c r="E187" s="916"/>
      <c r="F187" s="917"/>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8"/>
    </row>
    <row r="188" spans="1:50" ht="24.75" customHeight="1" x14ac:dyDescent="0.15">
      <c r="A188" s="915"/>
      <c r="B188" s="916"/>
      <c r="C188" s="916"/>
      <c r="D188" s="916"/>
      <c r="E188" s="916"/>
      <c r="F188" s="917"/>
      <c r="G188" s="454" t="s">
        <v>19</v>
      </c>
      <c r="H188" s="522"/>
      <c r="I188" s="522"/>
      <c r="J188" s="522"/>
      <c r="K188" s="522"/>
      <c r="L188" s="521" t="s">
        <v>20</v>
      </c>
      <c r="M188" s="522"/>
      <c r="N188" s="522"/>
      <c r="O188" s="522"/>
      <c r="P188" s="522"/>
      <c r="Q188" s="522"/>
      <c r="R188" s="522"/>
      <c r="S188" s="522"/>
      <c r="T188" s="522"/>
      <c r="U188" s="522"/>
      <c r="V188" s="522"/>
      <c r="W188" s="522"/>
      <c r="X188" s="523"/>
      <c r="Y188" s="471" t="s">
        <v>21</v>
      </c>
      <c r="Z188" s="472"/>
      <c r="AA188" s="472"/>
      <c r="AB188" s="673"/>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1" t="s">
        <v>21</v>
      </c>
      <c r="AV188" s="472"/>
      <c r="AW188" s="472"/>
      <c r="AX188" s="473"/>
    </row>
    <row r="189" spans="1:50" ht="24.75" customHeight="1" x14ac:dyDescent="0.15">
      <c r="A189" s="915"/>
      <c r="B189" s="916"/>
      <c r="C189" s="916"/>
      <c r="D189" s="916"/>
      <c r="E189" s="916"/>
      <c r="F189" s="917"/>
      <c r="G189" s="524"/>
      <c r="H189" s="525"/>
      <c r="I189" s="525"/>
      <c r="J189" s="525"/>
      <c r="K189" s="526"/>
      <c r="L189" s="518"/>
      <c r="M189" s="519"/>
      <c r="N189" s="519"/>
      <c r="O189" s="519"/>
      <c r="P189" s="519"/>
      <c r="Q189" s="519"/>
      <c r="R189" s="519"/>
      <c r="S189" s="519"/>
      <c r="T189" s="519"/>
      <c r="U189" s="519"/>
      <c r="V189" s="519"/>
      <c r="W189" s="519"/>
      <c r="X189" s="520"/>
      <c r="Y189" s="479"/>
      <c r="Z189" s="480"/>
      <c r="AA189" s="480"/>
      <c r="AB189" s="680"/>
      <c r="AC189" s="524"/>
      <c r="AD189" s="525"/>
      <c r="AE189" s="525"/>
      <c r="AF189" s="525"/>
      <c r="AG189" s="526"/>
      <c r="AH189" s="518"/>
      <c r="AI189" s="519"/>
      <c r="AJ189" s="519"/>
      <c r="AK189" s="519"/>
      <c r="AL189" s="519"/>
      <c r="AM189" s="519"/>
      <c r="AN189" s="519"/>
      <c r="AO189" s="519"/>
      <c r="AP189" s="519"/>
      <c r="AQ189" s="519"/>
      <c r="AR189" s="519"/>
      <c r="AS189" s="519"/>
      <c r="AT189" s="520"/>
      <c r="AU189" s="479"/>
      <c r="AV189" s="480"/>
      <c r="AW189" s="480"/>
      <c r="AX189" s="481"/>
    </row>
    <row r="190" spans="1:50" ht="24.75" customHeight="1" x14ac:dyDescent="0.15">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5"/>
      <c r="B199" s="916"/>
      <c r="C199" s="916"/>
      <c r="D199" s="916"/>
      <c r="E199" s="916"/>
      <c r="F199" s="917"/>
      <c r="G199" s="695" t="s">
        <v>22</v>
      </c>
      <c r="H199" s="696"/>
      <c r="I199" s="696"/>
      <c r="J199" s="696"/>
      <c r="K199" s="696"/>
      <c r="L199" s="697"/>
      <c r="M199" s="698"/>
      <c r="N199" s="698"/>
      <c r="O199" s="698"/>
      <c r="P199" s="698"/>
      <c r="Q199" s="698"/>
      <c r="R199" s="698"/>
      <c r="S199" s="698"/>
      <c r="T199" s="698"/>
      <c r="U199" s="698"/>
      <c r="V199" s="698"/>
      <c r="W199" s="698"/>
      <c r="X199" s="699"/>
      <c r="Y199" s="700">
        <f>SUM(Y189:AB198)</f>
        <v>0</v>
      </c>
      <c r="Z199" s="701"/>
      <c r="AA199" s="701"/>
      <c r="AB199" s="702"/>
      <c r="AC199" s="695" t="s">
        <v>22</v>
      </c>
      <c r="AD199" s="696"/>
      <c r="AE199" s="696"/>
      <c r="AF199" s="696"/>
      <c r="AG199" s="696"/>
      <c r="AH199" s="697"/>
      <c r="AI199" s="698"/>
      <c r="AJ199" s="698"/>
      <c r="AK199" s="698"/>
      <c r="AL199" s="698"/>
      <c r="AM199" s="698"/>
      <c r="AN199" s="698"/>
      <c r="AO199" s="698"/>
      <c r="AP199" s="698"/>
      <c r="AQ199" s="698"/>
      <c r="AR199" s="698"/>
      <c r="AS199" s="698"/>
      <c r="AT199" s="699"/>
      <c r="AU199" s="700">
        <f>SUM(AU189:AX198)</f>
        <v>0</v>
      </c>
      <c r="AV199" s="701"/>
      <c r="AW199" s="701"/>
      <c r="AX199" s="703"/>
    </row>
    <row r="200" spans="1:50" ht="30" customHeight="1" x14ac:dyDescent="0.15">
      <c r="A200" s="915"/>
      <c r="B200" s="916"/>
      <c r="C200" s="916"/>
      <c r="D200" s="916"/>
      <c r="E200" s="916"/>
      <c r="F200" s="917"/>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8"/>
    </row>
    <row r="201" spans="1:50" ht="24.75" customHeight="1" x14ac:dyDescent="0.15">
      <c r="A201" s="915"/>
      <c r="B201" s="916"/>
      <c r="C201" s="916"/>
      <c r="D201" s="916"/>
      <c r="E201" s="916"/>
      <c r="F201" s="917"/>
      <c r="G201" s="454" t="s">
        <v>19</v>
      </c>
      <c r="H201" s="522"/>
      <c r="I201" s="522"/>
      <c r="J201" s="522"/>
      <c r="K201" s="522"/>
      <c r="L201" s="521" t="s">
        <v>20</v>
      </c>
      <c r="M201" s="522"/>
      <c r="N201" s="522"/>
      <c r="O201" s="522"/>
      <c r="P201" s="522"/>
      <c r="Q201" s="522"/>
      <c r="R201" s="522"/>
      <c r="S201" s="522"/>
      <c r="T201" s="522"/>
      <c r="U201" s="522"/>
      <c r="V201" s="522"/>
      <c r="W201" s="522"/>
      <c r="X201" s="523"/>
      <c r="Y201" s="471" t="s">
        <v>21</v>
      </c>
      <c r="Z201" s="472"/>
      <c r="AA201" s="472"/>
      <c r="AB201" s="673"/>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1" t="s">
        <v>21</v>
      </c>
      <c r="AV201" s="472"/>
      <c r="AW201" s="472"/>
      <c r="AX201" s="473"/>
    </row>
    <row r="202" spans="1:50" ht="24.75" customHeight="1" x14ac:dyDescent="0.15">
      <c r="A202" s="915"/>
      <c r="B202" s="916"/>
      <c r="C202" s="916"/>
      <c r="D202" s="916"/>
      <c r="E202" s="916"/>
      <c r="F202" s="917"/>
      <c r="G202" s="524"/>
      <c r="H202" s="525"/>
      <c r="I202" s="525"/>
      <c r="J202" s="525"/>
      <c r="K202" s="526"/>
      <c r="L202" s="518"/>
      <c r="M202" s="519"/>
      <c r="N202" s="519"/>
      <c r="O202" s="519"/>
      <c r="P202" s="519"/>
      <c r="Q202" s="519"/>
      <c r="R202" s="519"/>
      <c r="S202" s="519"/>
      <c r="T202" s="519"/>
      <c r="U202" s="519"/>
      <c r="V202" s="519"/>
      <c r="W202" s="519"/>
      <c r="X202" s="520"/>
      <c r="Y202" s="479"/>
      <c r="Z202" s="480"/>
      <c r="AA202" s="480"/>
      <c r="AB202" s="680"/>
      <c r="AC202" s="524"/>
      <c r="AD202" s="525"/>
      <c r="AE202" s="525"/>
      <c r="AF202" s="525"/>
      <c r="AG202" s="526"/>
      <c r="AH202" s="518"/>
      <c r="AI202" s="519"/>
      <c r="AJ202" s="519"/>
      <c r="AK202" s="519"/>
      <c r="AL202" s="519"/>
      <c r="AM202" s="519"/>
      <c r="AN202" s="519"/>
      <c r="AO202" s="519"/>
      <c r="AP202" s="519"/>
      <c r="AQ202" s="519"/>
      <c r="AR202" s="519"/>
      <c r="AS202" s="519"/>
      <c r="AT202" s="520"/>
      <c r="AU202" s="479"/>
      <c r="AV202" s="480"/>
      <c r="AW202" s="480"/>
      <c r="AX202" s="481"/>
    </row>
    <row r="203" spans="1:50" ht="24.75" customHeight="1" x14ac:dyDescent="0.15">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8"/>
    </row>
    <row r="215" spans="1:50" ht="24.75" customHeight="1" x14ac:dyDescent="0.15">
      <c r="A215" s="915"/>
      <c r="B215" s="916"/>
      <c r="C215" s="916"/>
      <c r="D215" s="916"/>
      <c r="E215" s="916"/>
      <c r="F215" s="917"/>
      <c r="G215" s="454" t="s">
        <v>19</v>
      </c>
      <c r="H215" s="522"/>
      <c r="I215" s="522"/>
      <c r="J215" s="522"/>
      <c r="K215" s="522"/>
      <c r="L215" s="521" t="s">
        <v>20</v>
      </c>
      <c r="M215" s="522"/>
      <c r="N215" s="522"/>
      <c r="O215" s="522"/>
      <c r="P215" s="522"/>
      <c r="Q215" s="522"/>
      <c r="R215" s="522"/>
      <c r="S215" s="522"/>
      <c r="T215" s="522"/>
      <c r="U215" s="522"/>
      <c r="V215" s="522"/>
      <c r="W215" s="522"/>
      <c r="X215" s="523"/>
      <c r="Y215" s="471" t="s">
        <v>21</v>
      </c>
      <c r="Z215" s="472"/>
      <c r="AA215" s="472"/>
      <c r="AB215" s="673"/>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1" t="s">
        <v>21</v>
      </c>
      <c r="AV215" s="472"/>
      <c r="AW215" s="472"/>
      <c r="AX215" s="473"/>
    </row>
    <row r="216" spans="1:50" ht="24.75" customHeight="1" x14ac:dyDescent="0.15">
      <c r="A216" s="915"/>
      <c r="B216" s="916"/>
      <c r="C216" s="916"/>
      <c r="D216" s="916"/>
      <c r="E216" s="916"/>
      <c r="F216" s="917"/>
      <c r="G216" s="524"/>
      <c r="H216" s="525"/>
      <c r="I216" s="525"/>
      <c r="J216" s="525"/>
      <c r="K216" s="526"/>
      <c r="L216" s="518"/>
      <c r="M216" s="519"/>
      <c r="N216" s="519"/>
      <c r="O216" s="519"/>
      <c r="P216" s="519"/>
      <c r="Q216" s="519"/>
      <c r="R216" s="519"/>
      <c r="S216" s="519"/>
      <c r="T216" s="519"/>
      <c r="U216" s="519"/>
      <c r="V216" s="519"/>
      <c r="W216" s="519"/>
      <c r="X216" s="520"/>
      <c r="Y216" s="479"/>
      <c r="Z216" s="480"/>
      <c r="AA216" s="480"/>
      <c r="AB216" s="680"/>
      <c r="AC216" s="524"/>
      <c r="AD216" s="525"/>
      <c r="AE216" s="525"/>
      <c r="AF216" s="525"/>
      <c r="AG216" s="526"/>
      <c r="AH216" s="518"/>
      <c r="AI216" s="519"/>
      <c r="AJ216" s="519"/>
      <c r="AK216" s="519"/>
      <c r="AL216" s="519"/>
      <c r="AM216" s="519"/>
      <c r="AN216" s="519"/>
      <c r="AO216" s="519"/>
      <c r="AP216" s="519"/>
      <c r="AQ216" s="519"/>
      <c r="AR216" s="519"/>
      <c r="AS216" s="519"/>
      <c r="AT216" s="520"/>
      <c r="AU216" s="479"/>
      <c r="AV216" s="480"/>
      <c r="AW216" s="480"/>
      <c r="AX216" s="481"/>
    </row>
    <row r="217" spans="1:50" ht="24.75" customHeight="1" x14ac:dyDescent="0.15">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5"/>
      <c r="B226" s="916"/>
      <c r="C226" s="916"/>
      <c r="D226" s="916"/>
      <c r="E226" s="916"/>
      <c r="F226" s="917"/>
      <c r="G226" s="695" t="s">
        <v>22</v>
      </c>
      <c r="H226" s="696"/>
      <c r="I226" s="696"/>
      <c r="J226" s="696"/>
      <c r="K226" s="696"/>
      <c r="L226" s="697"/>
      <c r="M226" s="698"/>
      <c r="N226" s="698"/>
      <c r="O226" s="698"/>
      <c r="P226" s="698"/>
      <c r="Q226" s="698"/>
      <c r="R226" s="698"/>
      <c r="S226" s="698"/>
      <c r="T226" s="698"/>
      <c r="U226" s="698"/>
      <c r="V226" s="698"/>
      <c r="W226" s="698"/>
      <c r="X226" s="699"/>
      <c r="Y226" s="700">
        <f>SUM(Y216:AB225)</f>
        <v>0</v>
      </c>
      <c r="Z226" s="701"/>
      <c r="AA226" s="701"/>
      <c r="AB226" s="702"/>
      <c r="AC226" s="695" t="s">
        <v>22</v>
      </c>
      <c r="AD226" s="696"/>
      <c r="AE226" s="696"/>
      <c r="AF226" s="696"/>
      <c r="AG226" s="696"/>
      <c r="AH226" s="697"/>
      <c r="AI226" s="698"/>
      <c r="AJ226" s="698"/>
      <c r="AK226" s="698"/>
      <c r="AL226" s="698"/>
      <c r="AM226" s="698"/>
      <c r="AN226" s="698"/>
      <c r="AO226" s="698"/>
      <c r="AP226" s="698"/>
      <c r="AQ226" s="698"/>
      <c r="AR226" s="698"/>
      <c r="AS226" s="698"/>
      <c r="AT226" s="699"/>
      <c r="AU226" s="700">
        <f>SUM(AU216:AX225)</f>
        <v>0</v>
      </c>
      <c r="AV226" s="701"/>
      <c r="AW226" s="701"/>
      <c r="AX226" s="703"/>
    </row>
    <row r="227" spans="1:50" ht="30" customHeight="1" x14ac:dyDescent="0.15">
      <c r="A227" s="915"/>
      <c r="B227" s="916"/>
      <c r="C227" s="916"/>
      <c r="D227" s="916"/>
      <c r="E227" s="916"/>
      <c r="F227" s="917"/>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8"/>
    </row>
    <row r="228" spans="1:50" ht="25.5" customHeight="1" x14ac:dyDescent="0.15">
      <c r="A228" s="915"/>
      <c r="B228" s="916"/>
      <c r="C228" s="916"/>
      <c r="D228" s="916"/>
      <c r="E228" s="916"/>
      <c r="F228" s="917"/>
      <c r="G228" s="454" t="s">
        <v>19</v>
      </c>
      <c r="H228" s="522"/>
      <c r="I228" s="522"/>
      <c r="J228" s="522"/>
      <c r="K228" s="522"/>
      <c r="L228" s="521" t="s">
        <v>20</v>
      </c>
      <c r="M228" s="522"/>
      <c r="N228" s="522"/>
      <c r="O228" s="522"/>
      <c r="P228" s="522"/>
      <c r="Q228" s="522"/>
      <c r="R228" s="522"/>
      <c r="S228" s="522"/>
      <c r="T228" s="522"/>
      <c r="U228" s="522"/>
      <c r="V228" s="522"/>
      <c r="W228" s="522"/>
      <c r="X228" s="523"/>
      <c r="Y228" s="471" t="s">
        <v>21</v>
      </c>
      <c r="Z228" s="472"/>
      <c r="AA228" s="472"/>
      <c r="AB228" s="673"/>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1" t="s">
        <v>21</v>
      </c>
      <c r="AV228" s="472"/>
      <c r="AW228" s="472"/>
      <c r="AX228" s="473"/>
    </row>
    <row r="229" spans="1:50" ht="24.75" customHeight="1" x14ac:dyDescent="0.15">
      <c r="A229" s="915"/>
      <c r="B229" s="916"/>
      <c r="C229" s="916"/>
      <c r="D229" s="916"/>
      <c r="E229" s="916"/>
      <c r="F229" s="917"/>
      <c r="G229" s="524"/>
      <c r="H229" s="525"/>
      <c r="I229" s="525"/>
      <c r="J229" s="525"/>
      <c r="K229" s="526"/>
      <c r="L229" s="518"/>
      <c r="M229" s="519"/>
      <c r="N229" s="519"/>
      <c r="O229" s="519"/>
      <c r="P229" s="519"/>
      <c r="Q229" s="519"/>
      <c r="R229" s="519"/>
      <c r="S229" s="519"/>
      <c r="T229" s="519"/>
      <c r="U229" s="519"/>
      <c r="V229" s="519"/>
      <c r="W229" s="519"/>
      <c r="X229" s="520"/>
      <c r="Y229" s="479"/>
      <c r="Z229" s="480"/>
      <c r="AA229" s="480"/>
      <c r="AB229" s="680"/>
      <c r="AC229" s="524"/>
      <c r="AD229" s="525"/>
      <c r="AE229" s="525"/>
      <c r="AF229" s="525"/>
      <c r="AG229" s="526"/>
      <c r="AH229" s="518"/>
      <c r="AI229" s="519"/>
      <c r="AJ229" s="519"/>
      <c r="AK229" s="519"/>
      <c r="AL229" s="519"/>
      <c r="AM229" s="519"/>
      <c r="AN229" s="519"/>
      <c r="AO229" s="519"/>
      <c r="AP229" s="519"/>
      <c r="AQ229" s="519"/>
      <c r="AR229" s="519"/>
      <c r="AS229" s="519"/>
      <c r="AT229" s="520"/>
      <c r="AU229" s="479"/>
      <c r="AV229" s="480"/>
      <c r="AW229" s="480"/>
      <c r="AX229" s="481"/>
    </row>
    <row r="230" spans="1:50" ht="24.75" customHeight="1" x14ac:dyDescent="0.15">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5"/>
      <c r="B239" s="916"/>
      <c r="C239" s="916"/>
      <c r="D239" s="916"/>
      <c r="E239" s="916"/>
      <c r="F239" s="917"/>
      <c r="G239" s="695" t="s">
        <v>22</v>
      </c>
      <c r="H239" s="696"/>
      <c r="I239" s="696"/>
      <c r="J239" s="696"/>
      <c r="K239" s="696"/>
      <c r="L239" s="697"/>
      <c r="M239" s="698"/>
      <c r="N239" s="698"/>
      <c r="O239" s="698"/>
      <c r="P239" s="698"/>
      <c r="Q239" s="698"/>
      <c r="R239" s="698"/>
      <c r="S239" s="698"/>
      <c r="T239" s="698"/>
      <c r="U239" s="698"/>
      <c r="V239" s="698"/>
      <c r="W239" s="698"/>
      <c r="X239" s="699"/>
      <c r="Y239" s="700">
        <f>SUM(Y229:AB238)</f>
        <v>0</v>
      </c>
      <c r="Z239" s="701"/>
      <c r="AA239" s="701"/>
      <c r="AB239" s="702"/>
      <c r="AC239" s="695" t="s">
        <v>22</v>
      </c>
      <c r="AD239" s="696"/>
      <c r="AE239" s="696"/>
      <c r="AF239" s="696"/>
      <c r="AG239" s="696"/>
      <c r="AH239" s="697"/>
      <c r="AI239" s="698"/>
      <c r="AJ239" s="698"/>
      <c r="AK239" s="698"/>
      <c r="AL239" s="698"/>
      <c r="AM239" s="698"/>
      <c r="AN239" s="698"/>
      <c r="AO239" s="698"/>
      <c r="AP239" s="698"/>
      <c r="AQ239" s="698"/>
      <c r="AR239" s="698"/>
      <c r="AS239" s="698"/>
      <c r="AT239" s="699"/>
      <c r="AU239" s="700">
        <f>SUM(AU229:AX238)</f>
        <v>0</v>
      </c>
      <c r="AV239" s="701"/>
      <c r="AW239" s="701"/>
      <c r="AX239" s="703"/>
    </row>
    <row r="240" spans="1:50" ht="30" customHeight="1" x14ac:dyDescent="0.15">
      <c r="A240" s="915"/>
      <c r="B240" s="916"/>
      <c r="C240" s="916"/>
      <c r="D240" s="916"/>
      <c r="E240" s="916"/>
      <c r="F240" s="917"/>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8"/>
    </row>
    <row r="241" spans="1:50" ht="24.75" customHeight="1" x14ac:dyDescent="0.15">
      <c r="A241" s="915"/>
      <c r="B241" s="916"/>
      <c r="C241" s="916"/>
      <c r="D241" s="916"/>
      <c r="E241" s="916"/>
      <c r="F241" s="917"/>
      <c r="G241" s="454" t="s">
        <v>19</v>
      </c>
      <c r="H241" s="522"/>
      <c r="I241" s="522"/>
      <c r="J241" s="522"/>
      <c r="K241" s="522"/>
      <c r="L241" s="521" t="s">
        <v>20</v>
      </c>
      <c r="M241" s="522"/>
      <c r="N241" s="522"/>
      <c r="O241" s="522"/>
      <c r="P241" s="522"/>
      <c r="Q241" s="522"/>
      <c r="R241" s="522"/>
      <c r="S241" s="522"/>
      <c r="T241" s="522"/>
      <c r="U241" s="522"/>
      <c r="V241" s="522"/>
      <c r="W241" s="522"/>
      <c r="X241" s="523"/>
      <c r="Y241" s="471" t="s">
        <v>21</v>
      </c>
      <c r="Z241" s="472"/>
      <c r="AA241" s="472"/>
      <c r="AB241" s="673"/>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1" t="s">
        <v>21</v>
      </c>
      <c r="AV241" s="472"/>
      <c r="AW241" s="472"/>
      <c r="AX241" s="473"/>
    </row>
    <row r="242" spans="1:50" ht="24.75" customHeight="1" x14ac:dyDescent="0.15">
      <c r="A242" s="915"/>
      <c r="B242" s="916"/>
      <c r="C242" s="916"/>
      <c r="D242" s="916"/>
      <c r="E242" s="916"/>
      <c r="F242" s="917"/>
      <c r="G242" s="524"/>
      <c r="H242" s="525"/>
      <c r="I242" s="525"/>
      <c r="J242" s="525"/>
      <c r="K242" s="526"/>
      <c r="L242" s="518"/>
      <c r="M242" s="519"/>
      <c r="N242" s="519"/>
      <c r="O242" s="519"/>
      <c r="P242" s="519"/>
      <c r="Q242" s="519"/>
      <c r="R242" s="519"/>
      <c r="S242" s="519"/>
      <c r="T242" s="519"/>
      <c r="U242" s="519"/>
      <c r="V242" s="519"/>
      <c r="W242" s="519"/>
      <c r="X242" s="520"/>
      <c r="Y242" s="479"/>
      <c r="Z242" s="480"/>
      <c r="AA242" s="480"/>
      <c r="AB242" s="680"/>
      <c r="AC242" s="524"/>
      <c r="AD242" s="525"/>
      <c r="AE242" s="525"/>
      <c r="AF242" s="525"/>
      <c r="AG242" s="526"/>
      <c r="AH242" s="518"/>
      <c r="AI242" s="519"/>
      <c r="AJ242" s="519"/>
      <c r="AK242" s="519"/>
      <c r="AL242" s="519"/>
      <c r="AM242" s="519"/>
      <c r="AN242" s="519"/>
      <c r="AO242" s="519"/>
      <c r="AP242" s="519"/>
      <c r="AQ242" s="519"/>
      <c r="AR242" s="519"/>
      <c r="AS242" s="519"/>
      <c r="AT242" s="520"/>
      <c r="AU242" s="479"/>
      <c r="AV242" s="480"/>
      <c r="AW242" s="480"/>
      <c r="AX242" s="481"/>
    </row>
    <row r="243" spans="1:50" ht="24.75" customHeight="1" x14ac:dyDescent="0.15">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5"/>
      <c r="B252" s="916"/>
      <c r="C252" s="916"/>
      <c r="D252" s="916"/>
      <c r="E252" s="916"/>
      <c r="F252" s="917"/>
      <c r="G252" s="695" t="s">
        <v>22</v>
      </c>
      <c r="H252" s="696"/>
      <c r="I252" s="696"/>
      <c r="J252" s="696"/>
      <c r="K252" s="696"/>
      <c r="L252" s="697"/>
      <c r="M252" s="698"/>
      <c r="N252" s="698"/>
      <c r="O252" s="698"/>
      <c r="P252" s="698"/>
      <c r="Q252" s="698"/>
      <c r="R252" s="698"/>
      <c r="S252" s="698"/>
      <c r="T252" s="698"/>
      <c r="U252" s="698"/>
      <c r="V252" s="698"/>
      <c r="W252" s="698"/>
      <c r="X252" s="699"/>
      <c r="Y252" s="700">
        <f>SUM(Y242:AB251)</f>
        <v>0</v>
      </c>
      <c r="Z252" s="701"/>
      <c r="AA252" s="701"/>
      <c r="AB252" s="702"/>
      <c r="AC252" s="695" t="s">
        <v>22</v>
      </c>
      <c r="AD252" s="696"/>
      <c r="AE252" s="696"/>
      <c r="AF252" s="696"/>
      <c r="AG252" s="696"/>
      <c r="AH252" s="697"/>
      <c r="AI252" s="698"/>
      <c r="AJ252" s="698"/>
      <c r="AK252" s="698"/>
      <c r="AL252" s="698"/>
      <c r="AM252" s="698"/>
      <c r="AN252" s="698"/>
      <c r="AO252" s="698"/>
      <c r="AP252" s="698"/>
      <c r="AQ252" s="698"/>
      <c r="AR252" s="698"/>
      <c r="AS252" s="698"/>
      <c r="AT252" s="699"/>
      <c r="AU252" s="700">
        <f>SUM(AU242:AX251)</f>
        <v>0</v>
      </c>
      <c r="AV252" s="701"/>
      <c r="AW252" s="701"/>
      <c r="AX252" s="703"/>
    </row>
    <row r="253" spans="1:50" ht="30" customHeight="1" x14ac:dyDescent="0.15">
      <c r="A253" s="915"/>
      <c r="B253" s="916"/>
      <c r="C253" s="916"/>
      <c r="D253" s="916"/>
      <c r="E253" s="916"/>
      <c r="F253" s="917"/>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8"/>
    </row>
    <row r="254" spans="1:50" ht="24.75" customHeight="1" x14ac:dyDescent="0.15">
      <c r="A254" s="915"/>
      <c r="B254" s="916"/>
      <c r="C254" s="916"/>
      <c r="D254" s="916"/>
      <c r="E254" s="916"/>
      <c r="F254" s="917"/>
      <c r="G254" s="454" t="s">
        <v>19</v>
      </c>
      <c r="H254" s="522"/>
      <c r="I254" s="522"/>
      <c r="J254" s="522"/>
      <c r="K254" s="522"/>
      <c r="L254" s="521" t="s">
        <v>20</v>
      </c>
      <c r="M254" s="522"/>
      <c r="N254" s="522"/>
      <c r="O254" s="522"/>
      <c r="P254" s="522"/>
      <c r="Q254" s="522"/>
      <c r="R254" s="522"/>
      <c r="S254" s="522"/>
      <c r="T254" s="522"/>
      <c r="U254" s="522"/>
      <c r="V254" s="522"/>
      <c r="W254" s="522"/>
      <c r="X254" s="523"/>
      <c r="Y254" s="471" t="s">
        <v>21</v>
      </c>
      <c r="Z254" s="472"/>
      <c r="AA254" s="472"/>
      <c r="AB254" s="673"/>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1" t="s">
        <v>21</v>
      </c>
      <c r="AV254" s="472"/>
      <c r="AW254" s="472"/>
      <c r="AX254" s="473"/>
    </row>
    <row r="255" spans="1:50" ht="24.75" customHeight="1" x14ac:dyDescent="0.15">
      <c r="A255" s="915"/>
      <c r="B255" s="916"/>
      <c r="C255" s="916"/>
      <c r="D255" s="916"/>
      <c r="E255" s="916"/>
      <c r="F255" s="917"/>
      <c r="G255" s="524"/>
      <c r="H255" s="525"/>
      <c r="I255" s="525"/>
      <c r="J255" s="525"/>
      <c r="K255" s="526"/>
      <c r="L255" s="518"/>
      <c r="M255" s="519"/>
      <c r="N255" s="519"/>
      <c r="O255" s="519"/>
      <c r="P255" s="519"/>
      <c r="Q255" s="519"/>
      <c r="R255" s="519"/>
      <c r="S255" s="519"/>
      <c r="T255" s="519"/>
      <c r="U255" s="519"/>
      <c r="V255" s="519"/>
      <c r="W255" s="519"/>
      <c r="X255" s="520"/>
      <c r="Y255" s="479"/>
      <c r="Z255" s="480"/>
      <c r="AA255" s="480"/>
      <c r="AB255" s="680"/>
      <c r="AC255" s="524"/>
      <c r="AD255" s="525"/>
      <c r="AE255" s="525"/>
      <c r="AF255" s="525"/>
      <c r="AG255" s="526"/>
      <c r="AH255" s="518"/>
      <c r="AI255" s="519"/>
      <c r="AJ255" s="519"/>
      <c r="AK255" s="519"/>
      <c r="AL255" s="519"/>
      <c r="AM255" s="519"/>
      <c r="AN255" s="519"/>
      <c r="AO255" s="519"/>
      <c r="AP255" s="519"/>
      <c r="AQ255" s="519"/>
      <c r="AR255" s="519"/>
      <c r="AS255" s="519"/>
      <c r="AT255" s="520"/>
      <c r="AU255" s="479"/>
      <c r="AV255" s="480"/>
      <c r="AW255" s="480"/>
      <c r="AX255" s="481"/>
    </row>
    <row r="256" spans="1:50" ht="24.75" customHeight="1" x14ac:dyDescent="0.15">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2016-07-12T12:49:40Z</cp:lastPrinted>
  <dcterms:created xsi:type="dcterms:W3CDTF">2012-03-13T00:50:25Z</dcterms:created>
  <dcterms:modified xsi:type="dcterms:W3CDTF">2016-07-27T02:16:11Z</dcterms:modified>
</cp:coreProperties>
</file>