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<sst xmlns="http://schemas.openxmlformats.org/spreadsheetml/2006/main" count="2729" uniqueCount="580">
  <si>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</si>
  <si>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</si>
  <si>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</si>
  <si>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</si>
  <si>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</si>
  <si>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</si>
  <si>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</si>
  <si>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</si>
  <si>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</si>
  <si>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</si>
  <si>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</si>
  <si>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</si>
  <si>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</si>
  <si>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</si>
  <si>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</si>
  <si>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</si>
  <si>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</si>
  <si>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</si>
  <si>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</si>
  <si>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</si>
  <si>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</si>
  <si>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</si>
  <si>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</si>
  <si>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</si>
  <si>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</si>
  <si>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</si>
  <si>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</si>
  <si>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</si>
  <si>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</si>
  <si>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</si>
  <si>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</si>
  <si>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</si>
  <si>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</si>
  <si>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</si>
  <si>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</si>
  <si>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</si>
  <si>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</si>
  <si>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</si>
  <si>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</si>
  <si>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</si>
  <si>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</si>
  <si>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</si>
  <si>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</si>
  <si>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</si>
  <si>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</si>
  <si>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</si>
  <si>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</si>
  <si>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</si>
  <si>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</si>
  <si>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</si>
  <si>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</si>
  <si>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</si>
  <si>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</si>
  <si>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</si>
  <si>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</si>
  <si>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</si>
  <si>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</si>
  <si>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</si>
  <si>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</si>
  <si>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</si>
  <si>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</si>
  <si>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</si>
  <si>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</si>
  <si>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</si>
  <si>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</si>
  <si>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</si>
  <si>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</si>
  <si>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</si>
  <si>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</si>
  <si>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</si>
  <si>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</si>
  <si>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</si>
  <si>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</si>
  <si>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</si>
  <si>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</si>
  <si>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</si>
  <si>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</si>
  <si>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</si>
  <si>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</si>
  <si>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</si>
  <si>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</si>
  <si>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</si>
  <si>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</si>
  <si>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</si>
  <si>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</si>
  <si>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</si>
  <si>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</si>
  <si>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</si>
  <si>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</si>
  <si>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</si>
  <si>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</si>
  <si>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</si>
  <si>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</si>
  <si>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</si>
  <si>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</si>
  <si>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</si>
  <si>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</si>
  <si>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</si>
  <si>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</si>
  <si>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</si>
  <si>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</si>
  <si>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</si>
  <si>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</si>
  <si>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</si>
  <si>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</si>
  <si>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</si>
  <si>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</si>
  <si>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</si>
  <si>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</si>
  <si>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</si>
  <si>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</si>
  <si>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</si>
  <si>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</si>
  <si>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</si>
  <si>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</si>
  <si>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</si>
  <si>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</si>
  <si>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</si>
  <si>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</si>
  <si>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</si>
  <si>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</si>
  <si>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</si>
  <si>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</si>
  <si>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</si>
  <si>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</si>
  <si>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</si>
  <si>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</si>
  <si>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</si>
  <si>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</si>
  <si>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</si>
  <si>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</si>
  <si>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</si>
  <si>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</si>
  <si>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</si>
  <si>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</si>
  <si>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</si>
  <si>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</si>
  <si>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</si>
  <si>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</si>
  <si>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</si>
  <si>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</si>
  <si>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</si>
  <si>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</si>
  <si>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</si>
  <si>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</si>
  <si>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</si>
  <si>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</si>
  <si>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</si>
  <si>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</si>
  <si>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</si>
  <si>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</si>
  <si>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</si>
  <si>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</si>
  <si>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</si>
  <si>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</si>
  <si>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</si>
  <si>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</si>
  <si>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</si>
  <si>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</si>
  <si>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</si>
  <si>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</si>
  <si>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</si>
  <si>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</si>
  <si>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</si>
  <si>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</si>
  <si>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</si>
  <si>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</si>
  <si>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</si>
  <si>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</si>
  <si>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</si>
  <si>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</si>
  <si>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</si>
  <si>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</si>
  <si>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</si>
  <si>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</si>
  <si>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</si>
  <si>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</si>
  <si>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</si>
  <si>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</si>
  <si>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</si>
  <si>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</si>
  <si>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</si>
  <si>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</si>
  <si>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</si>
  <si>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</si>
  <si>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</si>
  <si>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</si>
  <si>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</si>
  <si>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</si>
  <si>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</si>
  <si>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</si>
  <si>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</si>
  <si>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</si>
  <si>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</si>
  <si>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</si>
  <si>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</si>
  <si>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</si>
  <si>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</si>
  <si>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</si>
  <si>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</si>
  <si>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</si>
  <si>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</si>
  <si>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</si>
  <si>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</si>
  <si>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</si>
  <si>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</si>
  <si>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</si>
  <si>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</si>
  <si>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</si>
  <si>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</si>
  <si>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</si>
  <si>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</si>
  <si>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</si>
  <si>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</si>
  <si>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</si>
  <si>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</si>
  <si>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</si>
  <si>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</si>
  <si>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</si>
  <si>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</si>
  <si>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</si>
  <si>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</si>
  <si>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</si>
  <si>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</si>
  <si>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</si>
  <si>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</si>
  <si>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</si>
  <si>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</si>
  <si>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</si>
  <si>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</si>
  <si>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</si>
  <si>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</si>
  <si>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</si>
  <si>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</si>
  <si>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</si>
  <si>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</si>
  <si>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</si>
  <si>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</si>
  <si>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</si>
  <si>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</si>
  <si>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</si>
  <si>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</si>
  <si>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</si>
  <si>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</si>
  <si>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</si>
  <si>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</si>
  <si>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</si>
  <si>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</si>
  <si>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</si>
  <si>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</si>
  <si>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</si>
  <si>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</si>
  <si>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</si>
  <si>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</si>
  <si>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</si>
  <si>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</si>
  <si>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</si>
  <si>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</si>
  <si>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</si>
  <si>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</si>
  <si>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</si>
  <si>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</si>
  <si>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</si>
  <si>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</si>
  <si>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</si>
  <si>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</si>
  <si>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</si>
  <si>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</si>
  <si>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</si>
  <si>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</si>
  <si>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</si>
  <si>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</si>
  <si>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</si>
  <si>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</si>
  <si>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</si>
  <si>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</si>
  <si>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</si>
  <si>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</si>
  <si>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</si>
  <si>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</si>
  <si>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</si>
  <si>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</si>
  <si>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</si>
  <si>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</si>
  <si>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</si>
  <si>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</si>
  <si>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</si>
  <si>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</si>
  <si>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</si>
  <si>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</si>
  <si>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</si>
  <si>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</si>
  <si>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</si>
  <si>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</si>
  <si>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</si>
  <si>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</si>
  <si>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</si>
  <si>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</si>
  <si>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</si>
  <si>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</si>
  <si>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</si>
  <si>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</si>
  <si>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</si>
  <si>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</si>
  <si>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</si>
  <si>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</si>
  <si>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</si>
  <si>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</si>
  <si>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</si>
  <si>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</si>
  <si>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</si>
  <si>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</si>
  <si>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</si>
  <si>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</si>
  <si>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</si>
  <si>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</si>
  <si>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</si>
  <si>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</si>
  <si>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</si>
  <si>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</si>
  <si>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</si>
  <si>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</si>
  <si>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</si>
  <si>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</si>
  <si>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</si>
  <si>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</si>
  <si>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</si>
  <si>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</si>
  <si>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</si>
  <si>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</si>
  <si>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</si>
  <si>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</si>
  <si>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</si>
  <si>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</si>
  <si>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</si>
  <si>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</si>
  <si>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</si>
  <si>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</si>
  <si>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</si>
  <si>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</si>
  <si>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</si>
  <si>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</si>
  <si>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</si>
  <si>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</si>
  <si>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</si>
  <si>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</si>
  <si>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</si>
  <si>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</si>
  <si>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</si>
  <si>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</si>
  <si>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</si>
  <si>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</si>
  <si>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</si>
  <si>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</si>
  <si>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</si>
  <si>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</si>
  <si>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</si>
  <si>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</si>
  <si>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</si>
  <si>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</si>
  <si>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</si>
  <si>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</si>
  <si>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</si>
  <si>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</si>
  <si>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</si>
  <si>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</si>
  <si>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</si>
  <si>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</si>
  <si>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</si>
  <si>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</si>
  <si>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</si>
  <si>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</si>
  <si>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</si>
  <si>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</si>
  <si>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</si>
  <si>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</si>
  <si>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</si>
  <si>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</si>
  <si>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</si>
  <si>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</si>
  <si>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</si>
  <si>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</si>
  <si>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</si>
  <si>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</si>
  <si>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</si>
  <si>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</si>
  <si>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</si>
  <si>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</si>
  <si>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</si>
  <si>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</si>
  <si>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</si>
  <si>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</si>
  <si>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</si>
  <si>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</si>
  <si>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</si>
  <si>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</si>
  <si>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</si>
  <si>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</si>
  <si>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</si>
  <si>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</si>
  <si>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</si>
  <si>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</si>
  <si>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</si>
  <si>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</si>
  <si>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</si>
  <si>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</si>
  <si>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</si>
  <si>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</si>
  <si>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</si>
  <si>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</si>
  <si>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</si>
  <si>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</si>
  <si>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</si>
  <si>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</si>
  <si>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</si>
  <si>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</si>
  <si>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</si>
  <si>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</si>
  <si>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</si>
  <si>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</si>
  <si>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</si>
  <si>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</si>
  <si>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</si>
  <si>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</si>
  <si>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</si>
  <si>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</si>
  <si>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</si>
  <si>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</si>
  <si>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</si>
  <si>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</si>
  <si>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</si>
  <si>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</si>
  <si>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</si>
  <si>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</si>
  <si>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</si>
  <si>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</si>
  <si>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</si>
  <si>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</si>
  <si>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</si>
  <si>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</si>
  <si>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</si>
  <si>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</si>
  <si>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</si>
  <si>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</si>
  <si>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</si>
  <si>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</si>
  <si>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</si>
  <si>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</si>
  <si>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</si>
  <si>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</si>
  <si>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</si>
  <si>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</si>
  <si>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</si>
  <si>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</si>
  <si>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</si>
  <si>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</si>
  <si>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</si>
  <si>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</si>
  <si>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</si>
  <si>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</si>
  <si>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</si>
  <si>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</si>
  <si>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</si>
  <si>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</si>
  <si>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</si>
  <si>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</si>
  <si>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</si>
  <si>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</si>
  <si>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</si>
  <si>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</si>
  <si>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</si>
  <si>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</si>
  <si>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</si>
  <si>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</si>
  <si>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</si>
  <si>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</si>
  <si>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</si>
  <si>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</si>
  <si>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</si>
  <si>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</si>
  <si>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</si>
  <si>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</si>
  <si>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</si>
  <si>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</si>
  <si>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</si>
  <si>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</si>
  <si>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</si>
  <si>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</si>
  <si>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</si>
  <si>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</si>
  <si>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</si>
  <si>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</si>
  <si>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</si>
  <si>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</si>
  <si>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</si>
  <si>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</si>
  <si>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</si>
  <si>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</si>
  <si>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</si>
  <si>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</si>
  <si>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</si>
  <si>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</si>
  <si>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</si>
  <si>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</si>
  <si>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</si>
  <si>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</si>
  <si>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</si>
  <si>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</si>
  <si>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</si>
  <si>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</si>
  <si>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</si>
  <si>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</si>
  <si>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</si>
  <si>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</si>
  <si>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</si>
  <si>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</si>
  <si>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</si>
  <si>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</si>
  <si>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</si>
  <si>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</si>
  <si>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</si>
  <si>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</si>
  <si>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南　慎二</t>
    <rPh sb="0" eb="2">
      <t>シツチョウ</t>
    </rPh>
    <rPh sb="3" eb="4">
      <t>ミナミ</t>
    </rPh>
    <rPh sb="5" eb="7">
      <t>シンジ</t>
    </rPh>
    <phoneticPr fontId="5"/>
  </si>
  <si>
    <t>○</t>
  </si>
  <si>
    <t>-</t>
  </si>
  <si>
    <t>-</t>
    <phoneticPr fontId="5"/>
  </si>
  <si>
    <t>-</t>
    <phoneticPr fontId="5"/>
  </si>
  <si>
    <t>-</t>
    <phoneticPr fontId="5"/>
  </si>
  <si>
    <t>-</t>
    <phoneticPr fontId="5"/>
  </si>
  <si>
    <t>兆円</t>
    <rPh sb="0" eb="2">
      <t>チョウエン</t>
    </rPh>
    <phoneticPr fontId="5"/>
  </si>
  <si>
    <t>百万円</t>
    <rPh sb="0" eb="2">
      <t>ヒャクマン</t>
    </rPh>
    <rPh sb="2" eb="3">
      <t>エン</t>
    </rPh>
    <phoneticPr fontId="5"/>
  </si>
  <si>
    <t>拠出金</t>
    <rPh sb="0" eb="3">
      <t>キョシュツキン</t>
    </rPh>
    <phoneticPr fontId="5"/>
  </si>
  <si>
    <t>‐</t>
  </si>
  <si>
    <t>APEC事務局</t>
    <rPh sb="4" eb="7">
      <t>ジムキョク</t>
    </rPh>
    <phoneticPr fontId="5"/>
  </si>
  <si>
    <t>アジア太平洋経済協力拠出金(TILF基金)(任意拠出金)</t>
    <phoneticPr fontId="5"/>
  </si>
  <si>
    <t>外務省設置法第4条第1項ロ及び第3項</t>
    <phoneticPr fontId="5"/>
  </si>
  <si>
    <t>1995年11月APEC大阪非公式首脳会議における村山総理(当時)のイニシアティブ</t>
    <phoneticPr fontId="5"/>
  </si>
  <si>
    <t>APEC・TILF基金は，貿易・投資の自由化・円滑化促進に関するプロジェクトの実施を行っているが，その実施結果が定量的な数値として，域内の貿易・投資の自由化・円滑化への反映状況を示すことが困難であるため。</t>
    <phoneticPr fontId="5"/>
  </si>
  <si>
    <t>APEC・TILF基金は，貿易・投資の自由化・円滑化を促進するための調査や能力構築プロジェクトを実施し，我が国を含む域内の成長を底上げしており，我が国の輸出入額に影響を与えているものと思料される。この実績としては，年々増額の一途を辿ってきている。</t>
    <phoneticPr fontId="5"/>
  </si>
  <si>
    <t>前年の我が国のAPEC加盟国・地域に対する輸出入総額(暦年)</t>
    <phoneticPr fontId="5"/>
  </si>
  <si>
    <t>我が国APEC加盟国・地域に対する輸出入総額(暦年)</t>
    <phoneticPr fontId="5"/>
  </si>
  <si>
    <t>TILFの執行額(年単位)
(プロジェクト1件当たり見込み：100,000米ドル)</t>
    <phoneticPr fontId="5"/>
  </si>
  <si>
    <t>米ドル</t>
    <rPh sb="0" eb="1">
      <t>ベイ</t>
    </rPh>
    <phoneticPr fontId="5"/>
  </si>
  <si>
    <t>拠出金額　／　プロジェクト件数　　　　　　　　　　　　　　</t>
    <phoneticPr fontId="5"/>
  </si>
  <si>
    <t>11.3百万円
　　　　　　/
　　　　　7件</t>
    <phoneticPr fontId="5"/>
  </si>
  <si>
    <t>APECにおける貿易・投資の自由化・円滑化に資する協力事業の実施は，アジア太平洋地域に進出する日本企業のビジネス機会の拡大，ひいては日本経済の成長に貢献する。</t>
    <phoneticPr fontId="5"/>
  </si>
  <si>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且つ政策的優先度も高い。</t>
    <phoneticPr fontId="5"/>
  </si>
  <si>
    <t>APEC事務局及びメンバーエコノミー(財政管理委員会)は，コスト面等も考慮し，厳格な審査を経てプロジェクトの選定を行っている。</t>
    <phoneticPr fontId="5"/>
  </si>
  <si>
    <t>財政管理委員会の承認結果を踏まえ，APEC事務局が各プロジェクトの適切な支出を行っている。</t>
    <phoneticPr fontId="5"/>
  </si>
  <si>
    <t>財政管理委員会では必要な事業のみ承認している。</t>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</si>
  <si>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</si>
  <si>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</si>
  <si>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エコノミー間で共有されている他，メンバーエコノミー以外にも活用できるように，APEC事務局ホームページで公開されている。</t>
    <phoneticPr fontId="5"/>
  </si>
  <si>
    <t>経済産業省通商政策局</t>
    <phoneticPr fontId="5"/>
  </si>
  <si>
    <t>財務省関税局</t>
    <phoneticPr fontId="5"/>
  </si>
  <si>
    <t>アジア太平洋経済協力拠出金</t>
    <phoneticPr fontId="5"/>
  </si>
  <si>
    <t>外務省，経産省，財務省の負担割合は，45%，40%，15%としている。</t>
    <phoneticPr fontId="5"/>
  </si>
  <si>
    <t>貿易・投資の自由化・円滑化推進(TILF)関連プロジェクト経費</t>
    <phoneticPr fontId="5"/>
  </si>
  <si>
    <t>基本目標 Ⅶ 分担金 ・拠出金：国際機関等を通じて我が国の国際貢献を拡充し，日本にとって望ましい国際環境を確保すること</t>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</si>
  <si>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</si>
  <si>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プロジェクト経費</t>
    <rPh sb="6" eb="8">
      <t>ケイヒ</t>
    </rPh>
    <phoneticPr fontId="5"/>
  </si>
  <si>
    <t>33.3百万円
　　　　　/
　　　14件</t>
    <phoneticPr fontId="5"/>
  </si>
  <si>
    <t>9.9百万円
　　　　　　/
　　　　　5件</t>
    <phoneticPr fontId="5"/>
  </si>
  <si>
    <t>9.9百万円
　　　　　　/
　　　　　9件</t>
    <phoneticPr fontId="5"/>
  </si>
  <si>
    <t>APECにおける諸活動への貢献</t>
    <phoneticPr fontId="5"/>
  </si>
  <si>
    <t>APECの各種プロジェクトの円滑な実施の確保</t>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</si>
  <si>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</si>
  <si>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我が国提案の「アジアとラ米・カリブにおける地域的バリューチェーンの統合強化についての研究」を実施中。本年中に報告書を取りまとめ，首脳及び閣僚に報告する予定。</t>
    <phoneticPr fontId="5"/>
  </si>
  <si>
    <t>-</t>
    <phoneticPr fontId="5"/>
  </si>
  <si>
    <t>-</t>
    <phoneticPr fontId="5"/>
  </si>
  <si>
    <t>-</t>
    <phoneticPr fontId="5"/>
  </si>
  <si>
    <t>-</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</si>
  <si>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エコノミーを含めたメンバー間の認識ないし機運を高める。</t>
    <rPh sb="57" eb="59">
      <t>ケイザイ</t>
    </rPh>
    <rPh sb="59" eb="61">
      <t>サンカク</t>
    </rPh>
    <phoneticPr fontId="5"/>
  </si>
  <si>
    <t>APEC各メンバーエコノミー（特に途上国）の能力構築プロジェクト実施にかかる事業であり，国が行うべきもの。</t>
    <rPh sb="15" eb="16">
      <t>トク</t>
    </rPh>
    <rPh sb="17" eb="20">
      <t>トジョウコク</t>
    </rPh>
    <rPh sb="22" eb="24">
      <t>ノウリョク</t>
    </rPh>
    <rPh sb="24" eb="26">
      <t>コウチク</t>
    </rPh>
    <phoneticPr fontId="5"/>
  </si>
  <si>
    <t>各種能力構築プロジェクト実施し，ＡＰＥＣ域内の成長を底上げしており，我が国の輸出入額に影響を与えているものと思料。実績として，年々増額の一途をたどっている。</t>
    <rPh sb="0" eb="2">
      <t>カクシュ</t>
    </rPh>
    <rPh sb="2" eb="4">
      <t>ノウリョク</t>
    </rPh>
    <rPh sb="4" eb="6">
      <t>コウチク</t>
    </rPh>
    <rPh sb="12" eb="14">
      <t>ジッシ</t>
    </rPh>
    <rPh sb="20" eb="22">
      <t>イキナイ</t>
    </rPh>
    <rPh sb="23" eb="25">
      <t>セイチョウ</t>
    </rPh>
    <rPh sb="26" eb="28">
      <t>ソコア</t>
    </rPh>
    <rPh sb="34" eb="35">
      <t>ワ</t>
    </rPh>
    <rPh sb="36" eb="37">
      <t>クニ</t>
    </rPh>
    <rPh sb="38" eb="41">
      <t>ユシュツニュウ</t>
    </rPh>
    <rPh sb="41" eb="42">
      <t>ガク</t>
    </rPh>
    <rPh sb="43" eb="45">
      <t>エイキョウ</t>
    </rPh>
    <rPh sb="46" eb="47">
      <t>アタ</t>
    </rPh>
    <rPh sb="54" eb="56">
      <t>シリョウ</t>
    </rPh>
    <rPh sb="57" eb="59">
      <t>ジッセキ</t>
    </rPh>
    <rPh sb="63" eb="65">
      <t>ネンネン</t>
    </rPh>
    <rPh sb="65" eb="67">
      <t>ゾウガク</t>
    </rPh>
    <rPh sb="68" eb="70">
      <t>イット</t>
    </rPh>
    <phoneticPr fontId="5"/>
  </si>
  <si>
    <t>世界人口の約４割，GDPの約６割，貿易量の約５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整備すること等を目的とする。特に，途上国の貿易・投資の自由化・円滑化に関する取組を支援することで，日本企業の海外展開の支援，アジア太平洋地域の経済統合の深化を図ることを目的とする。</t>
    <phoneticPr fontId="5"/>
  </si>
  <si>
    <t>①計画段階（Plan)：ＢＭＣ及び高級実務者会合（ＳＯＭ）において，ＡＰＥＣ事務局が提出する予算計画を精査・議論し，右結果を踏まえ，我が国拠出額の予算要求を実施。②実施段階(Do)：義務的拠出金として予算拠出。③評価段階(Check)：ＢＭＣ及びＳＯＭに対するAPEC事務局からの報告を通じて，ＡＰＥＣ事務局の活動をモニタリング。④フォローアップ(Act)：ＢＭＣ及びＳＯＭの会合の場やＡＰＥＣ事務局長との会談を通じ，必要に応じて改善を提言を行う等，ＰＣＤＡサイクルに則って，拠出金の適切な管理が担保されている。</t>
    <phoneticPr fontId="5"/>
  </si>
  <si>
    <t>本基金は，日本が初めてAPECをホストした1995年，我が国家のイニシアティブとして立ち上げられたものであり，同APECにおいて，総額100億円を上限に拠出することを表明したもの。アジア太平洋地域における貿易・投資の自由化・円滑化促進に関するプロジェクト(ワークショップ開催，調査研究等)実施している。創設経緯に鑑み，TILFといえば日本というほど，当該基金における日本の知名度は非常に高い。当該基金を活用しつつ，特に発展途上国の当局の自由貿易協定に対する理解増進に関するセミナーなどが実施されているほか，我が国主導で，アジアとラテンアメリカ地域のバリューチェーン強化に関する調査・研究が実施されるなど貿易・投資の自由化・円滑化に関する当該分野における先進的な研究が実施されている。</t>
    <rPh sb="29" eb="31">
      <t>コッカ</t>
    </rPh>
    <rPh sb="156" eb="157">
      <t>カンガ</t>
    </rPh>
    <rPh sb="230" eb="232">
      <t>ゾウシン</t>
    </rPh>
    <rPh sb="318" eb="320">
      <t>トウガイ</t>
    </rPh>
    <rPh sb="320" eb="322">
      <t>ブンヤ</t>
    </rPh>
    <phoneticPr fontId="5"/>
  </si>
  <si>
    <t>TILF基金は域内の貿易・投資の自由化・円滑化を促進するためのプロジェクトを行う経費で，1995年の大阪APECにて我が国総理が総額100億円を上限として拠出を表明したもの。2015年末までに累計50億円超を拠出している。このため，APECメンバーエコノミーは，TILFは日本の基金という認識を有しており，我が国のAPECにおけるプレゼンスを象徴するとともに，本基金の活用により着実に地域の貿易・投資の自由化・円滑化の取組が進んでいる。TILF基金を各エコノミーが使用する場合，プロジェクト経費のうち5割(途上エコノミーは2割)を自己拠出することが定められているが，我が国は免除されている。
ＴＩＬＦ基金は，通常拠出（義務的拠出金）と同様，運用方針や財政に係る議題は，主に財政管理委員会（ＢＭＣ）の場で議論されている。また，同基金の財務については，通常拠出（義務的拠出金）と同様，毎年，外部大手監査法人に委託する形で，会計監査を実施し，その結果はＢＭＣに報告されるとともに，加盟国・地域にも共有されている。ＡＰＥＣでは，主にＢＭＣの場で同基金の運営を含む官房事項が議論されており，ＡＰＥＣ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に導入される等，一層の透明性，公平性確保に向けた取組は継続的に行われている。</t>
    <phoneticPr fontId="5"/>
  </si>
  <si>
    <t>上述のアジアとラテンアメリカ地域のバリューチェーン強化に関する調査・研究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であり，本拠出は引き続き重要である。昨今の我が国の拠出額の減少により，今後の新規プロジェクト承認件数の減少が危惧されるところであり，BMCをはじめとした様々な機会を捉まえて本基金への拠出を慫慂することとしたい。</t>
    <rPh sb="136" eb="137">
      <t>ワ</t>
    </rPh>
    <rPh sb="138" eb="139">
      <t>クニ</t>
    </rPh>
    <rPh sb="139" eb="141">
      <t>キギョウ</t>
    </rPh>
    <rPh sb="142" eb="144">
      <t>カイガイ</t>
    </rPh>
    <rPh sb="144" eb="146">
      <t>テンカイ</t>
    </rPh>
    <rPh sb="235" eb="236">
      <t>ツカ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</si>
</sst>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817</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89648</xdr:colOff>
      <xdr:row>723</xdr:row>
      <xdr:rowOff>67235</xdr:rowOff>
    </xdr:from>
    <xdr:to>
      <xdr:col>35</xdr:col>
      <xdr:colOff>125966</xdr:colOff>
      <xdr:row>726</xdr:row>
      <xdr:rowOff>100333</xdr:rowOff>
    </xdr:to>
    <xdr:sp macro="" textlink="">
      <xdr:nvSpPr>
        <xdr:cNvPr id="5" name="正方形/長方形 4"/>
        <xdr:cNvSpPr/>
      </xdr:nvSpPr>
      <xdr:spPr>
        <a:xfrm>
          <a:off x="4527177" y="46381147"/>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9.9</a:t>
          </a:r>
          <a:r>
            <a:rPr kumimoji="1" lang="ja-JP" altLang="en-US" sz="1400"/>
            <a:t>百万円</a:t>
          </a:r>
        </a:p>
      </xdr:txBody>
    </xdr:sp>
    <xdr:clientData/>
  </xdr:twoCellAnchor>
  <xdr:twoCellAnchor>
    <xdr:from>
      <xdr:col>22</xdr:col>
      <xdr:colOff>112059</xdr:colOff>
      <xdr:row>726</xdr:row>
      <xdr:rowOff>179294</xdr:rowOff>
    </xdr:from>
    <xdr:to>
      <xdr:col>35</xdr:col>
      <xdr:colOff>121163</xdr:colOff>
      <xdr:row>728</xdr:row>
      <xdr:rowOff>9804</xdr:rowOff>
    </xdr:to>
    <xdr:sp macro="" textlink="">
      <xdr:nvSpPr>
        <xdr:cNvPr id="6" name="テキスト ボックス 5"/>
        <xdr:cNvSpPr txBox="1"/>
      </xdr:nvSpPr>
      <xdr:spPr>
        <a:xfrm>
          <a:off x="4549588" y="47535353"/>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lientData/>
  </xdr:twoCellAnchor>
  <xdr:twoCellAnchor>
    <xdr:from>
      <xdr:col>20</xdr:col>
      <xdr:colOff>123264</xdr:colOff>
      <xdr:row>726</xdr:row>
      <xdr:rowOff>179294</xdr:rowOff>
    </xdr:from>
    <xdr:to>
      <xdr:col>37</xdr:col>
      <xdr:colOff>55228</xdr:colOff>
      <xdr:row>727</xdr:row>
      <xdr:rowOff>339819</xdr:rowOff>
    </xdr:to>
    <xdr:sp macro="" textlink="">
      <xdr:nvSpPr>
        <xdr:cNvPr id="7" name="大かっこ 6"/>
        <xdr:cNvSpPr/>
      </xdr:nvSpPr>
      <xdr:spPr>
        <a:xfrm>
          <a:off x="4157382" y="47535353"/>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179294</xdr:colOff>
      <xdr:row>727</xdr:row>
      <xdr:rowOff>302559</xdr:rowOff>
    </xdr:from>
    <xdr:to>
      <xdr:col>28</xdr:col>
      <xdr:colOff>179295</xdr:colOff>
      <xdr:row>731</xdr:row>
      <xdr:rowOff>123264</xdr:rowOff>
    </xdr:to>
    <xdr:cxnSp macro="">
      <xdr:nvCxnSpPr>
        <xdr:cNvPr id="8" name="直線矢印コネクタ 7"/>
        <xdr:cNvCxnSpPr/>
      </xdr:nvCxnSpPr>
      <xdr:spPr>
        <a:xfrm flipH="1">
          <a:off x="5827059" y="48006000"/>
          <a:ext cx="1" cy="121023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134471</xdr:colOff>
      <xdr:row>731</xdr:row>
      <xdr:rowOff>224118</xdr:rowOff>
    </xdr:from>
    <xdr:to>
      <xdr:col>35</xdr:col>
      <xdr:colOff>193901</xdr:colOff>
      <xdr:row>734</xdr:row>
      <xdr:rowOff>258575</xdr:rowOff>
    </xdr:to>
    <xdr:sp macro="" textlink="">
      <xdr:nvSpPr>
        <xdr:cNvPr id="11" name="正方形/長方形 10"/>
        <xdr:cNvSpPr/>
      </xdr:nvSpPr>
      <xdr:spPr>
        <a:xfrm>
          <a:off x="4572000" y="49317089"/>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9.9</a:t>
          </a:r>
          <a:r>
            <a:rPr kumimoji="1" lang="ja-JP" altLang="en-US" sz="1400"/>
            <a:t>百万円</a:t>
          </a:r>
        </a:p>
      </xdr:txBody>
    </xdr:sp>
    <xdr:clientData/>
  </xdr:twoCellAnchor>
  <xdr:twoCellAnchor>
    <xdr:from>
      <xdr:col>22</xdr:col>
      <xdr:colOff>123265</xdr:colOff>
      <xdr:row>735</xdr:row>
      <xdr:rowOff>56029</xdr:rowOff>
    </xdr:from>
    <xdr:to>
      <xdr:col>35</xdr:col>
      <xdr:colOff>132369</xdr:colOff>
      <xdr:row>736</xdr:row>
      <xdr:rowOff>277344</xdr:rowOff>
    </xdr:to>
    <xdr:sp macro="" textlink="">
      <xdr:nvSpPr>
        <xdr:cNvPr id="12" name="テキスト ボックス 11"/>
        <xdr:cNvSpPr txBox="1"/>
      </xdr:nvSpPr>
      <xdr:spPr>
        <a:xfrm>
          <a:off x="4560794" y="50538529"/>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促進するためのプロジェクト経費</a:t>
          </a:r>
          <a:endParaRPr kumimoji="1" lang="en-US" altLang="ja-JP" sz="1100">
            <a:solidFill>
              <a:schemeClr val="dk1"/>
            </a:solidFill>
            <a:effectLst/>
            <a:latin typeface="+mn-lt"/>
            <a:ea typeface="+mn-ea"/>
            <a:cs typeface="+mn-cs"/>
          </a:endParaRPr>
        </a:p>
      </xdr:txBody>
    </xdr:sp>
    <xdr:clientData/>
  </xdr:twoCellAnchor>
  <xdr:twoCellAnchor>
    <xdr:from>
      <xdr:col>20</xdr:col>
      <xdr:colOff>118781</xdr:colOff>
      <xdr:row>735</xdr:row>
      <xdr:rowOff>85164</xdr:rowOff>
    </xdr:from>
    <xdr:to>
      <xdr:col>37</xdr:col>
      <xdr:colOff>50745</xdr:colOff>
      <xdr:row>736</xdr:row>
      <xdr:rowOff>245689</xdr:rowOff>
    </xdr:to>
    <xdr:sp macro="" textlink="">
      <xdr:nvSpPr>
        <xdr:cNvPr id="13" name="大かっこ 12"/>
        <xdr:cNvSpPr/>
      </xdr:nvSpPr>
      <xdr:spPr>
        <a:xfrm>
          <a:off x="4152899" y="50567664"/>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234</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3" t="s">
        <v>534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181</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520</v>
      </c>
      <c r="AF5" s="693"/>
      <c r="AG5" s="693"/>
      <c r="AH5" s="693"/>
      <c r="AI5" s="693"/>
      <c r="AJ5" s="693"/>
      <c r="AK5" s="693"/>
      <c r="AL5" s="693"/>
      <c r="AM5" s="693"/>
      <c r="AN5" s="693"/>
      <c r="AO5" s="693"/>
      <c r="AP5" s="694"/>
      <c r="AQ5" s="695" t="s">
        <v>522</v>
      </c>
      <c r="AR5" s="696"/>
      <c r="AS5" s="696"/>
      <c r="AT5" s="696"/>
      <c r="AU5" s="696"/>
      <c r="AV5" s="696"/>
      <c r="AW5" s="696"/>
      <c r="AX5" s="697"/>
    </row>
    <row r="6" spans="1:50" ht="30" customHeight="1" x14ac:dyDescent="0.15">
      <c r="A6" s="700" t="s">
        <v>4</v>
      </c>
      <c r="B6" s="701"/>
      <c r="C6" s="701"/>
      <c r="D6" s="701"/>
      <c r="E6" s="701"/>
      <c r="F6" s="70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0" t="s">
        <v>24</v>
      </c>
      <c r="B7" s="801"/>
      <c r="C7" s="801"/>
      <c r="D7" s="801"/>
      <c r="E7" s="801"/>
      <c r="F7" s="802"/>
      <c r="G7" s="803" t="s">
        <v>535</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536</v>
      </c>
      <c r="AF7" s="352"/>
      <c r="AG7" s="352"/>
      <c r="AH7" s="352"/>
      <c r="AI7" s="352"/>
      <c r="AJ7" s="352"/>
      <c r="AK7" s="352"/>
      <c r="AL7" s="352"/>
      <c r="AM7" s="352"/>
      <c r="AN7" s="352"/>
      <c r="AO7" s="352"/>
      <c r="AP7" s="352"/>
      <c r="AQ7" s="352"/>
      <c r="AR7" s="352"/>
      <c r="AS7" s="352"/>
      <c r="AT7" s="352"/>
      <c r="AU7" s="352"/>
      <c r="AV7" s="352"/>
      <c r="AW7" s="352"/>
      <c r="AX7" s="353"/>
    </row>
    <row r="8" spans="1:50" ht="42" customHeight="1" x14ac:dyDescent="0.15">
      <c r="A8" s="800" t="s">
        <v>414</v>
      </c>
      <c r="B8" s="801"/>
      <c r="C8" s="801"/>
      <c r="D8" s="801"/>
      <c r="E8" s="801"/>
      <c r="F8" s="802"/>
      <c r="G8" s="95" t="str">
        <f>入力規則等!A26</f>
        <v>ＯＤＡ</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経済協力</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575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6.5" customHeight="1" x14ac:dyDescent="0.15">
      <c r="A10" s="662" t="s">
        <v>34</v>
      </c>
      <c r="B10" s="663"/>
      <c r="C10" s="663"/>
      <c r="D10" s="663"/>
      <c r="E10" s="663"/>
      <c r="F10" s="663"/>
      <c r="G10" s="664" t="s">
        <v>577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3.75" customHeight="1" x14ac:dyDescent="0.15">
      <c r="A11" s="662" t="s">
        <v>6</v>
      </c>
      <c r="B11" s="663"/>
      <c r="C11" s="663"/>
      <c r="D11" s="663"/>
      <c r="E11" s="663"/>
      <c r="F11" s="712"/>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33</v>
      </c>
      <c r="Q13" s="220"/>
      <c r="R13" s="220"/>
      <c r="S13" s="220"/>
      <c r="T13" s="220"/>
      <c r="U13" s="220"/>
      <c r="V13" s="221"/>
      <c r="W13" s="219">
        <v>11</v>
      </c>
      <c r="X13" s="220"/>
      <c r="Y13" s="220"/>
      <c r="Z13" s="220"/>
      <c r="AA13" s="220"/>
      <c r="AB13" s="220"/>
      <c r="AC13" s="221"/>
      <c r="AD13" s="219">
        <v>10</v>
      </c>
      <c r="AE13" s="220"/>
      <c r="AF13" s="220"/>
      <c r="AG13" s="220"/>
      <c r="AH13" s="220"/>
      <c r="AI13" s="220"/>
      <c r="AJ13" s="221"/>
      <c r="AK13" s="219">
        <v>10</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t="s">
        <v>525</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t="s">
        <v>528</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t="s">
        <v>526</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5">
        <f>SUM(P13:V17)</f>
        <v>33</v>
      </c>
      <c r="Q18" s="516"/>
      <c r="R18" s="516"/>
      <c r="S18" s="516"/>
      <c r="T18" s="516"/>
      <c r="U18" s="516"/>
      <c r="V18" s="517"/>
      <c r="W18" s="515">
        <f>SUM(W13:AC17)</f>
        <v>11</v>
      </c>
      <c r="X18" s="516"/>
      <c r="Y18" s="516"/>
      <c r="Z18" s="516"/>
      <c r="AA18" s="516"/>
      <c r="AB18" s="516"/>
      <c r="AC18" s="517"/>
      <c r="AD18" s="515">
        <f>SUM(AD13:AJ17)</f>
        <v>10</v>
      </c>
      <c r="AE18" s="516"/>
      <c r="AF18" s="516"/>
      <c r="AG18" s="516"/>
      <c r="AH18" s="516"/>
      <c r="AI18" s="516"/>
      <c r="AJ18" s="517"/>
      <c r="AK18" s="515">
        <f>SUM(AK13:AQ17)</f>
        <v>10</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c r="Q19" s="220"/>
      <c r="R19" s="220"/>
      <c r="S19" s="220"/>
      <c r="T19" s="220"/>
      <c r="U19" s="220"/>
      <c r="V19" s="221"/>
      <c r="W19" s="219"/>
      <c r="X19" s="220"/>
      <c r="Y19" s="220"/>
      <c r="Z19" s="220"/>
      <c r="AA19" s="220"/>
      <c r="AB19" s="220"/>
      <c r="AC19" s="221"/>
      <c r="AD19" s="219"/>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v>
      </c>
      <c r="Q20" s="520"/>
      <c r="R20" s="520"/>
      <c r="S20" s="520"/>
      <c r="T20" s="520"/>
      <c r="U20" s="520"/>
      <c r="V20" s="520"/>
      <c r="W20" s="520">
        <f>IF(W18=0, "-", W19/W18)</f>
        <v>0</v>
      </c>
      <c r="X20" s="520"/>
      <c r="Y20" s="520"/>
      <c r="Z20" s="520"/>
      <c r="AA20" s="520"/>
      <c r="AB20" s="520"/>
      <c r="AC20" s="520"/>
      <c r="AD20" s="520">
        <f>IF(AD18=0, "-", AD19/AD18)</f>
        <v>0</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hidden="1"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hidden="1"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hidden="1" customHeight="1" x14ac:dyDescent="0.15">
      <c r="A23" s="490"/>
      <c r="B23" s="488"/>
      <c r="C23" s="488"/>
      <c r="D23" s="488"/>
      <c r="E23" s="488"/>
      <c r="F23" s="489"/>
      <c r="G23" s="463"/>
      <c r="H23" s="464"/>
      <c r="I23" s="464"/>
      <c r="J23" s="464"/>
      <c r="K23" s="464"/>
      <c r="L23" s="464"/>
      <c r="M23" s="464"/>
      <c r="N23" s="464"/>
      <c r="O23" s="465"/>
      <c r="P23" s="102"/>
      <c r="Q23" s="102"/>
      <c r="R23" s="102"/>
      <c r="S23" s="102"/>
      <c r="T23" s="102"/>
      <c r="U23" s="102"/>
      <c r="V23" s="102"/>
      <c r="W23" s="102"/>
      <c r="X23" s="131"/>
      <c r="Y23" s="213" t="s">
        <v>14</v>
      </c>
      <c r="Z23" s="472"/>
      <c r="AA23" s="473"/>
      <c r="AB23" s="484"/>
      <c r="AC23" s="484"/>
      <c r="AD23" s="484"/>
      <c r="AE23" s="316"/>
      <c r="AF23" s="317"/>
      <c r="AG23" s="317"/>
      <c r="AH23" s="317"/>
      <c r="AI23" s="316"/>
      <c r="AJ23" s="317"/>
      <c r="AK23" s="317"/>
      <c r="AL23" s="317"/>
      <c r="AM23" s="316"/>
      <c r="AN23" s="317"/>
      <c r="AO23" s="317"/>
      <c r="AP23" s="317"/>
      <c r="AQ23" s="91"/>
      <c r="AR23" s="92"/>
      <c r="AS23" s="92"/>
      <c r="AT23" s="93"/>
      <c r="AU23" s="317"/>
      <c r="AV23" s="317"/>
      <c r="AW23" s="317"/>
      <c r="AX23" s="319"/>
    </row>
    <row r="24" spans="1:50" ht="22.5" hidden="1"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c r="AC24" s="499"/>
      <c r="AD24" s="49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hidden="1"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488</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7"/>
      <c r="B48" s="818"/>
      <c r="C48" s="818"/>
      <c r="D48" s="818"/>
      <c r="E48" s="818"/>
      <c r="F48" s="819"/>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v>100</v>
      </c>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4" t="s">
        <v>517</v>
      </c>
      <c r="B51" s="875"/>
      <c r="C51" s="875"/>
      <c r="D51" s="875"/>
      <c r="E51" s="872" t="s">
        <v>510</v>
      </c>
      <c r="F51" s="873"/>
      <c r="G51" s="59" t="s">
        <v>387</v>
      </c>
      <c r="H51" s="798"/>
      <c r="I51" s="397"/>
      <c r="J51" s="397"/>
      <c r="K51" s="397"/>
      <c r="L51" s="397"/>
      <c r="M51" s="397"/>
      <c r="N51" s="397"/>
      <c r="O51" s="799"/>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customHeight="1" x14ac:dyDescent="0.15">
      <c r="A53" s="497" t="s">
        <v>277</v>
      </c>
      <c r="B53" s="822" t="s">
        <v>274</v>
      </c>
      <c r="C53" s="458"/>
      <c r="D53" s="458"/>
      <c r="E53" s="458"/>
      <c r="F53" s="459"/>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customHeight="1" x14ac:dyDescent="0.15">
      <c r="A54" s="497"/>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x14ac:dyDescent="0.15">
      <c r="A55" s="497"/>
      <c r="B55" s="822"/>
      <c r="C55" s="458"/>
      <c r="D55" s="458"/>
      <c r="E55" s="458"/>
      <c r="F55" s="459"/>
      <c r="G55" s="340" t="s">
        <v>537</v>
      </c>
      <c r="H55" s="340"/>
      <c r="I55" s="340"/>
      <c r="J55" s="340"/>
      <c r="K55" s="340"/>
      <c r="L55" s="340"/>
      <c r="M55" s="340"/>
      <c r="N55" s="340"/>
      <c r="O55" s="340"/>
      <c r="P55" s="340"/>
      <c r="Q55" s="340"/>
      <c r="R55" s="340"/>
      <c r="S55" s="340"/>
      <c r="T55" s="340"/>
      <c r="U55" s="340"/>
      <c r="V55" s="340"/>
      <c r="W55" s="340"/>
      <c r="X55" s="340"/>
      <c r="Y55" s="340"/>
      <c r="Z55" s="340"/>
      <c r="AA55" s="719"/>
      <c r="AB55" s="339" t="s">
        <v>538</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x14ac:dyDescent="0.15">
      <c r="A56" s="497"/>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customHeight="1" x14ac:dyDescent="0.15">
      <c r="A57" s="497"/>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v>28</v>
      </c>
      <c r="AR59" s="336"/>
      <c r="AS59" s="113" t="s">
        <v>371</v>
      </c>
      <c r="AT59" s="114"/>
      <c r="AU59" s="336"/>
      <c r="AV59" s="336"/>
      <c r="AW59" s="365" t="s">
        <v>313</v>
      </c>
      <c r="AX59" s="366"/>
    </row>
    <row r="60" spans="1:50" ht="22.5" customHeight="1" x14ac:dyDescent="0.15">
      <c r="A60" s="497"/>
      <c r="B60" s="458"/>
      <c r="C60" s="458"/>
      <c r="D60" s="458"/>
      <c r="E60" s="458"/>
      <c r="F60" s="459"/>
      <c r="G60" s="130" t="s">
        <v>539</v>
      </c>
      <c r="H60" s="102"/>
      <c r="I60" s="102"/>
      <c r="J60" s="102"/>
      <c r="K60" s="102"/>
      <c r="L60" s="102"/>
      <c r="M60" s="102"/>
      <c r="N60" s="102"/>
      <c r="O60" s="131"/>
      <c r="P60" s="102" t="s">
        <v>540</v>
      </c>
      <c r="Q60" s="791"/>
      <c r="R60" s="791"/>
      <c r="S60" s="791"/>
      <c r="T60" s="791"/>
      <c r="U60" s="791"/>
      <c r="V60" s="791"/>
      <c r="W60" s="791"/>
      <c r="X60" s="792"/>
      <c r="Y60" s="722" t="s">
        <v>69</v>
      </c>
      <c r="Z60" s="723"/>
      <c r="AA60" s="724"/>
      <c r="AB60" s="484" t="s">
        <v>529</v>
      </c>
      <c r="AC60" s="484"/>
      <c r="AD60" s="484"/>
      <c r="AE60" s="316">
        <v>106.5</v>
      </c>
      <c r="AF60" s="317"/>
      <c r="AG60" s="317"/>
      <c r="AH60" s="317"/>
      <c r="AI60" s="316">
        <v>112.7</v>
      </c>
      <c r="AJ60" s="317"/>
      <c r="AK60" s="317"/>
      <c r="AL60" s="317"/>
      <c r="AM60" s="316">
        <v>113.4</v>
      </c>
      <c r="AN60" s="317"/>
      <c r="AO60" s="317"/>
      <c r="AP60" s="317"/>
      <c r="AQ60" s="91"/>
      <c r="AR60" s="92"/>
      <c r="AS60" s="92"/>
      <c r="AT60" s="93"/>
      <c r="AU60" s="317"/>
      <c r="AV60" s="317"/>
      <c r="AW60" s="317"/>
      <c r="AX60" s="319"/>
    </row>
    <row r="61" spans="1:50" ht="22.5" customHeight="1" x14ac:dyDescent="0.15">
      <c r="A61" s="497"/>
      <c r="B61" s="458"/>
      <c r="C61" s="458"/>
      <c r="D61" s="458"/>
      <c r="E61" s="458"/>
      <c r="F61" s="459"/>
      <c r="G61" s="132"/>
      <c r="H61" s="133"/>
      <c r="I61" s="133"/>
      <c r="J61" s="133"/>
      <c r="K61" s="133"/>
      <c r="L61" s="133"/>
      <c r="M61" s="133"/>
      <c r="N61" s="133"/>
      <c r="O61" s="134"/>
      <c r="P61" s="793"/>
      <c r="Q61" s="793"/>
      <c r="R61" s="793"/>
      <c r="S61" s="793"/>
      <c r="T61" s="793"/>
      <c r="U61" s="793"/>
      <c r="V61" s="793"/>
      <c r="W61" s="793"/>
      <c r="X61" s="794"/>
      <c r="Y61" s="705" t="s">
        <v>61</v>
      </c>
      <c r="Z61" s="433"/>
      <c r="AA61" s="434"/>
      <c r="AB61" s="499" t="s">
        <v>529</v>
      </c>
      <c r="AC61" s="499"/>
      <c r="AD61" s="499"/>
      <c r="AE61" s="316">
        <v>94.8</v>
      </c>
      <c r="AF61" s="317"/>
      <c r="AG61" s="317"/>
      <c r="AH61" s="317"/>
      <c r="AI61" s="316">
        <v>106.5</v>
      </c>
      <c r="AJ61" s="317"/>
      <c r="AK61" s="317"/>
      <c r="AL61" s="317"/>
      <c r="AM61" s="316">
        <v>112.7</v>
      </c>
      <c r="AN61" s="317"/>
      <c r="AO61" s="317"/>
      <c r="AP61" s="317"/>
      <c r="AQ61" s="91">
        <v>113.4</v>
      </c>
      <c r="AR61" s="92"/>
      <c r="AS61" s="92"/>
      <c r="AT61" s="93"/>
      <c r="AU61" s="317"/>
      <c r="AV61" s="317"/>
      <c r="AW61" s="317"/>
      <c r="AX61" s="319"/>
    </row>
    <row r="62" spans="1:50" ht="22.5"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5"/>
      <c r="Y62" s="705" t="s">
        <v>15</v>
      </c>
      <c r="Z62" s="433"/>
      <c r="AA62" s="434"/>
      <c r="AB62" s="350" t="s">
        <v>16</v>
      </c>
      <c r="AC62" s="350"/>
      <c r="AD62" s="350"/>
      <c r="AE62" s="316">
        <v>112</v>
      </c>
      <c r="AF62" s="317"/>
      <c r="AG62" s="317"/>
      <c r="AH62" s="317"/>
      <c r="AI62" s="316">
        <v>106</v>
      </c>
      <c r="AJ62" s="317"/>
      <c r="AK62" s="317"/>
      <c r="AL62" s="317"/>
      <c r="AM62" s="316">
        <v>101</v>
      </c>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1"/>
      <c r="R65" s="791"/>
      <c r="S65" s="791"/>
      <c r="T65" s="791"/>
      <c r="U65" s="791"/>
      <c r="V65" s="791"/>
      <c r="W65" s="791"/>
      <c r="X65" s="792"/>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3"/>
      <c r="Q66" s="793"/>
      <c r="R66" s="793"/>
      <c r="S66" s="793"/>
      <c r="T66" s="793"/>
      <c r="U66" s="793"/>
      <c r="V66" s="793"/>
      <c r="W66" s="793"/>
      <c r="X66" s="794"/>
      <c r="Y66" s="705"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5"/>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3"/>
      <c r="Q71" s="793"/>
      <c r="R71" s="793"/>
      <c r="S71" s="793"/>
      <c r="T71" s="793"/>
      <c r="U71" s="793"/>
      <c r="V71" s="793"/>
      <c r="W71" s="793"/>
      <c r="X71" s="794"/>
      <c r="Y71" s="705"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9.25" customHeight="1" x14ac:dyDescent="0.15">
      <c r="A74" s="427"/>
      <c r="B74" s="428"/>
      <c r="C74" s="428"/>
      <c r="D74" s="428"/>
      <c r="E74" s="428"/>
      <c r="F74" s="429"/>
      <c r="G74" s="102" t="s">
        <v>541</v>
      </c>
      <c r="H74" s="102"/>
      <c r="I74" s="102"/>
      <c r="J74" s="102"/>
      <c r="K74" s="102"/>
      <c r="L74" s="102"/>
      <c r="M74" s="102"/>
      <c r="N74" s="102"/>
      <c r="O74" s="102"/>
      <c r="P74" s="102"/>
      <c r="Q74" s="102"/>
      <c r="R74" s="102"/>
      <c r="S74" s="102"/>
      <c r="T74" s="102"/>
      <c r="U74" s="102"/>
      <c r="V74" s="102"/>
      <c r="W74" s="102"/>
      <c r="X74" s="131"/>
      <c r="Y74" s="824" t="s">
        <v>62</v>
      </c>
      <c r="Z74" s="690"/>
      <c r="AA74" s="691"/>
      <c r="AB74" s="829" t="s">
        <v>542</v>
      </c>
      <c r="AC74" s="830"/>
      <c r="AD74" s="831"/>
      <c r="AE74" s="298">
        <v>863717</v>
      </c>
      <c r="AF74" s="298"/>
      <c r="AG74" s="298"/>
      <c r="AH74" s="298"/>
      <c r="AI74" s="298">
        <v>768185</v>
      </c>
      <c r="AJ74" s="298"/>
      <c r="AK74" s="298"/>
      <c r="AL74" s="298"/>
      <c r="AM74" s="298"/>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542</v>
      </c>
      <c r="AC75" s="786"/>
      <c r="AD75" s="787"/>
      <c r="AE75" s="298">
        <v>1400000</v>
      </c>
      <c r="AF75" s="298"/>
      <c r="AG75" s="298"/>
      <c r="AH75" s="298"/>
      <c r="AI75" s="298">
        <v>800000</v>
      </c>
      <c r="AJ75" s="298"/>
      <c r="AK75" s="298"/>
      <c r="AL75" s="298"/>
      <c r="AM75" s="298">
        <v>600000</v>
      </c>
      <c r="AN75" s="298"/>
      <c r="AO75" s="298"/>
      <c r="AP75" s="298"/>
      <c r="AQ75" s="298">
        <v>500000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543</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298">
        <v>2377</v>
      </c>
      <c r="AF89" s="298"/>
      <c r="AG89" s="298"/>
      <c r="AH89" s="298"/>
      <c r="AI89" s="298">
        <v>1612</v>
      </c>
      <c r="AJ89" s="298"/>
      <c r="AK89" s="298"/>
      <c r="AL89" s="298"/>
      <c r="AM89" s="298">
        <v>1657</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441" t="s">
        <v>561</v>
      </c>
      <c r="AF90" s="255"/>
      <c r="AG90" s="255"/>
      <c r="AH90" s="255"/>
      <c r="AI90" s="441" t="s">
        <v>544</v>
      </c>
      <c r="AJ90" s="255"/>
      <c r="AK90" s="255"/>
      <c r="AL90" s="255"/>
      <c r="AM90" s="441" t="s">
        <v>563</v>
      </c>
      <c r="AN90" s="255"/>
      <c r="AO90" s="255"/>
      <c r="AP90" s="255"/>
      <c r="AQ90" s="441" t="s">
        <v>562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531</v>
      </c>
      <c r="D104" s="233"/>
      <c r="E104" s="233"/>
      <c r="F104" s="233"/>
      <c r="G104" s="233"/>
      <c r="H104" s="233"/>
      <c r="I104" s="233"/>
      <c r="J104" s="233"/>
      <c r="K104" s="234"/>
      <c r="L104" s="219">
        <v>10</v>
      </c>
      <c r="M104" s="220"/>
      <c r="N104" s="220"/>
      <c r="O104" s="220"/>
      <c r="P104" s="220"/>
      <c r="Q104" s="221"/>
      <c r="R104" s="219"/>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3"/>
      <c r="B110" s="404"/>
      <c r="C110" s="222" t="s">
        <v>22</v>
      </c>
      <c r="D110" s="223"/>
      <c r="E110" s="223"/>
      <c r="F110" s="223"/>
      <c r="G110" s="223"/>
      <c r="H110" s="223"/>
      <c r="I110" s="223"/>
      <c r="J110" s="223"/>
      <c r="K110" s="224"/>
      <c r="L110" s="809">
        <f>SUM(L104:Q109)</f>
        <v>10</v>
      </c>
      <c r="M110" s="810"/>
      <c r="N110" s="810"/>
      <c r="O110" s="810"/>
      <c r="P110" s="810"/>
      <c r="Q110" s="811"/>
      <c r="R110" s="809">
        <f>SUM(R104:W109)</f>
        <v>0</v>
      </c>
      <c r="S110" s="810"/>
      <c r="T110" s="810"/>
      <c r="U110" s="810"/>
      <c r="V110" s="810"/>
      <c r="W110" s="811"/>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391</v>
      </c>
      <c r="B111" s="162"/>
      <c r="C111" s="161" t="s">
        <v>388</v>
      </c>
      <c r="D111" s="162"/>
      <c r="E111" s="257" t="s">
        <v>429</v>
      </c>
      <c r="F111" s="258"/>
      <c r="G111" s="259" t="s">
        <v>558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8.5" customHeight="1" x14ac:dyDescent="0.15">
      <c r="A115" s="174"/>
      <c r="B115" s="164"/>
      <c r="C115" s="163"/>
      <c r="D115" s="164"/>
      <c r="E115" s="163"/>
      <c r="F115" s="177"/>
      <c r="G115" s="130" t="s">
        <v>568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569</v>
      </c>
      <c r="AC115" s="90"/>
      <c r="AD115" s="90"/>
      <c r="AE115" s="191" t="s">
        <v>568</v>
      </c>
      <c r="AF115" s="92"/>
      <c r="AG115" s="92"/>
      <c r="AH115" s="92"/>
      <c r="AI115" s="191" t="s">
        <v>570</v>
      </c>
      <c r="AJ115" s="92"/>
      <c r="AK115" s="92"/>
      <c r="AL115" s="92"/>
      <c r="AM115" s="191" t="s">
        <v>570</v>
      </c>
      <c r="AN115" s="92"/>
      <c r="AO115" s="92"/>
      <c r="AP115" s="92"/>
      <c r="AQ115" s="191" t="s">
        <v>568</v>
      </c>
      <c r="AR115" s="92"/>
      <c r="AS115" s="92"/>
      <c r="AT115" s="92"/>
      <c r="AU115" s="191" t="s">
        <v>569</v>
      </c>
      <c r="AV115" s="92"/>
      <c r="AW115" s="92"/>
      <c r="AX115" s="94"/>
    </row>
    <row r="116" spans="1:50" ht="28.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570</v>
      </c>
      <c r="AC116" s="140"/>
      <c r="AD116" s="140"/>
      <c r="AE116" s="191" t="s">
        <v>568</v>
      </c>
      <c r="AF116" s="92"/>
      <c r="AG116" s="92"/>
      <c r="AH116" s="92"/>
      <c r="AI116" s="191" t="s">
        <v>570</v>
      </c>
      <c r="AJ116" s="92"/>
      <c r="AK116" s="92"/>
      <c r="AL116" s="92"/>
      <c r="AM116" s="191" t="s">
        <v>571</v>
      </c>
      <c r="AN116" s="92"/>
      <c r="AO116" s="92"/>
      <c r="AP116" s="92"/>
      <c r="AQ116" s="191" t="s">
        <v>568</v>
      </c>
      <c r="AR116" s="92"/>
      <c r="AS116" s="92"/>
      <c r="AT116" s="92"/>
      <c r="AU116" s="191" t="s">
        <v>568</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6.75" customHeight="1" x14ac:dyDescent="0.15">
      <c r="A135" s="174"/>
      <c r="B135" s="164"/>
      <c r="C135" s="163"/>
      <c r="D135" s="164"/>
      <c r="E135" s="163"/>
      <c r="F135" s="177"/>
      <c r="G135" s="130" t="s">
        <v>564</v>
      </c>
      <c r="H135" s="102"/>
      <c r="I135" s="102"/>
      <c r="J135" s="102"/>
      <c r="K135" s="102"/>
      <c r="L135" s="102"/>
      <c r="M135" s="102"/>
      <c r="N135" s="102"/>
      <c r="O135" s="102"/>
      <c r="P135" s="102"/>
      <c r="Q135" s="102"/>
      <c r="R135" s="102"/>
      <c r="S135" s="102"/>
      <c r="T135" s="102"/>
      <c r="U135" s="102"/>
      <c r="V135" s="102"/>
      <c r="W135" s="102"/>
      <c r="X135" s="131"/>
      <c r="Y135" s="192" t="s">
        <v>565</v>
      </c>
      <c r="Z135" s="193"/>
      <c r="AA135" s="193"/>
      <c r="AB135" s="198"/>
      <c r="AC135" s="193"/>
      <c r="AD135" s="193"/>
      <c r="AE135" s="201" t="s">
        <v>572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6.7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8.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8.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3.75" customHeight="1" x14ac:dyDescent="0.15">
      <c r="A171" s="174"/>
      <c r="B171" s="164"/>
      <c r="C171" s="163"/>
      <c r="D171" s="164"/>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33.75"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24"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24"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4"/>
    </row>
    <row r="237" spans="1:50" ht="18.75" hidden="1" customHeight="1" x14ac:dyDescent="0.15">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4"/>
    </row>
    <row r="241" spans="1:50" ht="18.75" hidden="1" customHeight="1" x14ac:dyDescent="0.15">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4"/>
    </row>
    <row r="249" spans="1:50" ht="18.75" hidden="1" customHeight="1" x14ac:dyDescent="0.15">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4"/>
    </row>
    <row r="357" spans="1:50" ht="18.75" hidden="1" customHeight="1" x14ac:dyDescent="0.15">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4"/>
    </row>
    <row r="361" spans="1:50" ht="18.75" hidden="1" customHeight="1" x14ac:dyDescent="0.15">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4"/>
    </row>
    <row r="365" spans="1:50" ht="18.75" hidden="1" customHeight="1" x14ac:dyDescent="0.15">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4"/>
    </row>
    <row r="369" spans="1:50" ht="18.75" hidden="1" customHeight="1" x14ac:dyDescent="0.15">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9.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4" t="s">
        <v>523</v>
      </c>
      <c r="AE683" s="845"/>
      <c r="AF683" s="845"/>
      <c r="AG683" s="841" t="s">
        <v>545</v>
      </c>
      <c r="AH683" s="842"/>
      <c r="AI683" s="842"/>
      <c r="AJ683" s="842"/>
      <c r="AK683" s="842"/>
      <c r="AL683" s="842"/>
      <c r="AM683" s="842"/>
      <c r="AN683" s="842"/>
      <c r="AO683" s="842"/>
      <c r="AP683" s="842"/>
      <c r="AQ683" s="842"/>
      <c r="AR683" s="842"/>
      <c r="AS683" s="842"/>
      <c r="AT683" s="842"/>
      <c r="AU683" s="842"/>
      <c r="AV683" s="842"/>
      <c r="AW683" s="842"/>
      <c r="AX683" s="843"/>
    </row>
    <row r="684" spans="1:50" ht="26.2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523</v>
      </c>
      <c r="AE684" s="580"/>
      <c r="AF684" s="580"/>
      <c r="AG684" s="581" t="s">
        <v>573</v>
      </c>
      <c r="AH684" s="582"/>
      <c r="AI684" s="582"/>
      <c r="AJ684" s="582"/>
      <c r="AK684" s="582"/>
      <c r="AL684" s="582"/>
      <c r="AM684" s="582"/>
      <c r="AN684" s="582"/>
      <c r="AO684" s="582"/>
      <c r="AP684" s="582"/>
      <c r="AQ684" s="582"/>
      <c r="AR684" s="582"/>
      <c r="AS684" s="582"/>
      <c r="AT684" s="582"/>
      <c r="AU684" s="582"/>
      <c r="AV684" s="582"/>
      <c r="AW684" s="582"/>
      <c r="AX684" s="583"/>
    </row>
    <row r="685" spans="1:50" ht="66"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523</v>
      </c>
      <c r="AE685" s="590"/>
      <c r="AF685" s="590"/>
      <c r="AG685" s="657" t="s">
        <v>546</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532</v>
      </c>
      <c r="AE686" s="785"/>
      <c r="AF686" s="785"/>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9"/>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3"/>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9"/>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532</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37.5"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523</v>
      </c>
      <c r="AE690" s="580"/>
      <c r="AF690" s="580"/>
      <c r="AG690" s="581" t="s">
        <v>547</v>
      </c>
      <c r="AH690" s="582"/>
      <c r="AI690" s="582"/>
      <c r="AJ690" s="582"/>
      <c r="AK690" s="582"/>
      <c r="AL690" s="582"/>
      <c r="AM690" s="582"/>
      <c r="AN690" s="582"/>
      <c r="AO690" s="582"/>
      <c r="AP690" s="582"/>
      <c r="AQ690" s="582"/>
      <c r="AR690" s="582"/>
      <c r="AS690" s="582"/>
      <c r="AT690" s="582"/>
      <c r="AU690" s="582"/>
      <c r="AV690" s="582"/>
      <c r="AW690" s="582"/>
      <c r="AX690" s="583"/>
    </row>
    <row r="691" spans="1:64" ht="36.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523</v>
      </c>
      <c r="AE691" s="580"/>
      <c r="AF691" s="580"/>
      <c r="AG691" s="581" t="s">
        <v>548</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523</v>
      </c>
      <c r="AE692" s="580"/>
      <c r="AF692" s="580"/>
      <c r="AG692" s="581" t="s">
        <v>549</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532</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4.5" customHeight="1" x14ac:dyDescent="0.15">
      <c r="A694" s="625"/>
      <c r="B694" s="626"/>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523</v>
      </c>
      <c r="AE694" s="549"/>
      <c r="AF694" s="550"/>
      <c r="AG694" s="569" t="s">
        <v>550</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1.25" customHeight="1" x14ac:dyDescent="0.15">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3" t="s">
        <v>574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532</v>
      </c>
      <c r="AE696" s="728"/>
      <c r="AF696" s="728"/>
      <c r="AG696" s="581"/>
      <c r="AH696" s="582"/>
      <c r="AI696" s="582"/>
      <c r="AJ696" s="582"/>
      <c r="AK696" s="582"/>
      <c r="AL696" s="582"/>
      <c r="AM696" s="582"/>
      <c r="AN696" s="582"/>
      <c r="AO696" s="582"/>
      <c r="AP696" s="582"/>
      <c r="AQ696" s="582"/>
      <c r="AR696" s="582"/>
      <c r="AS696" s="582"/>
      <c r="AT696" s="582"/>
      <c r="AU696" s="582"/>
      <c r="AV696" s="582"/>
      <c r="AW696" s="582"/>
      <c r="AX696" s="583"/>
    </row>
    <row r="697" spans="1:64" ht="33"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523</v>
      </c>
      <c r="AE697" s="580"/>
      <c r="AF697" s="580"/>
      <c r="AG697" s="581" t="s">
        <v>551</v>
      </c>
      <c r="AH697" s="582"/>
      <c r="AI697" s="582"/>
      <c r="AJ697" s="582"/>
      <c r="AK697" s="582"/>
      <c r="AL697" s="582"/>
      <c r="AM697" s="582"/>
      <c r="AN697" s="582"/>
      <c r="AO697" s="582"/>
      <c r="AP697" s="582"/>
      <c r="AQ697" s="582"/>
      <c r="AR697" s="582"/>
      <c r="AS697" s="582"/>
      <c r="AT697" s="582"/>
      <c r="AU697" s="582"/>
      <c r="AV697" s="582"/>
      <c r="AW697" s="582"/>
      <c r="AX697" s="583"/>
    </row>
    <row r="698" spans="1:64" ht="60"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523</v>
      </c>
      <c r="AE698" s="580"/>
      <c r="AF698" s="580"/>
      <c r="AG698" s="104" t="s">
        <v>552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c r="AE699" s="585"/>
      <c r="AF699" s="585"/>
      <c r="AG699" s="101" t="s">
        <v>556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6" t="s">
        <v>553</v>
      </c>
      <c r="D701" s="747"/>
      <c r="E701" s="747"/>
      <c r="F701" s="747"/>
      <c r="G701" s="747"/>
      <c r="H701" s="747"/>
      <c r="I701" s="747"/>
      <c r="J701" s="747"/>
      <c r="K701" s="747"/>
      <c r="L701" s="747"/>
      <c r="M701" s="747"/>
      <c r="N701" s="747"/>
      <c r="O701" s="748"/>
      <c r="P701" s="572"/>
      <c r="Q701" s="572"/>
      <c r="R701" s="572"/>
      <c r="S701" s="573"/>
      <c r="T701" s="620" t="s">
        <v>555</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6" t="s">
        <v>554</v>
      </c>
      <c r="D702" s="747"/>
      <c r="E702" s="747"/>
      <c r="F702" s="747"/>
      <c r="G702" s="747"/>
      <c r="H702" s="747"/>
      <c r="I702" s="747"/>
      <c r="J702" s="747"/>
      <c r="K702" s="747"/>
      <c r="L702" s="747"/>
      <c r="M702" s="747"/>
      <c r="N702" s="747"/>
      <c r="O702" s="748"/>
      <c r="P702" s="572"/>
      <c r="Q702" s="572"/>
      <c r="R702" s="572"/>
      <c r="S702" s="573"/>
      <c r="T702" s="620" t="s">
        <v>555</v>
      </c>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6"/>
      <c r="D703" s="747"/>
      <c r="E703" s="747"/>
      <c r="F703" s="747"/>
      <c r="G703" s="747"/>
      <c r="H703" s="747"/>
      <c r="I703" s="747"/>
      <c r="J703" s="747"/>
      <c r="K703" s="747"/>
      <c r="L703" s="747"/>
      <c r="M703" s="747"/>
      <c r="N703" s="747"/>
      <c r="O703" s="748"/>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6"/>
      <c r="D704" s="747"/>
      <c r="E704" s="747"/>
      <c r="F704" s="747"/>
      <c r="G704" s="747"/>
      <c r="H704" s="747"/>
      <c r="I704" s="747"/>
      <c r="J704" s="747"/>
      <c r="K704" s="747"/>
      <c r="L704" s="747"/>
      <c r="M704" s="747"/>
      <c r="N704" s="747"/>
      <c r="O704" s="748"/>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168" customHeight="1" x14ac:dyDescent="0.15">
      <c r="A706" s="563" t="s">
        <v>54</v>
      </c>
      <c r="B706" s="564"/>
      <c r="C706" s="279" t="s">
        <v>60</v>
      </c>
      <c r="D706" s="749"/>
      <c r="E706" s="749"/>
      <c r="F706" s="750"/>
      <c r="G706" s="763" t="s">
        <v>578</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73.5" customHeight="1" thickBot="1" x14ac:dyDescent="0.2">
      <c r="A707" s="565"/>
      <c r="B707" s="566"/>
      <c r="C707" s="758" t="s">
        <v>64</v>
      </c>
      <c r="D707" s="759"/>
      <c r="E707" s="759"/>
      <c r="F707" s="760"/>
      <c r="G707" s="761" t="s">
        <v>579</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40.5" customHeight="1" thickBot="1" x14ac:dyDescent="0.2">
      <c r="A709" s="734"/>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44.2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38.25"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2.25" customHeight="1" thickBot="1" x14ac:dyDescent="0.2">
      <c r="A715" s="597" t="s">
        <v>576</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464</v>
      </c>
      <c r="B717" s="300"/>
      <c r="C717" s="300"/>
      <c r="D717" s="300"/>
      <c r="E717" s="300"/>
      <c r="F717" s="300"/>
      <c r="G717" s="718">
        <v>121</v>
      </c>
      <c r="H717" s="718"/>
      <c r="I717" s="718"/>
      <c r="J717" s="718"/>
      <c r="K717" s="718"/>
      <c r="L717" s="718"/>
      <c r="M717" s="718"/>
      <c r="N717" s="718"/>
      <c r="O717" s="718"/>
      <c r="P717" s="718"/>
      <c r="Q717" s="300" t="s">
        <v>376</v>
      </c>
      <c r="R717" s="300"/>
      <c r="S717" s="300"/>
      <c r="T717" s="300"/>
      <c r="U717" s="300"/>
      <c r="V717" s="300"/>
      <c r="W717" s="718">
        <v>126</v>
      </c>
      <c r="X717" s="718"/>
      <c r="Y717" s="718"/>
      <c r="Z717" s="718"/>
      <c r="AA717" s="718"/>
      <c r="AB717" s="718"/>
      <c r="AC717" s="718"/>
      <c r="AD717" s="718"/>
      <c r="AE717" s="718"/>
      <c r="AF717" s="718"/>
      <c r="AG717" s="300" t="s">
        <v>377</v>
      </c>
      <c r="AH717" s="300"/>
      <c r="AI717" s="300"/>
      <c r="AJ717" s="300"/>
      <c r="AK717" s="300"/>
      <c r="AL717" s="300"/>
      <c r="AM717" s="718">
        <v>151</v>
      </c>
      <c r="AN717" s="718"/>
      <c r="AO717" s="718"/>
      <c r="AP717" s="718"/>
      <c r="AQ717" s="718"/>
      <c r="AR717" s="718"/>
      <c r="AS717" s="718"/>
      <c r="AT717" s="718"/>
      <c r="AU717" s="718"/>
      <c r="AV717" s="718"/>
      <c r="AW717" s="60"/>
      <c r="AX717" s="61"/>
    </row>
    <row r="718" spans="1:50" ht="19.899999999999999" customHeight="1" thickBot="1" x14ac:dyDescent="0.2">
      <c r="A718" s="714" t="s">
        <v>378</v>
      </c>
      <c r="B718" s="656"/>
      <c r="C718" s="656"/>
      <c r="D718" s="656"/>
      <c r="E718" s="656"/>
      <c r="F718" s="656"/>
      <c r="G718" s="774">
        <v>199</v>
      </c>
      <c r="H718" s="774"/>
      <c r="I718" s="774"/>
      <c r="J718" s="774"/>
      <c r="K718" s="774"/>
      <c r="L718" s="774"/>
      <c r="M718" s="774"/>
      <c r="N718" s="774"/>
      <c r="O718" s="774"/>
      <c r="P718" s="774"/>
      <c r="Q718" s="656" t="s">
        <v>379</v>
      </c>
      <c r="R718" s="656"/>
      <c r="S718" s="656"/>
      <c r="T718" s="656"/>
      <c r="U718" s="656"/>
      <c r="V718" s="656"/>
      <c r="W718" s="655">
        <v>193</v>
      </c>
      <c r="X718" s="655"/>
      <c r="Y718" s="655"/>
      <c r="Z718" s="655"/>
      <c r="AA718" s="655"/>
      <c r="AB718" s="655"/>
      <c r="AC718" s="655"/>
      <c r="AD718" s="655"/>
      <c r="AE718" s="655"/>
      <c r="AF718" s="655"/>
      <c r="AG718" s="656" t="s">
        <v>380</v>
      </c>
      <c r="AH718" s="656"/>
      <c r="AI718" s="656"/>
      <c r="AJ718" s="656"/>
      <c r="AK718" s="656"/>
      <c r="AL718" s="656"/>
      <c r="AM718" s="751">
        <v>195</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2"/>
      <c r="C760" s="732"/>
      <c r="D760" s="732"/>
      <c r="E760" s="732"/>
      <c r="F760" s="733"/>
      <c r="G760" s="290" t="s">
        <v>531</v>
      </c>
      <c r="H760" s="291"/>
      <c r="I760" s="291"/>
      <c r="J760" s="291"/>
      <c r="K760" s="292"/>
      <c r="L760" s="293" t="s">
        <v>560</v>
      </c>
      <c r="M760" s="294"/>
      <c r="N760" s="294"/>
      <c r="O760" s="294"/>
      <c r="P760" s="294"/>
      <c r="Q760" s="294"/>
      <c r="R760" s="294"/>
      <c r="S760" s="294"/>
      <c r="T760" s="294"/>
      <c r="U760" s="294"/>
      <c r="V760" s="294"/>
      <c r="W760" s="294"/>
      <c r="X760" s="295"/>
      <c r="Y760" s="455">
        <v>9.9</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9.9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2"/>
      <c r="C771" s="732"/>
      <c r="D771" s="732"/>
      <c r="E771" s="732"/>
      <c r="F771" s="73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2"/>
      <c r="C784" s="732"/>
      <c r="D784" s="732"/>
      <c r="E784" s="732"/>
      <c r="F784" s="73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5.25" customHeight="1" x14ac:dyDescent="0.15">
      <c r="A816" s="374">
        <v>1</v>
      </c>
      <c r="B816" s="374">
        <v>1</v>
      </c>
      <c r="C816" s="853" t="s">
        <v>533</v>
      </c>
      <c r="D816" s="385"/>
      <c r="E816" s="385"/>
      <c r="F816" s="385"/>
      <c r="G816" s="385"/>
      <c r="H816" s="385"/>
      <c r="I816" s="385"/>
      <c r="J816" s="167"/>
      <c r="K816" s="168"/>
      <c r="L816" s="168"/>
      <c r="M816" s="168"/>
      <c r="N816" s="168"/>
      <c r="O816" s="168"/>
      <c r="P816" s="156" t="s">
        <v>557</v>
      </c>
      <c r="Q816" s="157"/>
      <c r="R816" s="157"/>
      <c r="S816" s="157"/>
      <c r="T816" s="157"/>
      <c r="U816" s="157"/>
      <c r="V816" s="157"/>
      <c r="W816" s="157"/>
      <c r="X816" s="157"/>
      <c r="Y816" s="158">
        <v>9.9</v>
      </c>
      <c r="Z816" s="159"/>
      <c r="AA816" s="159"/>
      <c r="AB816" s="160"/>
      <c r="AC816" s="273" t="s">
        <v>524</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0" t="s">
        <v>513</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6"/>
      <c r="E1080" s="183" t="s">
        <v>426</v>
      </c>
      <c r="F1080" s="846"/>
      <c r="G1080" s="846"/>
      <c r="H1080" s="846"/>
      <c r="I1080" s="846"/>
      <c r="J1080" s="183" t="s">
        <v>465</v>
      </c>
      <c r="K1080" s="183"/>
      <c r="L1080" s="183"/>
      <c r="M1080" s="183"/>
      <c r="N1080" s="183"/>
      <c r="O1080" s="183"/>
      <c r="P1080" s="287" t="s">
        <v>31</v>
      </c>
      <c r="Q1080" s="287"/>
      <c r="R1080" s="287"/>
      <c r="S1080" s="287"/>
      <c r="T1080" s="287"/>
      <c r="U1080" s="287"/>
      <c r="V1080" s="287"/>
      <c r="W1080" s="287"/>
      <c r="X1080" s="287"/>
      <c r="Y1080" s="183" t="s">
        <v>468</v>
      </c>
      <c r="Z1080" s="846"/>
      <c r="AA1080" s="846"/>
      <c r="AB1080" s="846"/>
      <c r="AC1080" s="183" t="s">
        <v>399</v>
      </c>
      <c r="AD1080" s="183"/>
      <c r="AE1080" s="183"/>
      <c r="AF1080" s="183"/>
      <c r="AG1080" s="183"/>
      <c r="AH1080" s="287" t="s">
        <v>416</v>
      </c>
      <c r="AI1080" s="296"/>
      <c r="AJ1080" s="296"/>
      <c r="AK1080" s="296"/>
      <c r="AL1080" s="296" t="s">
        <v>23</v>
      </c>
      <c r="AM1080" s="296"/>
      <c r="AN1080" s="296"/>
      <c r="AO1080" s="847"/>
      <c r="AP1080" s="387" t="s">
        <v>515</v>
      </c>
      <c r="AQ1080" s="387"/>
      <c r="AR1080" s="387"/>
      <c r="AS1080" s="387"/>
      <c r="AT1080" s="387"/>
      <c r="AU1080" s="387"/>
      <c r="AV1080" s="387"/>
      <c r="AW1080" s="387"/>
      <c r="AX1080" s="387"/>
    </row>
    <row r="1081" spans="1:50" ht="30.75" hidden="1" customHeight="1" x14ac:dyDescent="0.15">
      <c r="A1081" s="374">
        <v>1</v>
      </c>
      <c r="B1081" s="374">
        <v>1</v>
      </c>
      <c r="C1081" s="849"/>
      <c r="D1081" s="849"/>
      <c r="E1081" s="848"/>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05">
    <cfRule type="expression" dxfId="2685" priority="11079">
      <formula>IF(RIGHT(TEXT(L105,"0.#"),1)=".",FALSE,TRUE)</formula>
    </cfRule>
    <cfRule type="expression" dxfId="2684" priority="11080">
      <formula>IF(RIGHT(TEXT(L105,"0.#"),1)=".",TRUE,FALSE)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5:V17 P13:AX13 AR15:AX15">
    <cfRule type="expression" dxfId="2671" priority="10895">
      <formula>IF(RIGHT(TEXT(P13,"0.#"),1)=".",FALSE,TRUE)</formula>
    </cfRule>
    <cfRule type="expression" dxfId="2670" priority="10896">
      <formula>IF(RIGHT(TEXT(P13,"0.#"),1)=".",TRUE,FALSE)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L104">
    <cfRule type="expression" dxfId="2665" priority="10879">
      <formula>IF(RIGHT(TEXT(L104,"0.#"),1)=".",FALSE,TRUE)</formula>
    </cfRule>
    <cfRule type="expression" dxfId="2664" priority="10880">
      <formula>IF(RIGHT(TEXT(L104,"0.#"),1)=".",TRUE,FALSE)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2:Y769 Y760">
    <cfRule type="expression" dxfId="2659" priority="10871">
      <formula>IF(RIGHT(TEXT(Y760,"0.#"),1)=".",FALSE,TRUE)</formula>
    </cfRule>
    <cfRule type="expression" dxfId="2658" priority="10872">
      <formula>IF(RIGHT(TEXT(Y760,"0.#"),1)=".",TRUE,FALSE)</formula>
    </cfRule>
  </conditionalFormatting>
  <conditionalFormatting sqref="AU761">
    <cfRule type="expression" dxfId="2657" priority="10869">
      <formula>IF(RIGHT(TEXT(AU761,"0.#"),1)=".",FALSE,TRUE)</formula>
    </cfRule>
    <cfRule type="expression" dxfId="2656" priority="10870">
      <formula>IF(RIGHT(TEXT(AU761,"0.#"),1)=".",TRUE,FALSE)</formula>
    </cfRule>
  </conditionalFormatting>
  <conditionalFormatting sqref="AU770">
    <cfRule type="expression" dxfId="2655" priority="10867">
      <formula>IF(RIGHT(TEXT(AU770,"0.#"),1)=".",FALSE,TRUE)</formula>
    </cfRule>
    <cfRule type="expression" dxfId="2654" priority="10868">
      <formula>IF(RIGHT(TEXT(AU770,"0.#"),1)=".",TRUE,FALSE)</formula>
    </cfRule>
  </conditionalFormatting>
  <conditionalFormatting sqref="AU762:AU769 AU760">
    <cfRule type="expression" dxfId="2653" priority="10865">
      <formula>IF(RIGHT(TEXT(AU760,"0.#"),1)=".",FALSE,TRUE)</formula>
    </cfRule>
    <cfRule type="expression" dxfId="2652" priority="10866">
      <formula>IF(RIGHT(TEXT(AU760,"0.#"),1)=".",TRUE,FALSE)</formula>
    </cfRule>
  </conditionalFormatting>
  <conditionalFormatting sqref="Y800 Y787 Y774">
    <cfRule type="expression" dxfId="2651" priority="10851">
      <formula>IF(RIGHT(TEXT(Y774,"0.#"),1)=".",FALSE,TRUE)</formula>
    </cfRule>
    <cfRule type="expression" dxfId="2650" priority="10852">
      <formula>IF(RIGHT(TEXT(Y774,"0.#"),1)=".",TRUE,FALSE)</formula>
    </cfRule>
  </conditionalFormatting>
  <conditionalFormatting sqref="Y809 Y796 Y783">
    <cfRule type="expression" dxfId="2649" priority="10849">
      <formula>IF(RIGHT(TEXT(Y783,"0.#"),1)=".",FALSE,TRUE)</formula>
    </cfRule>
    <cfRule type="expression" dxfId="2648" priority="10850">
      <formula>IF(RIGHT(TEXT(Y783,"0.#"),1)=".",TRUE,FALSE)</formula>
    </cfRule>
  </conditionalFormatting>
  <conditionalFormatting sqref="AU800 AU787 AU774">
    <cfRule type="expression" dxfId="2647" priority="10845">
      <formula>IF(RIGHT(TEXT(AU774,"0.#"),1)=".",FALSE,TRUE)</formula>
    </cfRule>
    <cfRule type="expression" dxfId="2646" priority="10846">
      <formula>IF(RIGHT(TEXT(AU774,"0.#"),1)=".",TRUE,FALSE)</formula>
    </cfRule>
  </conditionalFormatting>
  <conditionalFormatting sqref="AU809 AU796 AU783">
    <cfRule type="expression" dxfId="2645" priority="10843">
      <formula>IF(RIGHT(TEXT(AU783,"0.#"),1)=".",FALSE,TRUE)</formula>
    </cfRule>
    <cfRule type="expression" dxfId="2644" priority="10844">
      <formula>IF(RIGHT(TEXT(AU783,"0.#"),1)=".",TRUE,FALSE)</formula>
    </cfRule>
  </conditionalFormatting>
  <conditionalFormatting sqref="AU801:AU808 AU799 AU788:AU795 AU786 AU775:AU782 AU773">
    <cfRule type="expression" dxfId="2643" priority="10841">
      <formula>IF(RIGHT(TEXT(AU773,"0.#"),1)=".",FALSE,TRUE)</formula>
    </cfRule>
    <cfRule type="expression" dxfId="2642" priority="10842">
      <formula>IF(RIGHT(TEXT(AU773,"0.#"),1)=".",TRUE,FALSE)</formula>
    </cfRule>
  </conditionalFormatting>
  <conditionalFormatting sqref="AM60">
    <cfRule type="expression" dxfId="2641" priority="10495">
      <formula>IF(RIGHT(TEXT(AM60,"0.#"),1)=".",FALSE,TRUE)</formula>
    </cfRule>
    <cfRule type="expression" dxfId="2640" priority="10496">
      <formula>IF(RIGHT(TEXT(AM60,"0.#"),1)=".",TRUE,FALSE)</formula>
    </cfRule>
  </conditionalFormatting>
  <conditionalFormatting sqref="AE40">
    <cfRule type="expression" dxfId="2639" priority="10563">
      <formula>IF(RIGHT(TEXT(AE40,"0.#"),1)=".",FALSE,TRUE)</formula>
    </cfRule>
    <cfRule type="expression" dxfId="2638" priority="10564">
      <formula>IF(RIGHT(TEXT(AE40,"0.#"),1)=".",TRUE,FALSE)</formula>
    </cfRule>
  </conditionalFormatting>
  <conditionalFormatting sqref="AI40">
    <cfRule type="expression" dxfId="2637" priority="10561">
      <formula>IF(RIGHT(TEXT(AI40,"0.#"),1)=".",FALSE,TRUE)</formula>
    </cfRule>
    <cfRule type="expression" dxfId="2636" priority="10562">
      <formula>IF(RIGHT(TEXT(AI40,"0.#"),1)=".",TRUE,FALSE)</formula>
    </cfRule>
  </conditionalFormatting>
  <conditionalFormatting sqref="AM25">
    <cfRule type="expression" dxfId="2635" priority="10641">
      <formula>IF(RIGHT(TEXT(AM25,"0.#"),1)=".",FALSE,TRUE)</formula>
    </cfRule>
    <cfRule type="expression" dxfId="2634" priority="10642">
      <formula>IF(RIGHT(TEXT(AM25,"0.#"),1)=".",TRUE,FALSE)</formula>
    </cfRule>
  </conditionalFormatting>
  <conditionalFormatting sqref="AE24">
    <cfRule type="expression" dxfId="2633" priority="10655">
      <formula>IF(RIGHT(TEXT(AE24,"0.#"),1)=".",FALSE,TRUE)</formula>
    </cfRule>
    <cfRule type="expression" dxfId="2632" priority="10656">
      <formula>IF(RIGHT(TEXT(AE24,"0.#"),1)=".",TRUE,FALSE)</formula>
    </cfRule>
  </conditionalFormatting>
  <conditionalFormatting sqref="AE25">
    <cfRule type="expression" dxfId="2631" priority="10653">
      <formula>IF(RIGHT(TEXT(AE25,"0.#"),1)=".",FALSE,TRUE)</formula>
    </cfRule>
    <cfRule type="expression" dxfId="2630" priority="10654">
      <formula>IF(RIGHT(TEXT(AE25,"0.#"),1)=".",TRUE,FALSE)</formula>
    </cfRule>
  </conditionalFormatting>
  <conditionalFormatting sqref="AI25">
    <cfRule type="expression" dxfId="2629" priority="10651">
      <formula>IF(RIGHT(TEXT(AI25,"0.#"),1)=".",FALSE,TRUE)</formula>
    </cfRule>
    <cfRule type="expression" dxfId="2628" priority="10652">
      <formula>IF(RIGHT(TEXT(AI25,"0.#"),1)=".",TRUE,FALSE)</formula>
    </cfRule>
  </conditionalFormatting>
  <conditionalFormatting sqref="AI24">
    <cfRule type="expression" dxfId="2627" priority="10649">
      <formula>IF(RIGHT(TEXT(AI24,"0.#"),1)=".",FALSE,TRUE)</formula>
    </cfRule>
    <cfRule type="expression" dxfId="2626" priority="10650">
      <formula>IF(RIGHT(TEXT(AI24,"0.#"),1)=".",TRUE,FALSE)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M24">
    <cfRule type="expression" dxfId="2621" priority="10643">
      <formula>IF(RIGHT(TEXT(AM24,"0.#"),1)=".",FALSE,TRUE)</formula>
    </cfRule>
    <cfRule type="expression" dxfId="2620" priority="10644">
      <formula>IF(RIGHT(TEXT(AM24,"0.#"),1)=".",TRUE,FALSE)</formula>
    </cfRule>
  </conditionalFormatting>
  <conditionalFormatting sqref="AQ23:AQ25">
    <cfRule type="expression" dxfId="2619" priority="10635">
      <formula>IF(RIGHT(TEXT(AQ23,"0.#"),1)=".",FALSE,TRUE)</formula>
    </cfRule>
    <cfRule type="expression" dxfId="2618" priority="10636">
      <formula>IF(RIGHT(TEXT(AQ23,"0.#"),1)=".",TRUE,FALSE)</formula>
    </cfRule>
  </conditionalFormatting>
  <conditionalFormatting sqref="AU23:AU25">
    <cfRule type="expression" dxfId="2617" priority="10633">
      <formula>IF(RIGHT(TEXT(AU23,"0.#"),1)=".",FALSE,TRUE)</formula>
    </cfRule>
    <cfRule type="expression" dxfId="2616" priority="10634">
      <formula>IF(RIGHT(TEXT(AU23,"0.#"),1)=".",TRUE,FALSE)</formula>
    </cfRule>
  </conditionalFormatting>
  <conditionalFormatting sqref="AE28">
    <cfRule type="expression" dxfId="2615" priority="10627">
      <formula>IF(RIGHT(TEXT(AE28,"0.#"),1)=".",FALSE,TRUE)</formula>
    </cfRule>
    <cfRule type="expression" dxfId="2614" priority="10628">
      <formula>IF(RIGHT(TEXT(AE28,"0.#"),1)=".",TRUE,FALSE)</formula>
    </cfRule>
  </conditionalFormatting>
  <conditionalFormatting sqref="AE29">
    <cfRule type="expression" dxfId="2613" priority="10625">
      <formula>IF(RIGHT(TEXT(AE29,"0.#"),1)=".",FALSE,TRUE)</formula>
    </cfRule>
    <cfRule type="expression" dxfId="2612" priority="10626">
      <formula>IF(RIGHT(TEXT(AE29,"0.#"),1)=".",TRUE,FALSE)</formula>
    </cfRule>
  </conditionalFormatting>
  <conditionalFormatting sqref="AE30">
    <cfRule type="expression" dxfId="2611" priority="10623">
      <formula>IF(RIGHT(TEXT(AE30,"0.#"),1)=".",FALSE,TRUE)</formula>
    </cfRule>
    <cfRule type="expression" dxfId="2610" priority="10624">
      <formula>IF(RIGHT(TEXT(AE30,"0.#"),1)=".",TRUE,FALSE)</formula>
    </cfRule>
  </conditionalFormatting>
  <conditionalFormatting sqref="AI30">
    <cfRule type="expression" dxfId="2609" priority="10621">
      <formula>IF(RIGHT(TEXT(AI30,"0.#"),1)=".",FALSE,TRUE)</formula>
    </cfRule>
    <cfRule type="expression" dxfId="2608" priority="10622">
      <formula>IF(RIGHT(TEXT(AI30,"0.#"),1)=".",TRUE,FALSE)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I28">
    <cfRule type="expression" dxfId="2605" priority="10617">
      <formula>IF(RIGHT(TEXT(AI28,"0.#"),1)=".",FALSE,TRUE)</formula>
    </cfRule>
    <cfRule type="expression" dxfId="2604" priority="10618">
      <formula>IF(RIGHT(TEXT(AI28,"0.#"),1)=".",TRUE,FALSE)</formula>
    </cfRule>
  </conditionalFormatting>
  <conditionalFormatting sqref="AM28">
    <cfRule type="expression" dxfId="2603" priority="10615">
      <formula>IF(RIGHT(TEXT(AM28,"0.#"),1)=".",FALSE,TRUE)</formula>
    </cfRule>
    <cfRule type="expression" dxfId="2602" priority="10616">
      <formula>IF(RIGHT(TEXT(AM28,"0.#"),1)=".",TRUE,FALSE)</formula>
    </cfRule>
  </conditionalFormatting>
  <conditionalFormatting sqref="AM29">
    <cfRule type="expression" dxfId="2601" priority="10613">
      <formula>IF(RIGHT(TEXT(AM29,"0.#"),1)=".",FALSE,TRUE)</formula>
    </cfRule>
    <cfRule type="expression" dxfId="2600" priority="10614">
      <formula>IF(RIGHT(TEXT(AM29,"0.#"),1)=".",TRUE,FALSE)</formula>
    </cfRule>
  </conditionalFormatting>
  <conditionalFormatting sqref="AM30">
    <cfRule type="expression" dxfId="2599" priority="10611">
      <formula>IF(RIGHT(TEXT(AM30,"0.#"),1)=".",FALSE,TRUE)</formula>
    </cfRule>
    <cfRule type="expression" dxfId="2598" priority="10612">
      <formula>IF(RIGHT(TEXT(AM30,"0.#"),1)=".",TRUE,FALSE)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39">
    <cfRule type="expression" dxfId="2569" priority="10553">
      <formula>IF(RIGHT(TEXT(AM39,"0.#"),1)=".",FALSE,TRUE)</formula>
    </cfRule>
    <cfRule type="expression" dxfId="2568" priority="10554">
      <formula>IF(RIGHT(TEXT(AM39,"0.#"),1)=".",TRUE,FALSE)</formula>
    </cfRule>
  </conditionalFormatting>
  <conditionalFormatting sqref="AM40">
    <cfRule type="expression" dxfId="2567" priority="10551">
      <formula>IF(RIGHT(TEXT(AM40,"0.#"),1)=".",FALSE,TRUE)</formula>
    </cfRule>
    <cfRule type="expression" dxfId="2566" priority="10552">
      <formula>IF(RIGHT(TEXT(AM40,"0.#"),1)=".",TRUE,FALSE)</formula>
    </cfRule>
  </conditionalFormatting>
  <conditionalFormatting sqref="AE43">
    <cfRule type="expression" dxfId="2565" priority="10537">
      <formula>IF(RIGHT(TEXT(AE43,"0.#"),1)=".",FALSE,TRUE)</formula>
    </cfRule>
    <cfRule type="expression" dxfId="2564" priority="10538">
      <formula>IF(RIGHT(TEXT(AE43,"0.#"),1)=".",TRUE,FALSE)</formula>
    </cfRule>
  </conditionalFormatting>
  <conditionalFormatting sqref="AE44">
    <cfRule type="expression" dxfId="2563" priority="10535">
      <formula>IF(RIGHT(TEXT(AE44,"0.#"),1)=".",FALSE,TRUE)</formula>
    </cfRule>
    <cfRule type="expression" dxfId="2562" priority="10536">
      <formula>IF(RIGHT(TEXT(AE44,"0.#"),1)=".",TRUE,FALSE)</formula>
    </cfRule>
  </conditionalFormatting>
  <conditionalFormatting sqref="AE45">
    <cfRule type="expression" dxfId="2561" priority="10533">
      <formula>IF(RIGHT(TEXT(AE45,"0.#"),1)=".",FALSE,TRUE)</formula>
    </cfRule>
    <cfRule type="expression" dxfId="2560" priority="10534">
      <formula>IF(RIGHT(TEXT(AE45,"0.#"),1)=".",TRUE,FALSE)</formula>
    </cfRule>
  </conditionalFormatting>
  <conditionalFormatting sqref="AI45">
    <cfRule type="expression" dxfId="2559" priority="10531">
      <formula>IF(RIGHT(TEXT(AI45,"0.#"),1)=".",FALSE,TRUE)</formula>
    </cfRule>
    <cfRule type="expression" dxfId="2558" priority="10532">
      <formula>IF(RIGHT(TEXT(AI45,"0.#"),1)=".",TRUE,FALSE)</formula>
    </cfRule>
  </conditionalFormatting>
  <conditionalFormatting sqref="AI44">
    <cfRule type="expression" dxfId="2557" priority="10529">
      <formula>IF(RIGHT(TEXT(AI44,"0.#"),1)=".",FALSE,TRUE)</formula>
    </cfRule>
    <cfRule type="expression" dxfId="2556" priority="10530">
      <formula>IF(RIGHT(TEXT(AI44,"0.#"),1)=".",TRUE,FALSE)</formula>
    </cfRule>
  </conditionalFormatting>
  <conditionalFormatting sqref="AI43">
    <cfRule type="expression" dxfId="2555" priority="10527">
      <formula>IF(RIGHT(TEXT(AI43,"0.#"),1)=".",FALSE,TRUE)</formula>
    </cfRule>
    <cfRule type="expression" dxfId="2554" priority="10528">
      <formula>IF(RIGHT(TEXT(AI43,"0.#"),1)=".",TRUE,FALSE)</formula>
    </cfRule>
  </conditionalFormatting>
  <conditionalFormatting sqref="AM43">
    <cfRule type="expression" dxfId="2553" priority="10525">
      <formula>IF(RIGHT(TEXT(AM43,"0.#"),1)=".",FALSE,TRUE)</formula>
    </cfRule>
    <cfRule type="expression" dxfId="2552" priority="10526">
      <formula>IF(RIGHT(TEXT(AM43,"0.#"),1)=".",TRUE,FALSE)</formula>
    </cfRule>
  </conditionalFormatting>
  <conditionalFormatting sqref="AM44">
    <cfRule type="expression" dxfId="2551" priority="10523">
      <formula>IF(RIGHT(TEXT(AM44,"0.#"),1)=".",FALSE,TRUE)</formula>
    </cfRule>
    <cfRule type="expression" dxfId="2550" priority="10524">
      <formula>IF(RIGHT(TEXT(AM44,"0.#"),1)=".",TRUE,FALSE)</formula>
    </cfRule>
  </conditionalFormatting>
  <conditionalFormatting sqref="AM45">
    <cfRule type="expression" dxfId="2549" priority="10521">
      <formula>IF(RIGHT(TEXT(AM45,"0.#"),1)=".",FALSE,TRUE)</formula>
    </cfRule>
    <cfRule type="expression" dxfId="2548" priority="10522">
      <formula>IF(RIGHT(TEXT(AM45,"0.#"),1)=".",TRUE,FALSE)</formula>
    </cfRule>
  </conditionalFormatting>
  <conditionalFormatting sqref="AE60">
    <cfRule type="expression" dxfId="2547" priority="10507">
      <formula>IF(RIGHT(TEXT(AE60,"0.#"),1)=".",FALSE,TRUE)</formula>
    </cfRule>
    <cfRule type="expression" dxfId="2546" priority="10508">
      <formula>IF(RIGHT(TEXT(AE60,"0.#"),1)=".",TRUE,FALSE)</formula>
    </cfRule>
  </conditionalFormatting>
  <conditionalFormatting sqref="AE61">
    <cfRule type="expression" dxfId="2545" priority="10505">
      <formula>IF(RIGHT(TEXT(AE61,"0.#"),1)=".",FALSE,TRUE)</formula>
    </cfRule>
    <cfRule type="expression" dxfId="2544" priority="10506">
      <formula>IF(RIGHT(TEXT(AE61,"0.#"),1)=".",TRUE,FALSE)</formula>
    </cfRule>
  </conditionalFormatting>
  <conditionalFormatting sqref="AE62">
    <cfRule type="expression" dxfId="2543" priority="10503">
      <formula>IF(RIGHT(TEXT(AE62,"0.#"),1)=".",FALSE,TRUE)</formula>
    </cfRule>
    <cfRule type="expression" dxfId="2542" priority="10504">
      <formula>IF(RIGHT(TEXT(AE62,"0.#"),1)=".",TRUE,FALSE)</formula>
    </cfRule>
  </conditionalFormatting>
  <conditionalFormatting sqref="AI62">
    <cfRule type="expression" dxfId="2541" priority="10501">
      <formula>IF(RIGHT(TEXT(AI62,"0.#"),1)=".",FALSE,TRUE)</formula>
    </cfRule>
    <cfRule type="expression" dxfId="2540" priority="10502">
      <formula>IF(RIGHT(TEXT(AI62,"0.#"),1)=".",TRUE,FALSE)</formula>
    </cfRule>
  </conditionalFormatting>
  <conditionalFormatting sqref="AI61">
    <cfRule type="expression" dxfId="2539" priority="10499">
      <formula>IF(RIGHT(TEXT(AI61,"0.#"),1)=".",FALSE,TRUE)</formula>
    </cfRule>
    <cfRule type="expression" dxfId="2538" priority="10500">
      <formula>IF(RIGHT(TEXT(AI61,"0.#"),1)=".",TRUE,FALSE)</formula>
    </cfRule>
  </conditionalFormatting>
  <conditionalFormatting sqref="AI60">
    <cfRule type="expression" dxfId="2537" priority="10497">
      <formula>IF(RIGHT(TEXT(AI60,"0.#"),1)=".",FALSE,TRUE)</formula>
    </cfRule>
    <cfRule type="expression" dxfId="2536" priority="10498">
      <formula>IF(RIGHT(TEXT(AI60,"0.#"),1)=".",TRUE,FALSE)</formula>
    </cfRule>
  </conditionalFormatting>
  <conditionalFormatting sqref="AM61">
    <cfRule type="expression" dxfId="2535" priority="10493">
      <formula>IF(RIGHT(TEXT(AM61,"0.#"),1)=".",FALSE,TRUE)</formula>
    </cfRule>
    <cfRule type="expression" dxfId="2534" priority="10494">
      <formula>IF(RIGHT(TEXT(AM61,"0.#"),1)=".",TRUE,FALSE)</formula>
    </cfRule>
  </conditionalFormatting>
  <conditionalFormatting sqref="AM62">
    <cfRule type="expression" dxfId="2533" priority="10491">
      <formula>IF(RIGHT(TEXT(AM62,"0.#"),1)=".",FALSE,TRUE)</formula>
    </cfRule>
    <cfRule type="expression" dxfId="2532" priority="10492">
      <formula>IF(RIGHT(TEXT(AM62,"0.#"),1)=".",TRUE,FALSE)</formula>
    </cfRule>
  </conditionalFormatting>
  <conditionalFormatting sqref="AE65">
    <cfRule type="expression" dxfId="2531" priority="10477">
      <formula>IF(RIGHT(TEXT(AE65,"0.#"),1)=".",FALSE,TRUE)</formula>
    </cfRule>
    <cfRule type="expression" dxfId="2530" priority="10478">
      <formula>IF(RIGHT(TEXT(AE65,"0.#"),1)=".",TRUE,FALSE)</formula>
    </cfRule>
  </conditionalFormatting>
  <conditionalFormatting sqref="AE66">
    <cfRule type="expression" dxfId="2529" priority="10475">
      <formula>IF(RIGHT(TEXT(AE66,"0.#"),1)=".",FALSE,TRUE)</formula>
    </cfRule>
    <cfRule type="expression" dxfId="2528" priority="10476">
      <formula>IF(RIGHT(TEXT(AE66,"0.#"),1)=".",TRUE,FALSE)</formula>
    </cfRule>
  </conditionalFormatting>
  <conditionalFormatting sqref="AE67">
    <cfRule type="expression" dxfId="2527" priority="10473">
      <formula>IF(RIGHT(TEXT(AE67,"0.#"),1)=".",FALSE,TRUE)</formula>
    </cfRule>
    <cfRule type="expression" dxfId="2526" priority="10474">
      <formula>IF(RIGHT(TEXT(AE67,"0.#"),1)=".",TRUE,FALSE)</formula>
    </cfRule>
  </conditionalFormatting>
  <conditionalFormatting sqref="AI67">
    <cfRule type="expression" dxfId="2525" priority="10471">
      <formula>IF(RIGHT(TEXT(AI67,"0.#"),1)=".",FALSE,TRUE)</formula>
    </cfRule>
    <cfRule type="expression" dxfId="2524" priority="10472">
      <formula>IF(RIGHT(TEXT(AI67,"0.#"),1)=".",TRUE,FALSE)</formula>
    </cfRule>
  </conditionalFormatting>
  <conditionalFormatting sqref="AI66">
    <cfRule type="expression" dxfId="2523" priority="10469">
      <formula>IF(RIGHT(TEXT(AI66,"0.#"),1)=".",FALSE,TRUE)</formula>
    </cfRule>
    <cfRule type="expression" dxfId="2522" priority="10470">
      <formula>IF(RIGHT(TEXT(AI66,"0.#"),1)=".",TRUE,FALSE)</formula>
    </cfRule>
  </conditionalFormatting>
  <conditionalFormatting sqref="AI65">
    <cfRule type="expression" dxfId="2521" priority="10467">
      <formula>IF(RIGHT(TEXT(AI65,"0.#"),1)=".",FALSE,TRUE)</formula>
    </cfRule>
    <cfRule type="expression" dxfId="2520" priority="10468">
      <formula>IF(RIGHT(TEXT(AI65,"0.#"),1)=".",TRUE,FALSE)</formula>
    </cfRule>
  </conditionalFormatting>
  <conditionalFormatting sqref="AM65">
    <cfRule type="expression" dxfId="2519" priority="10465">
      <formula>IF(RIGHT(TEXT(AM65,"0.#"),1)=".",FALSE,TRUE)</formula>
    </cfRule>
    <cfRule type="expression" dxfId="2518" priority="10466">
      <formula>IF(RIGHT(TEXT(AM65,"0.#"),1)=".",TRUE,FALSE)</formula>
    </cfRule>
  </conditionalFormatting>
  <conditionalFormatting sqref="AM66">
    <cfRule type="expression" dxfId="2517" priority="10463">
      <formula>IF(RIGHT(TEXT(AM66,"0.#"),1)=".",FALSE,TRUE)</formula>
    </cfRule>
    <cfRule type="expression" dxfId="2516" priority="10464">
      <formula>IF(RIGHT(TEXT(AM66,"0.#"),1)=".",TRUE,FALSE)</formula>
    </cfRule>
  </conditionalFormatting>
  <conditionalFormatting sqref="AM67">
    <cfRule type="expression" dxfId="2515" priority="10461">
      <formula>IF(RIGHT(TEXT(AM67,"0.#"),1)=".",FALSE,TRUE)</formula>
    </cfRule>
    <cfRule type="expression" dxfId="2514" priority="10462">
      <formula>IF(RIGHT(TEXT(AM67,"0.#"),1)=".",TRUE,FALSE)</formula>
    </cfRule>
  </conditionalFormatting>
  <conditionalFormatting sqref="AE70">
    <cfRule type="expression" dxfId="2513" priority="10447">
      <formula>IF(RIGHT(TEXT(AE70,"0.#"),1)=".",FALSE,TRUE)</formula>
    </cfRule>
    <cfRule type="expression" dxfId="2512" priority="10448">
      <formula>IF(RIGHT(TEXT(AE70,"0.#"),1)=".",TRUE,FALSE)</formula>
    </cfRule>
  </conditionalFormatting>
  <conditionalFormatting sqref="AE71">
    <cfRule type="expression" dxfId="2511" priority="10445">
      <formula>IF(RIGHT(TEXT(AE71,"0.#"),1)=".",FALSE,TRUE)</formula>
    </cfRule>
    <cfRule type="expression" dxfId="2510" priority="10446">
      <formula>IF(RIGHT(TEXT(AE71,"0.#"),1)=".",TRUE,FALSE)</formula>
    </cfRule>
  </conditionalFormatting>
  <conditionalFormatting sqref="AE72">
    <cfRule type="expression" dxfId="2509" priority="10443">
      <formula>IF(RIGHT(TEXT(AE72,"0.#"),1)=".",FALSE,TRUE)</formula>
    </cfRule>
    <cfRule type="expression" dxfId="2508" priority="10444">
      <formula>IF(RIGHT(TEXT(AE72,"0.#"),1)=".",TRUE,FALSE)</formula>
    </cfRule>
  </conditionalFormatting>
  <conditionalFormatting sqref="AI72">
    <cfRule type="expression" dxfId="2507" priority="10441">
      <formula>IF(RIGHT(TEXT(AI72,"0.#"),1)=".",FALSE,TRUE)</formula>
    </cfRule>
    <cfRule type="expression" dxfId="2506" priority="10442">
      <formula>IF(RIGHT(TEXT(AI72,"0.#"),1)=".",TRUE,FALSE)</formula>
    </cfRule>
  </conditionalFormatting>
  <conditionalFormatting sqref="AI71">
    <cfRule type="expression" dxfId="2505" priority="10439">
      <formula>IF(RIGHT(TEXT(AI71,"0.#"),1)=".",FALSE,TRUE)</formula>
    </cfRule>
    <cfRule type="expression" dxfId="2504" priority="10440">
      <formula>IF(RIGHT(TEXT(AI71,"0.#"),1)=".",TRUE,FALSE)</formula>
    </cfRule>
  </conditionalFormatting>
  <conditionalFormatting sqref="AI70">
    <cfRule type="expression" dxfId="2503" priority="10437">
      <formula>IF(RIGHT(TEXT(AI70,"0.#"),1)=".",FALSE,TRUE)</formula>
    </cfRule>
    <cfRule type="expression" dxfId="2502" priority="10438">
      <formula>IF(RIGHT(TEXT(AI70,"0.#"),1)=".",TRUE,FALSE)</formula>
    </cfRule>
  </conditionalFormatting>
  <conditionalFormatting sqref="AM70">
    <cfRule type="expression" dxfId="2501" priority="10435">
      <formula>IF(RIGHT(TEXT(AM70,"0.#"),1)=".",FALSE,TRUE)</formula>
    </cfRule>
    <cfRule type="expression" dxfId="2500" priority="10436">
      <formula>IF(RIGHT(TEXT(AM70,"0.#"),1)=".",TRUE,FALSE)</formula>
    </cfRule>
  </conditionalFormatting>
  <conditionalFormatting sqref="AM71">
    <cfRule type="expression" dxfId="2499" priority="10433">
      <formula>IF(RIGHT(TEXT(AM71,"0.#"),1)=".",FALSE,TRUE)</formula>
    </cfRule>
    <cfRule type="expression" dxfId="2498" priority="10434">
      <formula>IF(RIGHT(TEXT(AM71,"0.#"),1)=".",TRUE,FALSE)</formula>
    </cfRule>
  </conditionalFormatting>
  <conditionalFormatting sqref="AM72">
    <cfRule type="expression" dxfId="2497" priority="10431">
      <formula>IF(RIGHT(TEXT(AM72,"0.#"),1)=".",FALSE,TRUE)</formula>
    </cfRule>
    <cfRule type="expression" dxfId="2496" priority="10432">
      <formula>IF(RIGHT(TEXT(AM72,"0.#"),1)=".",TRUE,FALSE)</formula>
    </cfRule>
  </conditionalFormatting>
  <conditionalFormatting sqref="AI74">
    <cfRule type="expression" dxfId="2495" priority="10417">
      <formula>IF(RIGHT(TEXT(AI74,"0.#"),1)=".",FALSE,TRUE)</formula>
    </cfRule>
    <cfRule type="expression" dxfId="2494" priority="10418">
      <formula>IF(RIGHT(TEXT(AI74,"0.#"),1)=".",TRUE,FALSE)</formula>
    </cfRule>
  </conditionalFormatting>
  <conditionalFormatting sqref="AM74">
    <cfRule type="expression" dxfId="2493" priority="10415">
      <formula>IF(RIGHT(TEXT(AM74,"0.#"),1)=".",FALSE,TRUE)</formula>
    </cfRule>
    <cfRule type="expression" dxfId="2492" priority="10416">
      <formula>IF(RIGHT(TEXT(AM74,"0.#"),1)=".",TRUE,FALSE)</formula>
    </cfRule>
  </conditionalFormatting>
  <conditionalFormatting sqref="AE75">
    <cfRule type="expression" dxfId="2491" priority="10413">
      <formula>IF(RIGHT(TEXT(AE75,"0.#"),1)=".",FALSE,TRUE)</formula>
    </cfRule>
    <cfRule type="expression" dxfId="2490" priority="10414">
      <formula>IF(RIGHT(TEXT(AE75,"0.#"),1)=".",TRUE,FALSE)</formula>
    </cfRule>
  </conditionalFormatting>
  <conditionalFormatting sqref="AI75">
    <cfRule type="expression" dxfId="2489" priority="10411">
      <formula>IF(RIGHT(TEXT(AI75,"0.#"),1)=".",FALSE,TRUE)</formula>
    </cfRule>
    <cfRule type="expression" dxfId="2488" priority="10412">
      <formula>IF(RIGHT(TEXT(AI75,"0.#"),1)=".",TRUE,FALSE)</formula>
    </cfRule>
  </conditionalFormatting>
  <conditionalFormatting sqref="AM75">
    <cfRule type="expression" dxfId="2487" priority="10409">
      <formula>IF(RIGHT(TEXT(AM75,"0.#"),1)=".",FALSE,TRUE)</formula>
    </cfRule>
    <cfRule type="expression" dxfId="2486" priority="10410">
      <formula>IF(RIGHT(TEXT(AM75,"0.#"),1)=".",TRUE,FALSE)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I89">
    <cfRule type="expression" dxfId="2433" priority="10347">
      <formula>IF(RIGHT(TEXT(AI89,"0.#"),1)=".",FALSE,TRUE)</formula>
    </cfRule>
    <cfRule type="expression" dxfId="2432" priority="10348">
      <formula>IF(RIGHT(TEXT(AI89,"0.#"),1)=".",TRUE,FALSE)</formula>
    </cfRule>
  </conditionalFormatting>
  <conditionalFormatting sqref="AM89">
    <cfRule type="expression" dxfId="2431" priority="10345">
      <formula>IF(RIGHT(TEXT(AM89,"0.#"),1)=".",FALSE,TRUE)</formula>
    </cfRule>
    <cfRule type="expression" dxfId="2430" priority="10346">
      <formula>IF(RIGHT(TEXT(AM89,"0.#"),1)=".",TRUE,FALSE)</formula>
    </cfRule>
  </conditionalFormatting>
  <conditionalFormatting sqref="AE90">
    <cfRule type="expression" dxfId="2429" priority="10343">
      <formula>IF(RIGHT(TEXT(AE90,"0.#"),1)=".",FALSE,TRUE)</formula>
    </cfRule>
    <cfRule type="expression" dxfId="2428" priority="10344">
      <formula>IF(RIGHT(TEXT(AE90,"0.#"),1)=".",TRUE,FALSE)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W14:AQ14">
    <cfRule type="expression" dxfId="707" priority="7">
      <formula>IF(RIGHT(TEXT(W14,"0.#"),1)=".",FALSE,TRUE)</formula>
    </cfRule>
    <cfRule type="expression" dxfId="706" priority="8">
      <formula>IF(RIGHT(TEXT(W14,"0.#"),1)=".",TRUE,FALSE)</formula>
    </cfRule>
  </conditionalFormatting>
  <conditionalFormatting sqref="W15:AQ17">
    <cfRule type="expression" dxfId="705" priority="5">
      <formula>IF(RIGHT(TEXT(W15,"0.#"),1)=".",FALSE,TRUE)</formula>
    </cfRule>
    <cfRule type="expression" dxfId="704" priority="6">
      <formula>IF(RIGHT(TEXT(W15,"0.#"),1)=".",TRUE,FALSE)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817</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3"/>
      <c r="I4" s="893"/>
      <c r="J4" s="893"/>
      <c r="K4" s="893"/>
      <c r="L4" s="893"/>
      <c r="M4" s="893"/>
      <c r="N4" s="893"/>
      <c r="O4" s="894"/>
      <c r="P4" s="102"/>
      <c r="Q4" s="901"/>
      <c r="R4" s="901"/>
      <c r="S4" s="901"/>
      <c r="T4" s="901"/>
      <c r="U4" s="901"/>
      <c r="V4" s="901"/>
      <c r="W4" s="901"/>
      <c r="X4" s="902"/>
      <c r="Y4" s="879" t="s">
        <v>14</v>
      </c>
      <c r="Z4" s="880"/>
      <c r="AA4" s="881"/>
      <c r="AB4" s="484"/>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5"/>
      <c r="H5" s="896"/>
      <c r="I5" s="896"/>
      <c r="J5" s="896"/>
      <c r="K5" s="896"/>
      <c r="L5" s="896"/>
      <c r="M5" s="896"/>
      <c r="N5" s="896"/>
      <c r="O5" s="897"/>
      <c r="P5" s="903"/>
      <c r="Q5" s="903"/>
      <c r="R5" s="903"/>
      <c r="S5" s="903"/>
      <c r="T5" s="903"/>
      <c r="U5" s="903"/>
      <c r="V5" s="903"/>
      <c r="W5" s="903"/>
      <c r="X5" s="904"/>
      <c r="Y5" s="252" t="s">
        <v>61</v>
      </c>
      <c r="Z5" s="876"/>
      <c r="AA5" s="877"/>
      <c r="AB5" s="499"/>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8"/>
      <c r="H6" s="899"/>
      <c r="I6" s="899"/>
      <c r="J6" s="899"/>
      <c r="K6" s="899"/>
      <c r="L6" s="899"/>
      <c r="M6" s="899"/>
      <c r="N6" s="899"/>
      <c r="O6" s="900"/>
      <c r="P6" s="905"/>
      <c r="Q6" s="905"/>
      <c r="R6" s="905"/>
      <c r="S6" s="905"/>
      <c r="T6" s="905"/>
      <c r="U6" s="905"/>
      <c r="V6" s="905"/>
      <c r="W6" s="905"/>
      <c r="X6" s="906"/>
      <c r="Y6" s="907" t="s">
        <v>15</v>
      </c>
      <c r="Z6" s="876"/>
      <c r="AA6" s="877"/>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3"/>
      <c r="I9" s="893"/>
      <c r="J9" s="893"/>
      <c r="K9" s="893"/>
      <c r="L9" s="893"/>
      <c r="M9" s="893"/>
      <c r="N9" s="893"/>
      <c r="O9" s="894"/>
      <c r="P9" s="102"/>
      <c r="Q9" s="901"/>
      <c r="R9" s="901"/>
      <c r="S9" s="901"/>
      <c r="T9" s="901"/>
      <c r="U9" s="901"/>
      <c r="V9" s="901"/>
      <c r="W9" s="901"/>
      <c r="X9" s="902"/>
      <c r="Y9" s="879" t="s">
        <v>14</v>
      </c>
      <c r="Z9" s="880"/>
      <c r="AA9" s="881"/>
      <c r="AB9" s="484"/>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5"/>
      <c r="H10" s="896"/>
      <c r="I10" s="896"/>
      <c r="J10" s="896"/>
      <c r="K10" s="896"/>
      <c r="L10" s="896"/>
      <c r="M10" s="896"/>
      <c r="N10" s="896"/>
      <c r="O10" s="897"/>
      <c r="P10" s="903"/>
      <c r="Q10" s="903"/>
      <c r="R10" s="903"/>
      <c r="S10" s="903"/>
      <c r="T10" s="903"/>
      <c r="U10" s="903"/>
      <c r="V10" s="903"/>
      <c r="W10" s="903"/>
      <c r="X10" s="904"/>
      <c r="Y10" s="252" t="s">
        <v>61</v>
      </c>
      <c r="Z10" s="876"/>
      <c r="AA10" s="877"/>
      <c r="AB10" s="499"/>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8"/>
      <c r="H11" s="899"/>
      <c r="I11" s="899"/>
      <c r="J11" s="899"/>
      <c r="K11" s="899"/>
      <c r="L11" s="899"/>
      <c r="M11" s="899"/>
      <c r="N11" s="899"/>
      <c r="O11" s="900"/>
      <c r="P11" s="905"/>
      <c r="Q11" s="905"/>
      <c r="R11" s="905"/>
      <c r="S11" s="905"/>
      <c r="T11" s="905"/>
      <c r="U11" s="905"/>
      <c r="V11" s="905"/>
      <c r="W11" s="905"/>
      <c r="X11" s="906"/>
      <c r="Y11" s="907" t="s">
        <v>15</v>
      </c>
      <c r="Z11" s="876"/>
      <c r="AA11" s="877"/>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3"/>
      <c r="I14" s="893"/>
      <c r="J14" s="893"/>
      <c r="K14" s="893"/>
      <c r="L14" s="893"/>
      <c r="M14" s="893"/>
      <c r="N14" s="893"/>
      <c r="O14" s="894"/>
      <c r="P14" s="102"/>
      <c r="Q14" s="901"/>
      <c r="R14" s="901"/>
      <c r="S14" s="901"/>
      <c r="T14" s="901"/>
      <c r="U14" s="901"/>
      <c r="V14" s="901"/>
      <c r="W14" s="901"/>
      <c r="X14" s="902"/>
      <c r="Y14" s="879" t="s">
        <v>14</v>
      </c>
      <c r="Z14" s="880"/>
      <c r="AA14" s="881"/>
      <c r="AB14" s="484"/>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5"/>
      <c r="H15" s="896"/>
      <c r="I15" s="896"/>
      <c r="J15" s="896"/>
      <c r="K15" s="896"/>
      <c r="L15" s="896"/>
      <c r="M15" s="896"/>
      <c r="N15" s="896"/>
      <c r="O15" s="897"/>
      <c r="P15" s="903"/>
      <c r="Q15" s="903"/>
      <c r="R15" s="903"/>
      <c r="S15" s="903"/>
      <c r="T15" s="903"/>
      <c r="U15" s="903"/>
      <c r="V15" s="903"/>
      <c r="W15" s="903"/>
      <c r="X15" s="904"/>
      <c r="Y15" s="252" t="s">
        <v>61</v>
      </c>
      <c r="Z15" s="876"/>
      <c r="AA15" s="877"/>
      <c r="AB15" s="499"/>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8"/>
      <c r="H16" s="899"/>
      <c r="I16" s="899"/>
      <c r="J16" s="899"/>
      <c r="K16" s="899"/>
      <c r="L16" s="899"/>
      <c r="M16" s="899"/>
      <c r="N16" s="899"/>
      <c r="O16" s="900"/>
      <c r="P16" s="905"/>
      <c r="Q16" s="905"/>
      <c r="R16" s="905"/>
      <c r="S16" s="905"/>
      <c r="T16" s="905"/>
      <c r="U16" s="905"/>
      <c r="V16" s="905"/>
      <c r="W16" s="905"/>
      <c r="X16" s="906"/>
      <c r="Y16" s="907" t="s">
        <v>15</v>
      </c>
      <c r="Z16" s="876"/>
      <c r="AA16" s="877"/>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3"/>
      <c r="I19" s="893"/>
      <c r="J19" s="893"/>
      <c r="K19" s="893"/>
      <c r="L19" s="893"/>
      <c r="M19" s="893"/>
      <c r="N19" s="893"/>
      <c r="O19" s="894"/>
      <c r="P19" s="102"/>
      <c r="Q19" s="901"/>
      <c r="R19" s="901"/>
      <c r="S19" s="901"/>
      <c r="T19" s="901"/>
      <c r="U19" s="901"/>
      <c r="V19" s="901"/>
      <c r="W19" s="901"/>
      <c r="X19" s="902"/>
      <c r="Y19" s="879" t="s">
        <v>14</v>
      </c>
      <c r="Z19" s="880"/>
      <c r="AA19" s="881"/>
      <c r="AB19" s="484"/>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5"/>
      <c r="H20" s="896"/>
      <c r="I20" s="896"/>
      <c r="J20" s="896"/>
      <c r="K20" s="896"/>
      <c r="L20" s="896"/>
      <c r="M20" s="896"/>
      <c r="N20" s="896"/>
      <c r="O20" s="897"/>
      <c r="P20" s="903"/>
      <c r="Q20" s="903"/>
      <c r="R20" s="903"/>
      <c r="S20" s="903"/>
      <c r="T20" s="903"/>
      <c r="U20" s="903"/>
      <c r="V20" s="903"/>
      <c r="W20" s="903"/>
      <c r="X20" s="904"/>
      <c r="Y20" s="252" t="s">
        <v>61</v>
      </c>
      <c r="Z20" s="876"/>
      <c r="AA20" s="877"/>
      <c r="AB20" s="499"/>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8"/>
      <c r="H21" s="899"/>
      <c r="I21" s="899"/>
      <c r="J21" s="899"/>
      <c r="K21" s="899"/>
      <c r="L21" s="899"/>
      <c r="M21" s="899"/>
      <c r="N21" s="899"/>
      <c r="O21" s="900"/>
      <c r="P21" s="905"/>
      <c r="Q21" s="905"/>
      <c r="R21" s="905"/>
      <c r="S21" s="905"/>
      <c r="T21" s="905"/>
      <c r="U21" s="905"/>
      <c r="V21" s="905"/>
      <c r="W21" s="905"/>
      <c r="X21" s="906"/>
      <c r="Y21" s="907" t="s">
        <v>15</v>
      </c>
      <c r="Z21" s="876"/>
      <c r="AA21" s="877"/>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3"/>
      <c r="I24" s="893"/>
      <c r="J24" s="893"/>
      <c r="K24" s="893"/>
      <c r="L24" s="893"/>
      <c r="M24" s="893"/>
      <c r="N24" s="893"/>
      <c r="O24" s="894"/>
      <c r="P24" s="102"/>
      <c r="Q24" s="901"/>
      <c r="R24" s="901"/>
      <c r="S24" s="901"/>
      <c r="T24" s="901"/>
      <c r="U24" s="901"/>
      <c r="V24" s="901"/>
      <c r="W24" s="901"/>
      <c r="X24" s="902"/>
      <c r="Y24" s="879" t="s">
        <v>14</v>
      </c>
      <c r="Z24" s="880"/>
      <c r="AA24" s="881"/>
      <c r="AB24" s="484"/>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5"/>
      <c r="H25" s="896"/>
      <c r="I25" s="896"/>
      <c r="J25" s="896"/>
      <c r="K25" s="896"/>
      <c r="L25" s="896"/>
      <c r="M25" s="896"/>
      <c r="N25" s="896"/>
      <c r="O25" s="897"/>
      <c r="P25" s="903"/>
      <c r="Q25" s="903"/>
      <c r="R25" s="903"/>
      <c r="S25" s="903"/>
      <c r="T25" s="903"/>
      <c r="U25" s="903"/>
      <c r="V25" s="903"/>
      <c r="W25" s="903"/>
      <c r="X25" s="904"/>
      <c r="Y25" s="252" t="s">
        <v>61</v>
      </c>
      <c r="Z25" s="876"/>
      <c r="AA25" s="877"/>
      <c r="AB25" s="499"/>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8"/>
      <c r="H26" s="899"/>
      <c r="I26" s="899"/>
      <c r="J26" s="899"/>
      <c r="K26" s="899"/>
      <c r="L26" s="899"/>
      <c r="M26" s="899"/>
      <c r="N26" s="899"/>
      <c r="O26" s="900"/>
      <c r="P26" s="905"/>
      <c r="Q26" s="905"/>
      <c r="R26" s="905"/>
      <c r="S26" s="905"/>
      <c r="T26" s="905"/>
      <c r="U26" s="905"/>
      <c r="V26" s="905"/>
      <c r="W26" s="905"/>
      <c r="X26" s="906"/>
      <c r="Y26" s="907" t="s">
        <v>15</v>
      </c>
      <c r="Z26" s="876"/>
      <c r="AA26" s="877"/>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3"/>
      <c r="I29" s="893"/>
      <c r="J29" s="893"/>
      <c r="K29" s="893"/>
      <c r="L29" s="893"/>
      <c r="M29" s="893"/>
      <c r="N29" s="893"/>
      <c r="O29" s="894"/>
      <c r="P29" s="102"/>
      <c r="Q29" s="901"/>
      <c r="R29" s="901"/>
      <c r="S29" s="901"/>
      <c r="T29" s="901"/>
      <c r="U29" s="901"/>
      <c r="V29" s="901"/>
      <c r="W29" s="901"/>
      <c r="X29" s="902"/>
      <c r="Y29" s="879" t="s">
        <v>14</v>
      </c>
      <c r="Z29" s="880"/>
      <c r="AA29" s="881"/>
      <c r="AB29" s="484"/>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5"/>
      <c r="H30" s="896"/>
      <c r="I30" s="896"/>
      <c r="J30" s="896"/>
      <c r="K30" s="896"/>
      <c r="L30" s="896"/>
      <c r="M30" s="896"/>
      <c r="N30" s="896"/>
      <c r="O30" s="897"/>
      <c r="P30" s="903"/>
      <c r="Q30" s="903"/>
      <c r="R30" s="903"/>
      <c r="S30" s="903"/>
      <c r="T30" s="903"/>
      <c r="U30" s="903"/>
      <c r="V30" s="903"/>
      <c r="W30" s="903"/>
      <c r="X30" s="904"/>
      <c r="Y30" s="252" t="s">
        <v>61</v>
      </c>
      <c r="Z30" s="876"/>
      <c r="AA30" s="877"/>
      <c r="AB30" s="499"/>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8"/>
      <c r="H31" s="899"/>
      <c r="I31" s="899"/>
      <c r="J31" s="899"/>
      <c r="K31" s="899"/>
      <c r="L31" s="899"/>
      <c r="M31" s="899"/>
      <c r="N31" s="899"/>
      <c r="O31" s="900"/>
      <c r="P31" s="905"/>
      <c r="Q31" s="905"/>
      <c r="R31" s="905"/>
      <c r="S31" s="905"/>
      <c r="T31" s="905"/>
      <c r="U31" s="905"/>
      <c r="V31" s="905"/>
      <c r="W31" s="905"/>
      <c r="X31" s="906"/>
      <c r="Y31" s="907" t="s">
        <v>15</v>
      </c>
      <c r="Z31" s="876"/>
      <c r="AA31" s="877"/>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3"/>
      <c r="I34" s="893"/>
      <c r="J34" s="893"/>
      <c r="K34" s="893"/>
      <c r="L34" s="893"/>
      <c r="M34" s="893"/>
      <c r="N34" s="893"/>
      <c r="O34" s="894"/>
      <c r="P34" s="102"/>
      <c r="Q34" s="901"/>
      <c r="R34" s="901"/>
      <c r="S34" s="901"/>
      <c r="T34" s="901"/>
      <c r="U34" s="901"/>
      <c r="V34" s="901"/>
      <c r="W34" s="901"/>
      <c r="X34" s="902"/>
      <c r="Y34" s="879" t="s">
        <v>14</v>
      </c>
      <c r="Z34" s="880"/>
      <c r="AA34" s="881"/>
      <c r="AB34" s="484"/>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5"/>
      <c r="H35" s="896"/>
      <c r="I35" s="896"/>
      <c r="J35" s="896"/>
      <c r="K35" s="896"/>
      <c r="L35" s="896"/>
      <c r="M35" s="896"/>
      <c r="N35" s="896"/>
      <c r="O35" s="897"/>
      <c r="P35" s="903"/>
      <c r="Q35" s="903"/>
      <c r="R35" s="903"/>
      <c r="S35" s="903"/>
      <c r="T35" s="903"/>
      <c r="U35" s="903"/>
      <c r="V35" s="903"/>
      <c r="W35" s="903"/>
      <c r="X35" s="904"/>
      <c r="Y35" s="252" t="s">
        <v>61</v>
      </c>
      <c r="Z35" s="876"/>
      <c r="AA35" s="877"/>
      <c r="AB35" s="499"/>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8"/>
      <c r="H36" s="899"/>
      <c r="I36" s="899"/>
      <c r="J36" s="899"/>
      <c r="K36" s="899"/>
      <c r="L36" s="899"/>
      <c r="M36" s="899"/>
      <c r="N36" s="899"/>
      <c r="O36" s="900"/>
      <c r="P36" s="905"/>
      <c r="Q36" s="905"/>
      <c r="R36" s="905"/>
      <c r="S36" s="905"/>
      <c r="T36" s="905"/>
      <c r="U36" s="905"/>
      <c r="V36" s="905"/>
      <c r="W36" s="905"/>
      <c r="X36" s="906"/>
      <c r="Y36" s="907" t="s">
        <v>15</v>
      </c>
      <c r="Z36" s="876"/>
      <c r="AA36" s="877"/>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3"/>
      <c r="I39" s="893"/>
      <c r="J39" s="893"/>
      <c r="K39" s="893"/>
      <c r="L39" s="893"/>
      <c r="M39" s="893"/>
      <c r="N39" s="893"/>
      <c r="O39" s="894"/>
      <c r="P39" s="102"/>
      <c r="Q39" s="901"/>
      <c r="R39" s="901"/>
      <c r="S39" s="901"/>
      <c r="T39" s="901"/>
      <c r="U39" s="901"/>
      <c r="V39" s="901"/>
      <c r="W39" s="901"/>
      <c r="X39" s="902"/>
      <c r="Y39" s="879" t="s">
        <v>14</v>
      </c>
      <c r="Z39" s="880"/>
      <c r="AA39" s="881"/>
      <c r="AB39" s="484"/>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5"/>
      <c r="H40" s="896"/>
      <c r="I40" s="896"/>
      <c r="J40" s="896"/>
      <c r="K40" s="896"/>
      <c r="L40" s="896"/>
      <c r="M40" s="896"/>
      <c r="N40" s="896"/>
      <c r="O40" s="897"/>
      <c r="P40" s="903"/>
      <c r="Q40" s="903"/>
      <c r="R40" s="903"/>
      <c r="S40" s="903"/>
      <c r="T40" s="903"/>
      <c r="U40" s="903"/>
      <c r="V40" s="903"/>
      <c r="W40" s="903"/>
      <c r="X40" s="904"/>
      <c r="Y40" s="252" t="s">
        <v>61</v>
      </c>
      <c r="Z40" s="876"/>
      <c r="AA40" s="877"/>
      <c r="AB40" s="499"/>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8"/>
      <c r="H41" s="899"/>
      <c r="I41" s="899"/>
      <c r="J41" s="899"/>
      <c r="K41" s="899"/>
      <c r="L41" s="899"/>
      <c r="M41" s="899"/>
      <c r="N41" s="899"/>
      <c r="O41" s="900"/>
      <c r="P41" s="905"/>
      <c r="Q41" s="905"/>
      <c r="R41" s="905"/>
      <c r="S41" s="905"/>
      <c r="T41" s="905"/>
      <c r="U41" s="905"/>
      <c r="V41" s="905"/>
      <c r="W41" s="905"/>
      <c r="X41" s="906"/>
      <c r="Y41" s="907" t="s">
        <v>15</v>
      </c>
      <c r="Z41" s="876"/>
      <c r="AA41" s="877"/>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3"/>
      <c r="I44" s="893"/>
      <c r="J44" s="893"/>
      <c r="K44" s="893"/>
      <c r="L44" s="893"/>
      <c r="M44" s="893"/>
      <c r="N44" s="893"/>
      <c r="O44" s="894"/>
      <c r="P44" s="102"/>
      <c r="Q44" s="901"/>
      <c r="R44" s="901"/>
      <c r="S44" s="901"/>
      <c r="T44" s="901"/>
      <c r="U44" s="901"/>
      <c r="V44" s="901"/>
      <c r="W44" s="901"/>
      <c r="X44" s="902"/>
      <c r="Y44" s="879" t="s">
        <v>14</v>
      </c>
      <c r="Z44" s="880"/>
      <c r="AA44" s="881"/>
      <c r="AB44" s="484"/>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5"/>
      <c r="H45" s="896"/>
      <c r="I45" s="896"/>
      <c r="J45" s="896"/>
      <c r="K45" s="896"/>
      <c r="L45" s="896"/>
      <c r="M45" s="896"/>
      <c r="N45" s="896"/>
      <c r="O45" s="897"/>
      <c r="P45" s="903"/>
      <c r="Q45" s="903"/>
      <c r="R45" s="903"/>
      <c r="S45" s="903"/>
      <c r="T45" s="903"/>
      <c r="U45" s="903"/>
      <c r="V45" s="903"/>
      <c r="W45" s="903"/>
      <c r="X45" s="904"/>
      <c r="Y45" s="252" t="s">
        <v>61</v>
      </c>
      <c r="Z45" s="876"/>
      <c r="AA45" s="877"/>
      <c r="AB45" s="499"/>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8"/>
      <c r="H46" s="899"/>
      <c r="I46" s="899"/>
      <c r="J46" s="899"/>
      <c r="K46" s="899"/>
      <c r="L46" s="899"/>
      <c r="M46" s="899"/>
      <c r="N46" s="899"/>
      <c r="O46" s="900"/>
      <c r="P46" s="905"/>
      <c r="Q46" s="905"/>
      <c r="R46" s="905"/>
      <c r="S46" s="905"/>
      <c r="T46" s="905"/>
      <c r="U46" s="905"/>
      <c r="V46" s="905"/>
      <c r="W46" s="905"/>
      <c r="X46" s="906"/>
      <c r="Y46" s="907" t="s">
        <v>15</v>
      </c>
      <c r="Z46" s="876"/>
      <c r="AA46" s="877"/>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3"/>
      <c r="I49" s="893"/>
      <c r="J49" s="893"/>
      <c r="K49" s="893"/>
      <c r="L49" s="893"/>
      <c r="M49" s="893"/>
      <c r="N49" s="893"/>
      <c r="O49" s="894"/>
      <c r="P49" s="102"/>
      <c r="Q49" s="901"/>
      <c r="R49" s="901"/>
      <c r="S49" s="901"/>
      <c r="T49" s="901"/>
      <c r="U49" s="901"/>
      <c r="V49" s="901"/>
      <c r="W49" s="901"/>
      <c r="X49" s="902"/>
      <c r="Y49" s="879" t="s">
        <v>14</v>
      </c>
      <c r="Z49" s="880"/>
      <c r="AA49" s="881"/>
      <c r="AB49" s="484"/>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5"/>
      <c r="H50" s="896"/>
      <c r="I50" s="896"/>
      <c r="J50" s="896"/>
      <c r="K50" s="896"/>
      <c r="L50" s="896"/>
      <c r="M50" s="896"/>
      <c r="N50" s="896"/>
      <c r="O50" s="897"/>
      <c r="P50" s="903"/>
      <c r="Q50" s="903"/>
      <c r="R50" s="903"/>
      <c r="S50" s="903"/>
      <c r="T50" s="903"/>
      <c r="U50" s="903"/>
      <c r="V50" s="903"/>
      <c r="W50" s="903"/>
      <c r="X50" s="904"/>
      <c r="Y50" s="252" t="s">
        <v>61</v>
      </c>
      <c r="Z50" s="876"/>
      <c r="AA50" s="877"/>
      <c r="AB50" s="499"/>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8"/>
      <c r="H51" s="899"/>
      <c r="I51" s="899"/>
      <c r="J51" s="899"/>
      <c r="K51" s="899"/>
      <c r="L51" s="899"/>
      <c r="M51" s="899"/>
      <c r="N51" s="899"/>
      <c r="O51" s="900"/>
      <c r="P51" s="905"/>
      <c r="Q51" s="905"/>
      <c r="R51" s="905"/>
      <c r="S51" s="905"/>
      <c r="T51" s="905"/>
      <c r="U51" s="905"/>
      <c r="V51" s="905"/>
      <c r="W51" s="905"/>
      <c r="X51" s="906"/>
      <c r="Y51" s="907" t="s">
        <v>15</v>
      </c>
      <c r="Z51" s="876"/>
      <c r="AA51" s="87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2"/>
      <c r="B4" s="913"/>
      <c r="C4" s="913"/>
      <c r="D4" s="913"/>
      <c r="E4" s="913"/>
      <c r="F4" s="914"/>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2"/>
      <c r="B15" s="913"/>
      <c r="C15" s="913"/>
      <c r="D15" s="913"/>
      <c r="E15" s="913"/>
      <c r="F15" s="914"/>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2"/>
      <c r="B28" s="913"/>
      <c r="C28" s="913"/>
      <c r="D28" s="913"/>
      <c r="E28" s="913"/>
      <c r="F28" s="914"/>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2"/>
      <c r="B41" s="913"/>
      <c r="C41" s="913"/>
      <c r="D41" s="913"/>
      <c r="E41" s="913"/>
      <c r="F41" s="914"/>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2"/>
      <c r="B68" s="913"/>
      <c r="C68" s="913"/>
      <c r="D68" s="913"/>
      <c r="E68" s="913"/>
      <c r="F68" s="914"/>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2"/>
      <c r="B81" s="913"/>
      <c r="C81" s="913"/>
      <c r="D81" s="913"/>
      <c r="E81" s="913"/>
      <c r="F81" s="914"/>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2"/>
      <c r="B94" s="913"/>
      <c r="C94" s="913"/>
      <c r="D94" s="913"/>
      <c r="E94" s="913"/>
      <c r="F94" s="914"/>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2"/>
      <c r="B121" s="913"/>
      <c r="C121" s="913"/>
      <c r="D121" s="913"/>
      <c r="E121" s="913"/>
      <c r="F121" s="914"/>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2"/>
      <c r="B134" s="913"/>
      <c r="C134" s="913"/>
      <c r="D134" s="913"/>
      <c r="E134" s="913"/>
      <c r="F134" s="914"/>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2"/>
      <c r="B147" s="913"/>
      <c r="C147" s="913"/>
      <c r="D147" s="913"/>
      <c r="E147" s="913"/>
      <c r="F147" s="914"/>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2"/>
      <c r="B174" s="913"/>
      <c r="C174" s="913"/>
      <c r="D174" s="913"/>
      <c r="E174" s="913"/>
      <c r="F174" s="914"/>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2"/>
      <c r="B187" s="913"/>
      <c r="C187" s="913"/>
      <c r="D187" s="913"/>
      <c r="E187" s="913"/>
      <c r="F187" s="914"/>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2"/>
      <c r="B200" s="913"/>
      <c r="C200" s="913"/>
      <c r="D200" s="913"/>
      <c r="E200" s="913"/>
      <c r="F200" s="914"/>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2"/>
      <c r="B227" s="913"/>
      <c r="C227" s="913"/>
      <c r="D227" s="913"/>
      <c r="E227" s="913"/>
      <c r="F227" s="914"/>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2"/>
      <c r="B240" s="913"/>
      <c r="C240" s="913"/>
      <c r="D240" s="913"/>
      <c r="E240" s="913"/>
      <c r="F240" s="914"/>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2"/>
      <c r="B253" s="913"/>
      <c r="C253" s="913"/>
      <c r="D253" s="913"/>
      <c r="E253" s="913"/>
      <c r="F253" s="914"/>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6" t="s">
        <v>30</v>
      </c>
      <c r="D3" s="296"/>
      <c r="E3" s="296"/>
      <c r="F3" s="296"/>
      <c r="G3" s="296"/>
      <c r="H3" s="296"/>
      <c r="I3" s="296"/>
      <c r="J3" s="846" t="s">
        <v>465</v>
      </c>
      <c r="K3" s="846"/>
      <c r="L3" s="846"/>
      <c r="M3" s="846"/>
      <c r="N3" s="846"/>
      <c r="O3" s="846"/>
      <c r="P3" s="296" t="s">
        <v>400</v>
      </c>
      <c r="Q3" s="296"/>
      <c r="R3" s="296"/>
      <c r="S3" s="296"/>
      <c r="T3" s="296"/>
      <c r="U3" s="296"/>
      <c r="V3" s="296"/>
      <c r="W3" s="296"/>
      <c r="X3" s="296"/>
      <c r="Y3" s="296" t="s">
        <v>461</v>
      </c>
      <c r="Z3" s="296"/>
      <c r="AA3" s="296"/>
      <c r="AB3" s="296"/>
      <c r="AC3" s="846" t="s">
        <v>399</v>
      </c>
      <c r="AD3" s="846"/>
      <c r="AE3" s="846"/>
      <c r="AF3" s="846"/>
      <c r="AG3" s="846"/>
      <c r="AH3" s="296" t="s">
        <v>416</v>
      </c>
      <c r="AI3" s="296"/>
      <c r="AJ3" s="296"/>
      <c r="AK3" s="296"/>
      <c r="AL3" s="296" t="s">
        <v>23</v>
      </c>
      <c r="AM3" s="296"/>
      <c r="AN3" s="296"/>
      <c r="AO3" s="386"/>
      <c r="AP3" s="183" t="s">
        <v>466</v>
      </c>
      <c r="AQ3" s="846"/>
      <c r="AR3" s="846"/>
      <c r="AS3" s="846"/>
      <c r="AT3" s="846"/>
      <c r="AU3" s="846"/>
      <c r="AV3" s="846"/>
      <c r="AW3" s="846"/>
      <c r="AX3" s="846"/>
    </row>
    <row r="4" spans="1:50" ht="24" customHeight="1" x14ac:dyDescent="0.15">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6" t="s">
        <v>30</v>
      </c>
      <c r="D36" s="296"/>
      <c r="E36" s="296"/>
      <c r="F36" s="296"/>
      <c r="G36" s="296"/>
      <c r="H36" s="296"/>
      <c r="I36" s="296"/>
      <c r="J36" s="846" t="s">
        <v>465</v>
      </c>
      <c r="K36" s="846"/>
      <c r="L36" s="846"/>
      <c r="M36" s="846"/>
      <c r="N36" s="846"/>
      <c r="O36" s="846"/>
      <c r="P36" s="296" t="s">
        <v>400</v>
      </c>
      <c r="Q36" s="296"/>
      <c r="R36" s="296"/>
      <c r="S36" s="296"/>
      <c r="T36" s="296"/>
      <c r="U36" s="296"/>
      <c r="V36" s="296"/>
      <c r="W36" s="296"/>
      <c r="X36" s="296"/>
      <c r="Y36" s="296" t="s">
        <v>461</v>
      </c>
      <c r="Z36" s="296"/>
      <c r="AA36" s="296"/>
      <c r="AB36" s="296"/>
      <c r="AC36" s="846" t="s">
        <v>399</v>
      </c>
      <c r="AD36" s="846"/>
      <c r="AE36" s="846"/>
      <c r="AF36" s="846"/>
      <c r="AG36" s="846"/>
      <c r="AH36" s="296" t="s">
        <v>416</v>
      </c>
      <c r="AI36" s="296"/>
      <c r="AJ36" s="296"/>
      <c r="AK36" s="296"/>
      <c r="AL36" s="296" t="s">
        <v>23</v>
      </c>
      <c r="AM36" s="296"/>
      <c r="AN36" s="296"/>
      <c r="AO36" s="386"/>
      <c r="AP36" s="846" t="s">
        <v>466</v>
      </c>
      <c r="AQ36" s="846"/>
      <c r="AR36" s="846"/>
      <c r="AS36" s="846"/>
      <c r="AT36" s="846"/>
      <c r="AU36" s="846"/>
      <c r="AV36" s="846"/>
      <c r="AW36" s="846"/>
      <c r="AX36" s="846"/>
    </row>
    <row r="37" spans="1:50" ht="24"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6" t="s">
        <v>30</v>
      </c>
      <c r="D69" s="296"/>
      <c r="E69" s="296"/>
      <c r="F69" s="296"/>
      <c r="G69" s="296"/>
      <c r="H69" s="296"/>
      <c r="I69" s="296"/>
      <c r="J69" s="846" t="s">
        <v>465</v>
      </c>
      <c r="K69" s="846"/>
      <c r="L69" s="846"/>
      <c r="M69" s="846"/>
      <c r="N69" s="846"/>
      <c r="O69" s="846"/>
      <c r="P69" s="296" t="s">
        <v>400</v>
      </c>
      <c r="Q69" s="296"/>
      <c r="R69" s="296"/>
      <c r="S69" s="296"/>
      <c r="T69" s="296"/>
      <c r="U69" s="296"/>
      <c r="V69" s="296"/>
      <c r="W69" s="296"/>
      <c r="X69" s="296"/>
      <c r="Y69" s="296" t="s">
        <v>461</v>
      </c>
      <c r="Z69" s="296"/>
      <c r="AA69" s="296"/>
      <c r="AB69" s="296"/>
      <c r="AC69" s="846" t="s">
        <v>399</v>
      </c>
      <c r="AD69" s="846"/>
      <c r="AE69" s="846"/>
      <c r="AF69" s="846"/>
      <c r="AG69" s="846"/>
      <c r="AH69" s="296" t="s">
        <v>416</v>
      </c>
      <c r="AI69" s="296"/>
      <c r="AJ69" s="296"/>
      <c r="AK69" s="296"/>
      <c r="AL69" s="296" t="s">
        <v>23</v>
      </c>
      <c r="AM69" s="296"/>
      <c r="AN69" s="296"/>
      <c r="AO69" s="386"/>
      <c r="AP69" s="846" t="s">
        <v>466</v>
      </c>
      <c r="AQ69" s="846"/>
      <c r="AR69" s="846"/>
      <c r="AS69" s="846"/>
      <c r="AT69" s="846"/>
      <c r="AU69" s="846"/>
      <c r="AV69" s="846"/>
      <c r="AW69" s="846"/>
      <c r="AX69" s="846"/>
    </row>
    <row r="70" spans="1:50" ht="24"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6" t="s">
        <v>30</v>
      </c>
      <c r="D102" s="296"/>
      <c r="E102" s="296"/>
      <c r="F102" s="296"/>
      <c r="G102" s="296"/>
      <c r="H102" s="296"/>
      <c r="I102" s="296"/>
      <c r="J102" s="846" t="s">
        <v>465</v>
      </c>
      <c r="K102" s="846"/>
      <c r="L102" s="846"/>
      <c r="M102" s="846"/>
      <c r="N102" s="846"/>
      <c r="O102" s="846"/>
      <c r="P102" s="296" t="s">
        <v>400</v>
      </c>
      <c r="Q102" s="296"/>
      <c r="R102" s="296"/>
      <c r="S102" s="296"/>
      <c r="T102" s="296"/>
      <c r="U102" s="296"/>
      <c r="V102" s="296"/>
      <c r="W102" s="296"/>
      <c r="X102" s="296"/>
      <c r="Y102" s="296" t="s">
        <v>461</v>
      </c>
      <c r="Z102" s="296"/>
      <c r="AA102" s="296"/>
      <c r="AB102" s="296"/>
      <c r="AC102" s="846" t="s">
        <v>399</v>
      </c>
      <c r="AD102" s="846"/>
      <c r="AE102" s="846"/>
      <c r="AF102" s="846"/>
      <c r="AG102" s="846"/>
      <c r="AH102" s="296" t="s">
        <v>416</v>
      </c>
      <c r="AI102" s="296"/>
      <c r="AJ102" s="296"/>
      <c r="AK102" s="296"/>
      <c r="AL102" s="296" t="s">
        <v>23</v>
      </c>
      <c r="AM102" s="296"/>
      <c r="AN102" s="296"/>
      <c r="AO102" s="386"/>
      <c r="AP102" s="846" t="s">
        <v>466</v>
      </c>
      <c r="AQ102" s="846"/>
      <c r="AR102" s="846"/>
      <c r="AS102" s="846"/>
      <c r="AT102" s="846"/>
      <c r="AU102" s="846"/>
      <c r="AV102" s="846"/>
      <c r="AW102" s="846"/>
      <c r="AX102" s="846"/>
    </row>
    <row r="103" spans="1:50" ht="24"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6" t="s">
        <v>30</v>
      </c>
      <c r="D135" s="296"/>
      <c r="E135" s="296"/>
      <c r="F135" s="296"/>
      <c r="G135" s="296"/>
      <c r="H135" s="296"/>
      <c r="I135" s="296"/>
      <c r="J135" s="846" t="s">
        <v>465</v>
      </c>
      <c r="K135" s="846"/>
      <c r="L135" s="846"/>
      <c r="M135" s="846"/>
      <c r="N135" s="846"/>
      <c r="O135" s="846"/>
      <c r="P135" s="296" t="s">
        <v>400</v>
      </c>
      <c r="Q135" s="296"/>
      <c r="R135" s="296"/>
      <c r="S135" s="296"/>
      <c r="T135" s="296"/>
      <c r="U135" s="296"/>
      <c r="V135" s="296"/>
      <c r="W135" s="296"/>
      <c r="X135" s="296"/>
      <c r="Y135" s="296" t="s">
        <v>461</v>
      </c>
      <c r="Z135" s="296"/>
      <c r="AA135" s="296"/>
      <c r="AB135" s="296"/>
      <c r="AC135" s="846" t="s">
        <v>399</v>
      </c>
      <c r="AD135" s="846"/>
      <c r="AE135" s="846"/>
      <c r="AF135" s="846"/>
      <c r="AG135" s="846"/>
      <c r="AH135" s="296" t="s">
        <v>416</v>
      </c>
      <c r="AI135" s="296"/>
      <c r="AJ135" s="296"/>
      <c r="AK135" s="296"/>
      <c r="AL135" s="296" t="s">
        <v>23</v>
      </c>
      <c r="AM135" s="296"/>
      <c r="AN135" s="296"/>
      <c r="AO135" s="386"/>
      <c r="AP135" s="846" t="s">
        <v>466</v>
      </c>
      <c r="AQ135" s="846"/>
      <c r="AR135" s="846"/>
      <c r="AS135" s="846"/>
      <c r="AT135" s="846"/>
      <c r="AU135" s="846"/>
      <c r="AV135" s="846"/>
      <c r="AW135" s="846"/>
      <c r="AX135" s="846"/>
    </row>
    <row r="136" spans="1:50" ht="24"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6" t="s">
        <v>30</v>
      </c>
      <c r="D168" s="296"/>
      <c r="E168" s="296"/>
      <c r="F168" s="296"/>
      <c r="G168" s="296"/>
      <c r="H168" s="296"/>
      <c r="I168" s="296"/>
      <c r="J168" s="846" t="s">
        <v>465</v>
      </c>
      <c r="K168" s="846"/>
      <c r="L168" s="846"/>
      <c r="M168" s="846"/>
      <c r="N168" s="846"/>
      <c r="O168" s="846"/>
      <c r="P168" s="296" t="s">
        <v>400</v>
      </c>
      <c r="Q168" s="296"/>
      <c r="R168" s="296"/>
      <c r="S168" s="296"/>
      <c r="T168" s="296"/>
      <c r="U168" s="296"/>
      <c r="V168" s="296"/>
      <c r="W168" s="296"/>
      <c r="X168" s="296"/>
      <c r="Y168" s="296" t="s">
        <v>461</v>
      </c>
      <c r="Z168" s="296"/>
      <c r="AA168" s="296"/>
      <c r="AB168" s="296"/>
      <c r="AC168" s="846" t="s">
        <v>399</v>
      </c>
      <c r="AD168" s="846"/>
      <c r="AE168" s="846"/>
      <c r="AF168" s="846"/>
      <c r="AG168" s="846"/>
      <c r="AH168" s="296" t="s">
        <v>416</v>
      </c>
      <c r="AI168" s="296"/>
      <c r="AJ168" s="296"/>
      <c r="AK168" s="296"/>
      <c r="AL168" s="296" t="s">
        <v>23</v>
      </c>
      <c r="AM168" s="296"/>
      <c r="AN168" s="296"/>
      <c r="AO168" s="386"/>
      <c r="AP168" s="846" t="s">
        <v>466</v>
      </c>
      <c r="AQ168" s="846"/>
      <c r="AR168" s="846"/>
      <c r="AS168" s="846"/>
      <c r="AT168" s="846"/>
      <c r="AU168" s="846"/>
      <c r="AV168" s="846"/>
      <c r="AW168" s="846"/>
      <c r="AX168" s="846"/>
    </row>
    <row r="169" spans="1:50" ht="24"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6" t="s">
        <v>30</v>
      </c>
      <c r="D201" s="296"/>
      <c r="E201" s="296"/>
      <c r="F201" s="296"/>
      <c r="G201" s="296"/>
      <c r="H201" s="296"/>
      <c r="I201" s="296"/>
      <c r="J201" s="846" t="s">
        <v>465</v>
      </c>
      <c r="K201" s="846"/>
      <c r="L201" s="846"/>
      <c r="M201" s="846"/>
      <c r="N201" s="846"/>
      <c r="O201" s="846"/>
      <c r="P201" s="296" t="s">
        <v>400</v>
      </c>
      <c r="Q201" s="296"/>
      <c r="R201" s="296"/>
      <c r="S201" s="296"/>
      <c r="T201" s="296"/>
      <c r="U201" s="296"/>
      <c r="V201" s="296"/>
      <c r="W201" s="296"/>
      <c r="X201" s="296"/>
      <c r="Y201" s="296" t="s">
        <v>461</v>
      </c>
      <c r="Z201" s="296"/>
      <c r="AA201" s="296"/>
      <c r="AB201" s="296"/>
      <c r="AC201" s="846" t="s">
        <v>399</v>
      </c>
      <c r="AD201" s="846"/>
      <c r="AE201" s="846"/>
      <c r="AF201" s="846"/>
      <c r="AG201" s="846"/>
      <c r="AH201" s="296" t="s">
        <v>416</v>
      </c>
      <c r="AI201" s="296"/>
      <c r="AJ201" s="296"/>
      <c r="AK201" s="296"/>
      <c r="AL201" s="296" t="s">
        <v>23</v>
      </c>
      <c r="AM201" s="296"/>
      <c r="AN201" s="296"/>
      <c r="AO201" s="386"/>
      <c r="AP201" s="846" t="s">
        <v>466</v>
      </c>
      <c r="AQ201" s="846"/>
      <c r="AR201" s="846"/>
      <c r="AS201" s="846"/>
      <c r="AT201" s="846"/>
      <c r="AU201" s="846"/>
      <c r="AV201" s="846"/>
      <c r="AW201" s="846"/>
      <c r="AX201" s="846"/>
    </row>
    <row r="202" spans="1:50" ht="24"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6" t="s">
        <v>30</v>
      </c>
      <c r="D234" s="296"/>
      <c r="E234" s="296"/>
      <c r="F234" s="296"/>
      <c r="G234" s="296"/>
      <c r="H234" s="296"/>
      <c r="I234" s="296"/>
      <c r="J234" s="846" t="s">
        <v>465</v>
      </c>
      <c r="K234" s="846"/>
      <c r="L234" s="846"/>
      <c r="M234" s="846"/>
      <c r="N234" s="846"/>
      <c r="O234" s="846"/>
      <c r="P234" s="296" t="s">
        <v>400</v>
      </c>
      <c r="Q234" s="296"/>
      <c r="R234" s="296"/>
      <c r="S234" s="296"/>
      <c r="T234" s="296"/>
      <c r="U234" s="296"/>
      <c r="V234" s="296"/>
      <c r="W234" s="296"/>
      <c r="X234" s="296"/>
      <c r="Y234" s="296" t="s">
        <v>461</v>
      </c>
      <c r="Z234" s="296"/>
      <c r="AA234" s="296"/>
      <c r="AB234" s="296"/>
      <c r="AC234" s="846" t="s">
        <v>399</v>
      </c>
      <c r="AD234" s="846"/>
      <c r="AE234" s="846"/>
      <c r="AF234" s="846"/>
      <c r="AG234" s="846"/>
      <c r="AH234" s="296" t="s">
        <v>416</v>
      </c>
      <c r="AI234" s="296"/>
      <c r="AJ234" s="296"/>
      <c r="AK234" s="296"/>
      <c r="AL234" s="296" t="s">
        <v>23</v>
      </c>
      <c r="AM234" s="296"/>
      <c r="AN234" s="296"/>
      <c r="AO234" s="386"/>
      <c r="AP234" s="846" t="s">
        <v>466</v>
      </c>
      <c r="AQ234" s="846"/>
      <c r="AR234" s="846"/>
      <c r="AS234" s="846"/>
      <c r="AT234" s="846"/>
      <c r="AU234" s="846"/>
      <c r="AV234" s="846"/>
      <c r="AW234" s="846"/>
      <c r="AX234" s="846"/>
    </row>
    <row r="235" spans="1:50" ht="24"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6" t="s">
        <v>30</v>
      </c>
      <c r="D267" s="296"/>
      <c r="E267" s="296"/>
      <c r="F267" s="296"/>
      <c r="G267" s="296"/>
      <c r="H267" s="296"/>
      <c r="I267" s="296"/>
      <c r="J267" s="846" t="s">
        <v>465</v>
      </c>
      <c r="K267" s="846"/>
      <c r="L267" s="846"/>
      <c r="M267" s="846"/>
      <c r="N267" s="846"/>
      <c r="O267" s="846"/>
      <c r="P267" s="296" t="s">
        <v>400</v>
      </c>
      <c r="Q267" s="296"/>
      <c r="R267" s="296"/>
      <c r="S267" s="296"/>
      <c r="T267" s="296"/>
      <c r="U267" s="296"/>
      <c r="V267" s="296"/>
      <c r="W267" s="296"/>
      <c r="X267" s="296"/>
      <c r="Y267" s="296" t="s">
        <v>461</v>
      </c>
      <c r="Z267" s="296"/>
      <c r="AA267" s="296"/>
      <c r="AB267" s="296"/>
      <c r="AC267" s="846" t="s">
        <v>399</v>
      </c>
      <c r="AD267" s="846"/>
      <c r="AE267" s="846"/>
      <c r="AF267" s="846"/>
      <c r="AG267" s="846"/>
      <c r="AH267" s="296" t="s">
        <v>416</v>
      </c>
      <c r="AI267" s="296"/>
      <c r="AJ267" s="296"/>
      <c r="AK267" s="296"/>
      <c r="AL267" s="296" t="s">
        <v>23</v>
      </c>
      <c r="AM267" s="296"/>
      <c r="AN267" s="296"/>
      <c r="AO267" s="386"/>
      <c r="AP267" s="846" t="s">
        <v>466</v>
      </c>
      <c r="AQ267" s="846"/>
      <c r="AR267" s="846"/>
      <c r="AS267" s="846"/>
      <c r="AT267" s="846"/>
      <c r="AU267" s="846"/>
      <c r="AV267" s="846"/>
      <c r="AW267" s="846"/>
      <c r="AX267" s="846"/>
    </row>
    <row r="268" spans="1:50" ht="24"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6" t="s">
        <v>30</v>
      </c>
      <c r="D300" s="296"/>
      <c r="E300" s="296"/>
      <c r="F300" s="296"/>
      <c r="G300" s="296"/>
      <c r="H300" s="296"/>
      <c r="I300" s="296"/>
      <c r="J300" s="846" t="s">
        <v>465</v>
      </c>
      <c r="K300" s="846"/>
      <c r="L300" s="846"/>
      <c r="M300" s="846"/>
      <c r="N300" s="846"/>
      <c r="O300" s="846"/>
      <c r="P300" s="296" t="s">
        <v>400</v>
      </c>
      <c r="Q300" s="296"/>
      <c r="R300" s="296"/>
      <c r="S300" s="296"/>
      <c r="T300" s="296"/>
      <c r="U300" s="296"/>
      <c r="V300" s="296"/>
      <c r="W300" s="296"/>
      <c r="X300" s="296"/>
      <c r="Y300" s="296" t="s">
        <v>461</v>
      </c>
      <c r="Z300" s="296"/>
      <c r="AA300" s="296"/>
      <c r="AB300" s="296"/>
      <c r="AC300" s="846" t="s">
        <v>399</v>
      </c>
      <c r="AD300" s="846"/>
      <c r="AE300" s="846"/>
      <c r="AF300" s="846"/>
      <c r="AG300" s="846"/>
      <c r="AH300" s="296" t="s">
        <v>416</v>
      </c>
      <c r="AI300" s="296"/>
      <c r="AJ300" s="296"/>
      <c r="AK300" s="296"/>
      <c r="AL300" s="296" t="s">
        <v>23</v>
      </c>
      <c r="AM300" s="296"/>
      <c r="AN300" s="296"/>
      <c r="AO300" s="386"/>
      <c r="AP300" s="846" t="s">
        <v>466</v>
      </c>
      <c r="AQ300" s="846"/>
      <c r="AR300" s="846"/>
      <c r="AS300" s="846"/>
      <c r="AT300" s="846"/>
      <c r="AU300" s="846"/>
      <c r="AV300" s="846"/>
      <c r="AW300" s="846"/>
      <c r="AX300" s="846"/>
    </row>
    <row r="301" spans="1:50" ht="24"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6" t="s">
        <v>30</v>
      </c>
      <c r="D333" s="296"/>
      <c r="E333" s="296"/>
      <c r="F333" s="296"/>
      <c r="G333" s="296"/>
      <c r="H333" s="296"/>
      <c r="I333" s="296"/>
      <c r="J333" s="846" t="s">
        <v>465</v>
      </c>
      <c r="K333" s="846"/>
      <c r="L333" s="846"/>
      <c r="M333" s="846"/>
      <c r="N333" s="846"/>
      <c r="O333" s="846"/>
      <c r="P333" s="296" t="s">
        <v>400</v>
      </c>
      <c r="Q333" s="296"/>
      <c r="R333" s="296"/>
      <c r="S333" s="296"/>
      <c r="T333" s="296"/>
      <c r="U333" s="296"/>
      <c r="V333" s="296"/>
      <c r="W333" s="296"/>
      <c r="X333" s="296"/>
      <c r="Y333" s="296" t="s">
        <v>461</v>
      </c>
      <c r="Z333" s="296"/>
      <c r="AA333" s="296"/>
      <c r="AB333" s="296"/>
      <c r="AC333" s="846" t="s">
        <v>399</v>
      </c>
      <c r="AD333" s="846"/>
      <c r="AE333" s="846"/>
      <c r="AF333" s="846"/>
      <c r="AG333" s="846"/>
      <c r="AH333" s="296" t="s">
        <v>416</v>
      </c>
      <c r="AI333" s="296"/>
      <c r="AJ333" s="296"/>
      <c r="AK333" s="296"/>
      <c r="AL333" s="296" t="s">
        <v>23</v>
      </c>
      <c r="AM333" s="296"/>
      <c r="AN333" s="296"/>
      <c r="AO333" s="386"/>
      <c r="AP333" s="846" t="s">
        <v>466</v>
      </c>
      <c r="AQ333" s="846"/>
      <c r="AR333" s="846"/>
      <c r="AS333" s="846"/>
      <c r="AT333" s="846"/>
      <c r="AU333" s="846"/>
      <c r="AV333" s="846"/>
      <c r="AW333" s="846"/>
      <c r="AX333" s="846"/>
    </row>
    <row r="334" spans="1:50" ht="24"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6" t="s">
        <v>30</v>
      </c>
      <c r="D366" s="296"/>
      <c r="E366" s="296"/>
      <c r="F366" s="296"/>
      <c r="G366" s="296"/>
      <c r="H366" s="296"/>
      <c r="I366" s="296"/>
      <c r="J366" s="846" t="s">
        <v>465</v>
      </c>
      <c r="K366" s="846"/>
      <c r="L366" s="846"/>
      <c r="M366" s="846"/>
      <c r="N366" s="846"/>
      <c r="O366" s="846"/>
      <c r="P366" s="296" t="s">
        <v>400</v>
      </c>
      <c r="Q366" s="296"/>
      <c r="R366" s="296"/>
      <c r="S366" s="296"/>
      <c r="T366" s="296"/>
      <c r="U366" s="296"/>
      <c r="V366" s="296"/>
      <c r="W366" s="296"/>
      <c r="X366" s="296"/>
      <c r="Y366" s="296" t="s">
        <v>461</v>
      </c>
      <c r="Z366" s="296"/>
      <c r="AA366" s="296"/>
      <c r="AB366" s="296"/>
      <c r="AC366" s="846" t="s">
        <v>399</v>
      </c>
      <c r="AD366" s="846"/>
      <c r="AE366" s="846"/>
      <c r="AF366" s="846"/>
      <c r="AG366" s="846"/>
      <c r="AH366" s="296" t="s">
        <v>416</v>
      </c>
      <c r="AI366" s="296"/>
      <c r="AJ366" s="296"/>
      <c r="AK366" s="296"/>
      <c r="AL366" s="296" t="s">
        <v>23</v>
      </c>
      <c r="AM366" s="296"/>
      <c r="AN366" s="296"/>
      <c r="AO366" s="386"/>
      <c r="AP366" s="846" t="s">
        <v>466</v>
      </c>
      <c r="AQ366" s="846"/>
      <c r="AR366" s="846"/>
      <c r="AS366" s="846"/>
      <c r="AT366" s="846"/>
      <c r="AU366" s="846"/>
      <c r="AV366" s="846"/>
      <c r="AW366" s="846"/>
      <c r="AX366" s="846"/>
    </row>
    <row r="367" spans="1:50" ht="24"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6" t="s">
        <v>30</v>
      </c>
      <c r="D399" s="296"/>
      <c r="E399" s="296"/>
      <c r="F399" s="296"/>
      <c r="G399" s="296"/>
      <c r="H399" s="296"/>
      <c r="I399" s="296"/>
      <c r="J399" s="846" t="s">
        <v>465</v>
      </c>
      <c r="K399" s="846"/>
      <c r="L399" s="846"/>
      <c r="M399" s="846"/>
      <c r="N399" s="846"/>
      <c r="O399" s="846"/>
      <c r="P399" s="296" t="s">
        <v>400</v>
      </c>
      <c r="Q399" s="296"/>
      <c r="R399" s="296"/>
      <c r="S399" s="296"/>
      <c r="T399" s="296"/>
      <c r="U399" s="296"/>
      <c r="V399" s="296"/>
      <c r="W399" s="296"/>
      <c r="X399" s="296"/>
      <c r="Y399" s="296" t="s">
        <v>461</v>
      </c>
      <c r="Z399" s="296"/>
      <c r="AA399" s="296"/>
      <c r="AB399" s="296"/>
      <c r="AC399" s="846" t="s">
        <v>399</v>
      </c>
      <c r="AD399" s="846"/>
      <c r="AE399" s="846"/>
      <c r="AF399" s="846"/>
      <c r="AG399" s="846"/>
      <c r="AH399" s="296" t="s">
        <v>416</v>
      </c>
      <c r="AI399" s="296"/>
      <c r="AJ399" s="296"/>
      <c r="AK399" s="296"/>
      <c r="AL399" s="296" t="s">
        <v>23</v>
      </c>
      <c r="AM399" s="296"/>
      <c r="AN399" s="296"/>
      <c r="AO399" s="386"/>
      <c r="AP399" s="846" t="s">
        <v>466</v>
      </c>
      <c r="AQ399" s="846"/>
      <c r="AR399" s="846"/>
      <c r="AS399" s="846"/>
      <c r="AT399" s="846"/>
      <c r="AU399" s="846"/>
      <c r="AV399" s="846"/>
      <c r="AW399" s="846"/>
      <c r="AX399" s="846"/>
    </row>
    <row r="400" spans="1:50" ht="24"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6" t="s">
        <v>30</v>
      </c>
      <c r="D432" s="296"/>
      <c r="E432" s="296"/>
      <c r="F432" s="296"/>
      <c r="G432" s="296"/>
      <c r="H432" s="296"/>
      <c r="I432" s="296"/>
      <c r="J432" s="846" t="s">
        <v>465</v>
      </c>
      <c r="K432" s="846"/>
      <c r="L432" s="846"/>
      <c r="M432" s="846"/>
      <c r="N432" s="846"/>
      <c r="O432" s="846"/>
      <c r="P432" s="296" t="s">
        <v>400</v>
      </c>
      <c r="Q432" s="296"/>
      <c r="R432" s="296"/>
      <c r="S432" s="296"/>
      <c r="T432" s="296"/>
      <c r="U432" s="296"/>
      <c r="V432" s="296"/>
      <c r="W432" s="296"/>
      <c r="X432" s="296"/>
      <c r="Y432" s="296" t="s">
        <v>461</v>
      </c>
      <c r="Z432" s="296"/>
      <c r="AA432" s="296"/>
      <c r="AB432" s="296"/>
      <c r="AC432" s="846" t="s">
        <v>399</v>
      </c>
      <c r="AD432" s="846"/>
      <c r="AE432" s="846"/>
      <c r="AF432" s="846"/>
      <c r="AG432" s="846"/>
      <c r="AH432" s="296" t="s">
        <v>416</v>
      </c>
      <c r="AI432" s="296"/>
      <c r="AJ432" s="296"/>
      <c r="AK432" s="296"/>
      <c r="AL432" s="296" t="s">
        <v>23</v>
      </c>
      <c r="AM432" s="296"/>
      <c r="AN432" s="296"/>
      <c r="AO432" s="386"/>
      <c r="AP432" s="846" t="s">
        <v>466</v>
      </c>
      <c r="AQ432" s="846"/>
      <c r="AR432" s="846"/>
      <c r="AS432" s="846"/>
      <c r="AT432" s="846"/>
      <c r="AU432" s="846"/>
      <c r="AV432" s="846"/>
      <c r="AW432" s="846"/>
      <c r="AX432" s="846"/>
    </row>
    <row r="433" spans="1:50" ht="24"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6" t="s">
        <v>30</v>
      </c>
      <c r="D465" s="296"/>
      <c r="E465" s="296"/>
      <c r="F465" s="296"/>
      <c r="G465" s="296"/>
      <c r="H465" s="296"/>
      <c r="I465" s="296"/>
      <c r="J465" s="846" t="s">
        <v>465</v>
      </c>
      <c r="K465" s="846"/>
      <c r="L465" s="846"/>
      <c r="M465" s="846"/>
      <c r="N465" s="846"/>
      <c r="O465" s="846"/>
      <c r="P465" s="296" t="s">
        <v>400</v>
      </c>
      <c r="Q465" s="296"/>
      <c r="R465" s="296"/>
      <c r="S465" s="296"/>
      <c r="T465" s="296"/>
      <c r="U465" s="296"/>
      <c r="V465" s="296"/>
      <c r="W465" s="296"/>
      <c r="X465" s="296"/>
      <c r="Y465" s="296" t="s">
        <v>461</v>
      </c>
      <c r="Z465" s="296"/>
      <c r="AA465" s="296"/>
      <c r="AB465" s="296"/>
      <c r="AC465" s="846" t="s">
        <v>399</v>
      </c>
      <c r="AD465" s="846"/>
      <c r="AE465" s="846"/>
      <c r="AF465" s="846"/>
      <c r="AG465" s="846"/>
      <c r="AH465" s="296" t="s">
        <v>416</v>
      </c>
      <c r="AI465" s="296"/>
      <c r="AJ465" s="296"/>
      <c r="AK465" s="296"/>
      <c r="AL465" s="296" t="s">
        <v>23</v>
      </c>
      <c r="AM465" s="296"/>
      <c r="AN465" s="296"/>
      <c r="AO465" s="386"/>
      <c r="AP465" s="846" t="s">
        <v>466</v>
      </c>
      <c r="AQ465" s="846"/>
      <c r="AR465" s="846"/>
      <c r="AS465" s="846"/>
      <c r="AT465" s="846"/>
      <c r="AU465" s="846"/>
      <c r="AV465" s="846"/>
      <c r="AW465" s="846"/>
      <c r="AX465" s="846"/>
    </row>
    <row r="466" spans="1:50" ht="24"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6" t="s">
        <v>30</v>
      </c>
      <c r="D498" s="296"/>
      <c r="E498" s="296"/>
      <c r="F498" s="296"/>
      <c r="G498" s="296"/>
      <c r="H498" s="296"/>
      <c r="I498" s="296"/>
      <c r="J498" s="846" t="s">
        <v>465</v>
      </c>
      <c r="K498" s="846"/>
      <c r="L498" s="846"/>
      <c r="M498" s="846"/>
      <c r="N498" s="846"/>
      <c r="O498" s="846"/>
      <c r="P498" s="296" t="s">
        <v>400</v>
      </c>
      <c r="Q498" s="296"/>
      <c r="R498" s="296"/>
      <c r="S498" s="296"/>
      <c r="T498" s="296"/>
      <c r="U498" s="296"/>
      <c r="V498" s="296"/>
      <c r="W498" s="296"/>
      <c r="X498" s="296"/>
      <c r="Y498" s="296" t="s">
        <v>461</v>
      </c>
      <c r="Z498" s="296"/>
      <c r="AA498" s="296"/>
      <c r="AB498" s="296"/>
      <c r="AC498" s="846" t="s">
        <v>399</v>
      </c>
      <c r="AD498" s="846"/>
      <c r="AE498" s="846"/>
      <c r="AF498" s="846"/>
      <c r="AG498" s="846"/>
      <c r="AH498" s="296" t="s">
        <v>416</v>
      </c>
      <c r="AI498" s="296"/>
      <c r="AJ498" s="296"/>
      <c r="AK498" s="296"/>
      <c r="AL498" s="296" t="s">
        <v>23</v>
      </c>
      <c r="AM498" s="296"/>
      <c r="AN498" s="296"/>
      <c r="AO498" s="386"/>
      <c r="AP498" s="846" t="s">
        <v>466</v>
      </c>
      <c r="AQ498" s="846"/>
      <c r="AR498" s="846"/>
      <c r="AS498" s="846"/>
      <c r="AT498" s="846"/>
      <c r="AU498" s="846"/>
      <c r="AV498" s="846"/>
      <c r="AW498" s="846"/>
      <c r="AX498" s="846"/>
    </row>
    <row r="499" spans="1:50" ht="24"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6" t="s">
        <v>30</v>
      </c>
      <c r="D531" s="296"/>
      <c r="E531" s="296"/>
      <c r="F531" s="296"/>
      <c r="G531" s="296"/>
      <c r="H531" s="296"/>
      <c r="I531" s="296"/>
      <c r="J531" s="846" t="s">
        <v>465</v>
      </c>
      <c r="K531" s="846"/>
      <c r="L531" s="846"/>
      <c r="M531" s="846"/>
      <c r="N531" s="846"/>
      <c r="O531" s="846"/>
      <c r="P531" s="296" t="s">
        <v>400</v>
      </c>
      <c r="Q531" s="296"/>
      <c r="R531" s="296"/>
      <c r="S531" s="296"/>
      <c r="T531" s="296"/>
      <c r="U531" s="296"/>
      <c r="V531" s="296"/>
      <c r="W531" s="296"/>
      <c r="X531" s="296"/>
      <c r="Y531" s="296" t="s">
        <v>461</v>
      </c>
      <c r="Z531" s="296"/>
      <c r="AA531" s="296"/>
      <c r="AB531" s="296"/>
      <c r="AC531" s="846" t="s">
        <v>399</v>
      </c>
      <c r="AD531" s="846"/>
      <c r="AE531" s="846"/>
      <c r="AF531" s="846"/>
      <c r="AG531" s="846"/>
      <c r="AH531" s="296" t="s">
        <v>416</v>
      </c>
      <c r="AI531" s="296"/>
      <c r="AJ531" s="296"/>
      <c r="AK531" s="296"/>
      <c r="AL531" s="296" t="s">
        <v>23</v>
      </c>
      <c r="AM531" s="296"/>
      <c r="AN531" s="296"/>
      <c r="AO531" s="386"/>
      <c r="AP531" s="846" t="s">
        <v>466</v>
      </c>
      <c r="AQ531" s="846"/>
      <c r="AR531" s="846"/>
      <c r="AS531" s="846"/>
      <c r="AT531" s="846"/>
      <c r="AU531" s="846"/>
      <c r="AV531" s="846"/>
      <c r="AW531" s="846"/>
      <c r="AX531" s="846"/>
    </row>
    <row r="532" spans="1:50" ht="24"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6" t="s">
        <v>30</v>
      </c>
      <c r="D564" s="296"/>
      <c r="E564" s="296"/>
      <c r="F564" s="296"/>
      <c r="G564" s="296"/>
      <c r="H564" s="296"/>
      <c r="I564" s="296"/>
      <c r="J564" s="846" t="s">
        <v>465</v>
      </c>
      <c r="K564" s="846"/>
      <c r="L564" s="846"/>
      <c r="M564" s="846"/>
      <c r="N564" s="846"/>
      <c r="O564" s="846"/>
      <c r="P564" s="296" t="s">
        <v>400</v>
      </c>
      <c r="Q564" s="296"/>
      <c r="R564" s="296"/>
      <c r="S564" s="296"/>
      <c r="T564" s="296"/>
      <c r="U564" s="296"/>
      <c r="V564" s="296"/>
      <c r="W564" s="296"/>
      <c r="X564" s="296"/>
      <c r="Y564" s="296" t="s">
        <v>461</v>
      </c>
      <c r="Z564" s="296"/>
      <c r="AA564" s="296"/>
      <c r="AB564" s="296"/>
      <c r="AC564" s="846" t="s">
        <v>399</v>
      </c>
      <c r="AD564" s="846"/>
      <c r="AE564" s="846"/>
      <c r="AF564" s="846"/>
      <c r="AG564" s="846"/>
      <c r="AH564" s="296" t="s">
        <v>416</v>
      </c>
      <c r="AI564" s="296"/>
      <c r="AJ564" s="296"/>
      <c r="AK564" s="296"/>
      <c r="AL564" s="296" t="s">
        <v>23</v>
      </c>
      <c r="AM564" s="296"/>
      <c r="AN564" s="296"/>
      <c r="AO564" s="386"/>
      <c r="AP564" s="846" t="s">
        <v>466</v>
      </c>
      <c r="AQ564" s="846"/>
      <c r="AR564" s="846"/>
      <c r="AS564" s="846"/>
      <c r="AT564" s="846"/>
      <c r="AU564" s="846"/>
      <c r="AV564" s="846"/>
      <c r="AW564" s="846"/>
      <c r="AX564" s="846"/>
    </row>
    <row r="565" spans="1:50" ht="24"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6" t="s">
        <v>30</v>
      </c>
      <c r="D597" s="296"/>
      <c r="E597" s="296"/>
      <c r="F597" s="296"/>
      <c r="G597" s="296"/>
      <c r="H597" s="296"/>
      <c r="I597" s="296"/>
      <c r="J597" s="846" t="s">
        <v>465</v>
      </c>
      <c r="K597" s="846"/>
      <c r="L597" s="846"/>
      <c r="M597" s="846"/>
      <c r="N597" s="846"/>
      <c r="O597" s="846"/>
      <c r="P597" s="296" t="s">
        <v>400</v>
      </c>
      <c r="Q597" s="296"/>
      <c r="R597" s="296"/>
      <c r="S597" s="296"/>
      <c r="T597" s="296"/>
      <c r="U597" s="296"/>
      <c r="V597" s="296"/>
      <c r="W597" s="296"/>
      <c r="X597" s="296"/>
      <c r="Y597" s="296" t="s">
        <v>461</v>
      </c>
      <c r="Z597" s="296"/>
      <c r="AA597" s="296"/>
      <c r="AB597" s="296"/>
      <c r="AC597" s="846" t="s">
        <v>399</v>
      </c>
      <c r="AD597" s="846"/>
      <c r="AE597" s="846"/>
      <c r="AF597" s="846"/>
      <c r="AG597" s="846"/>
      <c r="AH597" s="296" t="s">
        <v>416</v>
      </c>
      <c r="AI597" s="296"/>
      <c r="AJ597" s="296"/>
      <c r="AK597" s="296"/>
      <c r="AL597" s="296" t="s">
        <v>23</v>
      </c>
      <c r="AM597" s="296"/>
      <c r="AN597" s="296"/>
      <c r="AO597" s="386"/>
      <c r="AP597" s="846" t="s">
        <v>466</v>
      </c>
      <c r="AQ597" s="846"/>
      <c r="AR597" s="846"/>
      <c r="AS597" s="846"/>
      <c r="AT597" s="846"/>
      <c r="AU597" s="846"/>
      <c r="AV597" s="846"/>
      <c r="AW597" s="846"/>
      <c r="AX597" s="846"/>
    </row>
    <row r="598" spans="1:50" ht="24"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6" t="s">
        <v>30</v>
      </c>
      <c r="D630" s="296"/>
      <c r="E630" s="296"/>
      <c r="F630" s="296"/>
      <c r="G630" s="296"/>
      <c r="H630" s="296"/>
      <c r="I630" s="296"/>
      <c r="J630" s="846" t="s">
        <v>465</v>
      </c>
      <c r="K630" s="846"/>
      <c r="L630" s="846"/>
      <c r="M630" s="846"/>
      <c r="N630" s="846"/>
      <c r="O630" s="846"/>
      <c r="P630" s="296" t="s">
        <v>400</v>
      </c>
      <c r="Q630" s="296"/>
      <c r="R630" s="296"/>
      <c r="S630" s="296"/>
      <c r="T630" s="296"/>
      <c r="U630" s="296"/>
      <c r="V630" s="296"/>
      <c r="W630" s="296"/>
      <c r="X630" s="296"/>
      <c r="Y630" s="296" t="s">
        <v>461</v>
      </c>
      <c r="Z630" s="296"/>
      <c r="AA630" s="296"/>
      <c r="AB630" s="296"/>
      <c r="AC630" s="846" t="s">
        <v>399</v>
      </c>
      <c r="AD630" s="846"/>
      <c r="AE630" s="846"/>
      <c r="AF630" s="846"/>
      <c r="AG630" s="846"/>
      <c r="AH630" s="296" t="s">
        <v>416</v>
      </c>
      <c r="AI630" s="296"/>
      <c r="AJ630" s="296"/>
      <c r="AK630" s="296"/>
      <c r="AL630" s="296" t="s">
        <v>23</v>
      </c>
      <c r="AM630" s="296"/>
      <c r="AN630" s="296"/>
      <c r="AO630" s="386"/>
      <c r="AP630" s="846" t="s">
        <v>466</v>
      </c>
      <c r="AQ630" s="846"/>
      <c r="AR630" s="846"/>
      <c r="AS630" s="846"/>
      <c r="AT630" s="846"/>
      <c r="AU630" s="846"/>
      <c r="AV630" s="846"/>
      <c r="AW630" s="846"/>
      <c r="AX630" s="846"/>
    </row>
    <row r="631" spans="1:50" ht="24"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6" t="s">
        <v>30</v>
      </c>
      <c r="D663" s="296"/>
      <c r="E663" s="296"/>
      <c r="F663" s="296"/>
      <c r="G663" s="296"/>
      <c r="H663" s="296"/>
      <c r="I663" s="296"/>
      <c r="J663" s="846" t="s">
        <v>465</v>
      </c>
      <c r="K663" s="846"/>
      <c r="L663" s="846"/>
      <c r="M663" s="846"/>
      <c r="N663" s="846"/>
      <c r="O663" s="846"/>
      <c r="P663" s="296" t="s">
        <v>400</v>
      </c>
      <c r="Q663" s="296"/>
      <c r="R663" s="296"/>
      <c r="S663" s="296"/>
      <c r="T663" s="296"/>
      <c r="U663" s="296"/>
      <c r="V663" s="296"/>
      <c r="W663" s="296"/>
      <c r="X663" s="296"/>
      <c r="Y663" s="296" t="s">
        <v>461</v>
      </c>
      <c r="Z663" s="296"/>
      <c r="AA663" s="296"/>
      <c r="AB663" s="296"/>
      <c r="AC663" s="846" t="s">
        <v>399</v>
      </c>
      <c r="AD663" s="846"/>
      <c r="AE663" s="846"/>
      <c r="AF663" s="846"/>
      <c r="AG663" s="846"/>
      <c r="AH663" s="296" t="s">
        <v>416</v>
      </c>
      <c r="AI663" s="296"/>
      <c r="AJ663" s="296"/>
      <c r="AK663" s="296"/>
      <c r="AL663" s="296" t="s">
        <v>23</v>
      </c>
      <c r="AM663" s="296"/>
      <c r="AN663" s="296"/>
      <c r="AO663" s="386"/>
      <c r="AP663" s="846" t="s">
        <v>466</v>
      </c>
      <c r="AQ663" s="846"/>
      <c r="AR663" s="846"/>
      <c r="AS663" s="846"/>
      <c r="AT663" s="846"/>
      <c r="AU663" s="846"/>
      <c r="AV663" s="846"/>
      <c r="AW663" s="846"/>
      <c r="AX663" s="846"/>
    </row>
    <row r="664" spans="1:50" ht="24"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6" t="s">
        <v>30</v>
      </c>
      <c r="D696" s="296"/>
      <c r="E696" s="296"/>
      <c r="F696" s="296"/>
      <c r="G696" s="296"/>
      <c r="H696" s="296"/>
      <c r="I696" s="296"/>
      <c r="J696" s="846" t="s">
        <v>465</v>
      </c>
      <c r="K696" s="846"/>
      <c r="L696" s="846"/>
      <c r="M696" s="846"/>
      <c r="N696" s="846"/>
      <c r="O696" s="846"/>
      <c r="P696" s="296" t="s">
        <v>400</v>
      </c>
      <c r="Q696" s="296"/>
      <c r="R696" s="296"/>
      <c r="S696" s="296"/>
      <c r="T696" s="296"/>
      <c r="U696" s="296"/>
      <c r="V696" s="296"/>
      <c r="W696" s="296"/>
      <c r="X696" s="296"/>
      <c r="Y696" s="296" t="s">
        <v>461</v>
      </c>
      <c r="Z696" s="296"/>
      <c r="AA696" s="296"/>
      <c r="AB696" s="296"/>
      <c r="AC696" s="846" t="s">
        <v>399</v>
      </c>
      <c r="AD696" s="846"/>
      <c r="AE696" s="846"/>
      <c r="AF696" s="846"/>
      <c r="AG696" s="846"/>
      <c r="AH696" s="296" t="s">
        <v>416</v>
      </c>
      <c r="AI696" s="296"/>
      <c r="AJ696" s="296"/>
      <c r="AK696" s="296"/>
      <c r="AL696" s="296" t="s">
        <v>23</v>
      </c>
      <c r="AM696" s="296"/>
      <c r="AN696" s="296"/>
      <c r="AO696" s="386"/>
      <c r="AP696" s="846" t="s">
        <v>466</v>
      </c>
      <c r="AQ696" s="846"/>
      <c r="AR696" s="846"/>
      <c r="AS696" s="846"/>
      <c r="AT696" s="846"/>
      <c r="AU696" s="846"/>
      <c r="AV696" s="846"/>
      <c r="AW696" s="846"/>
      <c r="AX696" s="846"/>
    </row>
    <row r="697" spans="1:50" ht="24"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6" t="s">
        <v>30</v>
      </c>
      <c r="D729" s="296"/>
      <c r="E729" s="296"/>
      <c r="F729" s="296"/>
      <c r="G729" s="296"/>
      <c r="H729" s="296"/>
      <c r="I729" s="296"/>
      <c r="J729" s="846" t="s">
        <v>465</v>
      </c>
      <c r="K729" s="846"/>
      <c r="L729" s="846"/>
      <c r="M729" s="846"/>
      <c r="N729" s="846"/>
      <c r="O729" s="846"/>
      <c r="P729" s="296" t="s">
        <v>400</v>
      </c>
      <c r="Q729" s="296"/>
      <c r="R729" s="296"/>
      <c r="S729" s="296"/>
      <c r="T729" s="296"/>
      <c r="U729" s="296"/>
      <c r="V729" s="296"/>
      <c r="W729" s="296"/>
      <c r="X729" s="296"/>
      <c r="Y729" s="296" t="s">
        <v>461</v>
      </c>
      <c r="Z729" s="296"/>
      <c r="AA729" s="296"/>
      <c r="AB729" s="296"/>
      <c r="AC729" s="846" t="s">
        <v>399</v>
      </c>
      <c r="AD729" s="846"/>
      <c r="AE729" s="846"/>
      <c r="AF729" s="846"/>
      <c r="AG729" s="846"/>
      <c r="AH729" s="296" t="s">
        <v>416</v>
      </c>
      <c r="AI729" s="296"/>
      <c r="AJ729" s="296"/>
      <c r="AK729" s="296"/>
      <c r="AL729" s="296" t="s">
        <v>23</v>
      </c>
      <c r="AM729" s="296"/>
      <c r="AN729" s="296"/>
      <c r="AO729" s="386"/>
      <c r="AP729" s="846" t="s">
        <v>466</v>
      </c>
      <c r="AQ729" s="846"/>
      <c r="AR729" s="846"/>
      <c r="AS729" s="846"/>
      <c r="AT729" s="846"/>
      <c r="AU729" s="846"/>
      <c r="AV729" s="846"/>
      <c r="AW729" s="846"/>
      <c r="AX729" s="846"/>
    </row>
    <row r="730" spans="1:50" ht="24"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6" t="s">
        <v>30</v>
      </c>
      <c r="D762" s="296"/>
      <c r="E762" s="296"/>
      <c r="F762" s="296"/>
      <c r="G762" s="296"/>
      <c r="H762" s="296"/>
      <c r="I762" s="296"/>
      <c r="J762" s="846" t="s">
        <v>465</v>
      </c>
      <c r="K762" s="846"/>
      <c r="L762" s="846"/>
      <c r="M762" s="846"/>
      <c r="N762" s="846"/>
      <c r="O762" s="846"/>
      <c r="P762" s="296" t="s">
        <v>400</v>
      </c>
      <c r="Q762" s="296"/>
      <c r="R762" s="296"/>
      <c r="S762" s="296"/>
      <c r="T762" s="296"/>
      <c r="U762" s="296"/>
      <c r="V762" s="296"/>
      <c r="W762" s="296"/>
      <c r="X762" s="296"/>
      <c r="Y762" s="296" t="s">
        <v>461</v>
      </c>
      <c r="Z762" s="296"/>
      <c r="AA762" s="296"/>
      <c r="AB762" s="296"/>
      <c r="AC762" s="846" t="s">
        <v>399</v>
      </c>
      <c r="AD762" s="846"/>
      <c r="AE762" s="846"/>
      <c r="AF762" s="846"/>
      <c r="AG762" s="846"/>
      <c r="AH762" s="296" t="s">
        <v>416</v>
      </c>
      <c r="AI762" s="296"/>
      <c r="AJ762" s="296"/>
      <c r="AK762" s="296"/>
      <c r="AL762" s="296" t="s">
        <v>23</v>
      </c>
      <c r="AM762" s="296"/>
      <c r="AN762" s="296"/>
      <c r="AO762" s="386"/>
      <c r="AP762" s="846" t="s">
        <v>466</v>
      </c>
      <c r="AQ762" s="846"/>
      <c r="AR762" s="846"/>
      <c r="AS762" s="846"/>
      <c r="AT762" s="846"/>
      <c r="AU762" s="846"/>
      <c r="AV762" s="846"/>
      <c r="AW762" s="846"/>
      <c r="AX762" s="846"/>
    </row>
    <row r="763" spans="1:50" ht="24"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6" t="s">
        <v>30</v>
      </c>
      <c r="D795" s="296"/>
      <c r="E795" s="296"/>
      <c r="F795" s="296"/>
      <c r="G795" s="296"/>
      <c r="H795" s="296"/>
      <c r="I795" s="296"/>
      <c r="J795" s="846" t="s">
        <v>465</v>
      </c>
      <c r="K795" s="846"/>
      <c r="L795" s="846"/>
      <c r="M795" s="846"/>
      <c r="N795" s="846"/>
      <c r="O795" s="846"/>
      <c r="P795" s="296" t="s">
        <v>400</v>
      </c>
      <c r="Q795" s="296"/>
      <c r="R795" s="296"/>
      <c r="S795" s="296"/>
      <c r="T795" s="296"/>
      <c r="U795" s="296"/>
      <c r="V795" s="296"/>
      <c r="W795" s="296"/>
      <c r="X795" s="296"/>
      <c r="Y795" s="296" t="s">
        <v>461</v>
      </c>
      <c r="Z795" s="296"/>
      <c r="AA795" s="296"/>
      <c r="AB795" s="296"/>
      <c r="AC795" s="846" t="s">
        <v>399</v>
      </c>
      <c r="AD795" s="846"/>
      <c r="AE795" s="846"/>
      <c r="AF795" s="846"/>
      <c r="AG795" s="846"/>
      <c r="AH795" s="296" t="s">
        <v>416</v>
      </c>
      <c r="AI795" s="296"/>
      <c r="AJ795" s="296"/>
      <c r="AK795" s="296"/>
      <c r="AL795" s="296" t="s">
        <v>23</v>
      </c>
      <c r="AM795" s="296"/>
      <c r="AN795" s="296"/>
      <c r="AO795" s="386"/>
      <c r="AP795" s="846" t="s">
        <v>466</v>
      </c>
      <c r="AQ795" s="846"/>
      <c r="AR795" s="846"/>
      <c r="AS795" s="846"/>
      <c r="AT795" s="846"/>
      <c r="AU795" s="846"/>
      <c r="AV795" s="846"/>
      <c r="AW795" s="846"/>
      <c r="AX795" s="846"/>
    </row>
    <row r="796" spans="1:50" ht="24"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6" t="s">
        <v>30</v>
      </c>
      <c r="D828" s="296"/>
      <c r="E828" s="296"/>
      <c r="F828" s="296"/>
      <c r="G828" s="296"/>
      <c r="H828" s="296"/>
      <c r="I828" s="296"/>
      <c r="J828" s="846" t="s">
        <v>465</v>
      </c>
      <c r="K828" s="846"/>
      <c r="L828" s="846"/>
      <c r="M828" s="846"/>
      <c r="N828" s="846"/>
      <c r="O828" s="846"/>
      <c r="P828" s="296" t="s">
        <v>400</v>
      </c>
      <c r="Q828" s="296"/>
      <c r="R828" s="296"/>
      <c r="S828" s="296"/>
      <c r="T828" s="296"/>
      <c r="U828" s="296"/>
      <c r="V828" s="296"/>
      <c r="W828" s="296"/>
      <c r="X828" s="296"/>
      <c r="Y828" s="296" t="s">
        <v>461</v>
      </c>
      <c r="Z828" s="296"/>
      <c r="AA828" s="296"/>
      <c r="AB828" s="296"/>
      <c r="AC828" s="846" t="s">
        <v>399</v>
      </c>
      <c r="AD828" s="846"/>
      <c r="AE828" s="846"/>
      <c r="AF828" s="846"/>
      <c r="AG828" s="846"/>
      <c r="AH828" s="296" t="s">
        <v>416</v>
      </c>
      <c r="AI828" s="296"/>
      <c r="AJ828" s="296"/>
      <c r="AK828" s="296"/>
      <c r="AL828" s="296" t="s">
        <v>23</v>
      </c>
      <c r="AM828" s="296"/>
      <c r="AN828" s="296"/>
      <c r="AO828" s="386"/>
      <c r="AP828" s="846" t="s">
        <v>466</v>
      </c>
      <c r="AQ828" s="846"/>
      <c r="AR828" s="846"/>
      <c r="AS828" s="846"/>
      <c r="AT828" s="846"/>
      <c r="AU828" s="846"/>
      <c r="AV828" s="846"/>
      <c r="AW828" s="846"/>
      <c r="AX828" s="846"/>
    </row>
    <row r="829" spans="1:50" ht="24"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6" t="s">
        <v>30</v>
      </c>
      <c r="D861" s="296"/>
      <c r="E861" s="296"/>
      <c r="F861" s="296"/>
      <c r="G861" s="296"/>
      <c r="H861" s="296"/>
      <c r="I861" s="296"/>
      <c r="J861" s="846" t="s">
        <v>465</v>
      </c>
      <c r="K861" s="846"/>
      <c r="L861" s="846"/>
      <c r="M861" s="846"/>
      <c r="N861" s="846"/>
      <c r="O861" s="846"/>
      <c r="P861" s="296" t="s">
        <v>400</v>
      </c>
      <c r="Q861" s="296"/>
      <c r="R861" s="296"/>
      <c r="S861" s="296"/>
      <c r="T861" s="296"/>
      <c r="U861" s="296"/>
      <c r="V861" s="296"/>
      <c r="W861" s="296"/>
      <c r="X861" s="296"/>
      <c r="Y861" s="296" t="s">
        <v>461</v>
      </c>
      <c r="Z861" s="296"/>
      <c r="AA861" s="296"/>
      <c r="AB861" s="296"/>
      <c r="AC861" s="846" t="s">
        <v>399</v>
      </c>
      <c r="AD861" s="846"/>
      <c r="AE861" s="846"/>
      <c r="AF861" s="846"/>
      <c r="AG861" s="846"/>
      <c r="AH861" s="296" t="s">
        <v>416</v>
      </c>
      <c r="AI861" s="296"/>
      <c r="AJ861" s="296"/>
      <c r="AK861" s="296"/>
      <c r="AL861" s="296" t="s">
        <v>23</v>
      </c>
      <c r="AM861" s="296"/>
      <c r="AN861" s="296"/>
      <c r="AO861" s="386"/>
      <c r="AP861" s="846" t="s">
        <v>466</v>
      </c>
      <c r="AQ861" s="846"/>
      <c r="AR861" s="846"/>
      <c r="AS861" s="846"/>
      <c r="AT861" s="846"/>
      <c r="AU861" s="846"/>
      <c r="AV861" s="846"/>
      <c r="AW861" s="846"/>
      <c r="AX861" s="846"/>
    </row>
    <row r="862" spans="1:50" ht="24"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6" t="s">
        <v>30</v>
      </c>
      <c r="D894" s="296"/>
      <c r="E894" s="296"/>
      <c r="F894" s="296"/>
      <c r="G894" s="296"/>
      <c r="H894" s="296"/>
      <c r="I894" s="296"/>
      <c r="J894" s="846" t="s">
        <v>465</v>
      </c>
      <c r="K894" s="846"/>
      <c r="L894" s="846"/>
      <c r="M894" s="846"/>
      <c r="N894" s="846"/>
      <c r="O894" s="846"/>
      <c r="P894" s="296" t="s">
        <v>400</v>
      </c>
      <c r="Q894" s="296"/>
      <c r="R894" s="296"/>
      <c r="S894" s="296"/>
      <c r="T894" s="296"/>
      <c r="U894" s="296"/>
      <c r="V894" s="296"/>
      <c r="W894" s="296"/>
      <c r="X894" s="296"/>
      <c r="Y894" s="296" t="s">
        <v>461</v>
      </c>
      <c r="Z894" s="296"/>
      <c r="AA894" s="296"/>
      <c r="AB894" s="296"/>
      <c r="AC894" s="846" t="s">
        <v>399</v>
      </c>
      <c r="AD894" s="846"/>
      <c r="AE894" s="846"/>
      <c r="AF894" s="846"/>
      <c r="AG894" s="846"/>
      <c r="AH894" s="296" t="s">
        <v>416</v>
      </c>
      <c r="AI894" s="296"/>
      <c r="AJ894" s="296"/>
      <c r="AK894" s="296"/>
      <c r="AL894" s="296" t="s">
        <v>23</v>
      </c>
      <c r="AM894" s="296"/>
      <c r="AN894" s="296"/>
      <c r="AO894" s="386"/>
      <c r="AP894" s="846" t="s">
        <v>466</v>
      </c>
      <c r="AQ894" s="846"/>
      <c r="AR894" s="846"/>
      <c r="AS894" s="846"/>
      <c r="AT894" s="846"/>
      <c r="AU894" s="846"/>
      <c r="AV894" s="846"/>
      <c r="AW894" s="846"/>
      <c r="AX894" s="846"/>
    </row>
    <row r="895" spans="1:50" ht="24"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6" t="s">
        <v>30</v>
      </c>
      <c r="D927" s="296"/>
      <c r="E927" s="296"/>
      <c r="F927" s="296"/>
      <c r="G927" s="296"/>
      <c r="H927" s="296"/>
      <c r="I927" s="296"/>
      <c r="J927" s="846" t="s">
        <v>465</v>
      </c>
      <c r="K927" s="846"/>
      <c r="L927" s="846"/>
      <c r="M927" s="846"/>
      <c r="N927" s="846"/>
      <c r="O927" s="846"/>
      <c r="P927" s="296" t="s">
        <v>400</v>
      </c>
      <c r="Q927" s="296"/>
      <c r="R927" s="296"/>
      <c r="S927" s="296"/>
      <c r="T927" s="296"/>
      <c r="U927" s="296"/>
      <c r="V927" s="296"/>
      <c r="W927" s="296"/>
      <c r="X927" s="296"/>
      <c r="Y927" s="296" t="s">
        <v>461</v>
      </c>
      <c r="Z927" s="296"/>
      <c r="AA927" s="296"/>
      <c r="AB927" s="296"/>
      <c r="AC927" s="846" t="s">
        <v>399</v>
      </c>
      <c r="AD927" s="846"/>
      <c r="AE927" s="846"/>
      <c r="AF927" s="846"/>
      <c r="AG927" s="846"/>
      <c r="AH927" s="296" t="s">
        <v>416</v>
      </c>
      <c r="AI927" s="296"/>
      <c r="AJ927" s="296"/>
      <c r="AK927" s="296"/>
      <c r="AL927" s="296" t="s">
        <v>23</v>
      </c>
      <c r="AM927" s="296"/>
      <c r="AN927" s="296"/>
      <c r="AO927" s="386"/>
      <c r="AP927" s="846" t="s">
        <v>466</v>
      </c>
      <c r="AQ927" s="846"/>
      <c r="AR927" s="846"/>
      <c r="AS927" s="846"/>
      <c r="AT927" s="846"/>
      <c r="AU927" s="846"/>
      <c r="AV927" s="846"/>
      <c r="AW927" s="846"/>
      <c r="AX927" s="846"/>
    </row>
    <row r="928" spans="1:50" ht="24"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6" t="s">
        <v>30</v>
      </c>
      <c r="D960" s="296"/>
      <c r="E960" s="296"/>
      <c r="F960" s="296"/>
      <c r="G960" s="296"/>
      <c r="H960" s="296"/>
      <c r="I960" s="296"/>
      <c r="J960" s="846" t="s">
        <v>465</v>
      </c>
      <c r="K960" s="846"/>
      <c r="L960" s="846"/>
      <c r="M960" s="846"/>
      <c r="N960" s="846"/>
      <c r="O960" s="846"/>
      <c r="P960" s="296" t="s">
        <v>400</v>
      </c>
      <c r="Q960" s="296"/>
      <c r="R960" s="296"/>
      <c r="S960" s="296"/>
      <c r="T960" s="296"/>
      <c r="U960" s="296"/>
      <c r="V960" s="296"/>
      <c r="W960" s="296"/>
      <c r="X960" s="296"/>
      <c r="Y960" s="296" t="s">
        <v>461</v>
      </c>
      <c r="Z960" s="296"/>
      <c r="AA960" s="296"/>
      <c r="AB960" s="296"/>
      <c r="AC960" s="846" t="s">
        <v>399</v>
      </c>
      <c r="AD960" s="846"/>
      <c r="AE960" s="846"/>
      <c r="AF960" s="846"/>
      <c r="AG960" s="846"/>
      <c r="AH960" s="296" t="s">
        <v>416</v>
      </c>
      <c r="AI960" s="296"/>
      <c r="AJ960" s="296"/>
      <c r="AK960" s="296"/>
      <c r="AL960" s="296" t="s">
        <v>23</v>
      </c>
      <c r="AM960" s="296"/>
      <c r="AN960" s="296"/>
      <c r="AO960" s="386"/>
      <c r="AP960" s="846" t="s">
        <v>466</v>
      </c>
      <c r="AQ960" s="846"/>
      <c r="AR960" s="846"/>
      <c r="AS960" s="846"/>
      <c r="AT960" s="846"/>
      <c r="AU960" s="846"/>
      <c r="AV960" s="846"/>
      <c r="AW960" s="846"/>
      <c r="AX960" s="846"/>
    </row>
    <row r="961" spans="1:50" ht="24"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6" t="s">
        <v>30</v>
      </c>
      <c r="D993" s="296"/>
      <c r="E993" s="296"/>
      <c r="F993" s="296"/>
      <c r="G993" s="296"/>
      <c r="H993" s="296"/>
      <c r="I993" s="296"/>
      <c r="J993" s="846" t="s">
        <v>465</v>
      </c>
      <c r="K993" s="846"/>
      <c r="L993" s="846"/>
      <c r="M993" s="846"/>
      <c r="N993" s="846"/>
      <c r="O993" s="846"/>
      <c r="P993" s="296" t="s">
        <v>400</v>
      </c>
      <c r="Q993" s="296"/>
      <c r="R993" s="296"/>
      <c r="S993" s="296"/>
      <c r="T993" s="296"/>
      <c r="U993" s="296"/>
      <c r="V993" s="296"/>
      <c r="W993" s="296"/>
      <c r="X993" s="296"/>
      <c r="Y993" s="296" t="s">
        <v>461</v>
      </c>
      <c r="Z993" s="296"/>
      <c r="AA993" s="296"/>
      <c r="AB993" s="296"/>
      <c r="AC993" s="846" t="s">
        <v>399</v>
      </c>
      <c r="AD993" s="846"/>
      <c r="AE993" s="846"/>
      <c r="AF993" s="846"/>
      <c r="AG993" s="846"/>
      <c r="AH993" s="296" t="s">
        <v>416</v>
      </c>
      <c r="AI993" s="296"/>
      <c r="AJ993" s="296"/>
      <c r="AK993" s="296"/>
      <c r="AL993" s="296" t="s">
        <v>23</v>
      </c>
      <c r="AM993" s="296"/>
      <c r="AN993" s="296"/>
      <c r="AO993" s="386"/>
      <c r="AP993" s="846" t="s">
        <v>466</v>
      </c>
      <c r="AQ993" s="846"/>
      <c r="AR993" s="846"/>
      <c r="AS993" s="846"/>
      <c r="AT993" s="846"/>
      <c r="AU993" s="846"/>
      <c r="AV993" s="846"/>
      <c r="AW993" s="846"/>
      <c r="AX993" s="846"/>
    </row>
    <row r="994" spans="1:50" ht="24"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6" t="s">
        <v>30</v>
      </c>
      <c r="D1026" s="296"/>
      <c r="E1026" s="296"/>
      <c r="F1026" s="296"/>
      <c r="G1026" s="296"/>
      <c r="H1026" s="296"/>
      <c r="I1026" s="296"/>
      <c r="J1026" s="846" t="s">
        <v>465</v>
      </c>
      <c r="K1026" s="846"/>
      <c r="L1026" s="846"/>
      <c r="M1026" s="846"/>
      <c r="N1026" s="846"/>
      <c r="O1026" s="846"/>
      <c r="P1026" s="296" t="s">
        <v>400</v>
      </c>
      <c r="Q1026" s="296"/>
      <c r="R1026" s="296"/>
      <c r="S1026" s="296"/>
      <c r="T1026" s="296"/>
      <c r="U1026" s="296"/>
      <c r="V1026" s="296"/>
      <c r="W1026" s="296"/>
      <c r="X1026" s="296"/>
      <c r="Y1026" s="296" t="s">
        <v>461</v>
      </c>
      <c r="Z1026" s="296"/>
      <c r="AA1026" s="296"/>
      <c r="AB1026" s="296"/>
      <c r="AC1026" s="846" t="s">
        <v>399</v>
      </c>
      <c r="AD1026" s="846"/>
      <c r="AE1026" s="846"/>
      <c r="AF1026" s="846"/>
      <c r="AG1026" s="846"/>
      <c r="AH1026" s="296" t="s">
        <v>416</v>
      </c>
      <c r="AI1026" s="296"/>
      <c r="AJ1026" s="296"/>
      <c r="AK1026" s="296"/>
      <c r="AL1026" s="296" t="s">
        <v>23</v>
      </c>
      <c r="AM1026" s="296"/>
      <c r="AN1026" s="296"/>
      <c r="AO1026" s="386"/>
      <c r="AP1026" s="846" t="s">
        <v>466</v>
      </c>
      <c r="AQ1026" s="846"/>
      <c r="AR1026" s="846"/>
      <c r="AS1026" s="846"/>
      <c r="AT1026" s="846"/>
      <c r="AU1026" s="846"/>
      <c r="AV1026" s="846"/>
      <c r="AW1026" s="846"/>
      <c r="AX1026" s="846"/>
    </row>
    <row r="1027" spans="1:50" ht="24"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6" t="s">
        <v>30</v>
      </c>
      <c r="D1059" s="296"/>
      <c r="E1059" s="296"/>
      <c r="F1059" s="296"/>
      <c r="G1059" s="296"/>
      <c r="H1059" s="296"/>
      <c r="I1059" s="296"/>
      <c r="J1059" s="846" t="s">
        <v>465</v>
      </c>
      <c r="K1059" s="846"/>
      <c r="L1059" s="846"/>
      <c r="M1059" s="846"/>
      <c r="N1059" s="846"/>
      <c r="O1059" s="846"/>
      <c r="P1059" s="296" t="s">
        <v>400</v>
      </c>
      <c r="Q1059" s="296"/>
      <c r="R1059" s="296"/>
      <c r="S1059" s="296"/>
      <c r="T1059" s="296"/>
      <c r="U1059" s="296"/>
      <c r="V1059" s="296"/>
      <c r="W1059" s="296"/>
      <c r="X1059" s="296"/>
      <c r="Y1059" s="296" t="s">
        <v>461</v>
      </c>
      <c r="Z1059" s="296"/>
      <c r="AA1059" s="296"/>
      <c r="AB1059" s="296"/>
      <c r="AC1059" s="846" t="s">
        <v>399</v>
      </c>
      <c r="AD1059" s="846"/>
      <c r="AE1059" s="846"/>
      <c r="AF1059" s="846"/>
      <c r="AG1059" s="846"/>
      <c r="AH1059" s="296" t="s">
        <v>416</v>
      </c>
      <c r="AI1059" s="296"/>
      <c r="AJ1059" s="296"/>
      <c r="AK1059" s="296"/>
      <c r="AL1059" s="296" t="s">
        <v>23</v>
      </c>
      <c r="AM1059" s="296"/>
      <c r="AN1059" s="296"/>
      <c r="AO1059" s="386"/>
      <c r="AP1059" s="846" t="s">
        <v>466</v>
      </c>
      <c r="AQ1059" s="846"/>
      <c r="AR1059" s="846"/>
      <c r="AS1059" s="846"/>
      <c r="AT1059" s="846"/>
      <c r="AU1059" s="846"/>
      <c r="AV1059" s="846"/>
      <c r="AW1059" s="846"/>
      <c r="AX1059" s="846"/>
    </row>
    <row r="1060" spans="1:50" ht="24"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6" t="s">
        <v>30</v>
      </c>
      <c r="D1092" s="296"/>
      <c r="E1092" s="296"/>
      <c r="F1092" s="296"/>
      <c r="G1092" s="296"/>
      <c r="H1092" s="296"/>
      <c r="I1092" s="296"/>
      <c r="J1092" s="846" t="s">
        <v>465</v>
      </c>
      <c r="K1092" s="846"/>
      <c r="L1092" s="846"/>
      <c r="M1092" s="846"/>
      <c r="N1092" s="846"/>
      <c r="O1092" s="846"/>
      <c r="P1092" s="296" t="s">
        <v>400</v>
      </c>
      <c r="Q1092" s="296"/>
      <c r="R1092" s="296"/>
      <c r="S1092" s="296"/>
      <c r="T1092" s="296"/>
      <c r="U1092" s="296"/>
      <c r="V1092" s="296"/>
      <c r="W1092" s="296"/>
      <c r="X1092" s="296"/>
      <c r="Y1092" s="296" t="s">
        <v>461</v>
      </c>
      <c r="Z1092" s="296"/>
      <c r="AA1092" s="296"/>
      <c r="AB1092" s="296"/>
      <c r="AC1092" s="846" t="s">
        <v>399</v>
      </c>
      <c r="AD1092" s="846"/>
      <c r="AE1092" s="846"/>
      <c r="AF1092" s="846"/>
      <c r="AG1092" s="846"/>
      <c r="AH1092" s="296" t="s">
        <v>416</v>
      </c>
      <c r="AI1092" s="296"/>
      <c r="AJ1092" s="296"/>
      <c r="AK1092" s="296"/>
      <c r="AL1092" s="296" t="s">
        <v>23</v>
      </c>
      <c r="AM1092" s="296"/>
      <c r="AN1092" s="296"/>
      <c r="AO1092" s="386"/>
      <c r="AP1092" s="846" t="s">
        <v>466</v>
      </c>
      <c r="AQ1092" s="846"/>
      <c r="AR1092" s="846"/>
      <c r="AS1092" s="846"/>
      <c r="AT1092" s="846"/>
      <c r="AU1092" s="846"/>
      <c r="AV1092" s="846"/>
      <c r="AW1092" s="846"/>
      <c r="AX1092" s="846"/>
    </row>
    <row r="1093" spans="1:50" ht="24"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6" t="s">
        <v>30</v>
      </c>
      <c r="D1125" s="296"/>
      <c r="E1125" s="296"/>
      <c r="F1125" s="296"/>
      <c r="G1125" s="296"/>
      <c r="H1125" s="296"/>
      <c r="I1125" s="296"/>
      <c r="J1125" s="846" t="s">
        <v>465</v>
      </c>
      <c r="K1125" s="846"/>
      <c r="L1125" s="846"/>
      <c r="M1125" s="846"/>
      <c r="N1125" s="846"/>
      <c r="O1125" s="846"/>
      <c r="P1125" s="296" t="s">
        <v>400</v>
      </c>
      <c r="Q1125" s="296"/>
      <c r="R1125" s="296"/>
      <c r="S1125" s="296"/>
      <c r="T1125" s="296"/>
      <c r="U1125" s="296"/>
      <c r="V1125" s="296"/>
      <c r="W1125" s="296"/>
      <c r="X1125" s="296"/>
      <c r="Y1125" s="296" t="s">
        <v>461</v>
      </c>
      <c r="Z1125" s="296"/>
      <c r="AA1125" s="296"/>
      <c r="AB1125" s="296"/>
      <c r="AC1125" s="846" t="s">
        <v>399</v>
      </c>
      <c r="AD1125" s="846"/>
      <c r="AE1125" s="846"/>
      <c r="AF1125" s="846"/>
      <c r="AG1125" s="846"/>
      <c r="AH1125" s="296" t="s">
        <v>416</v>
      </c>
      <c r="AI1125" s="296"/>
      <c r="AJ1125" s="296"/>
      <c r="AK1125" s="296"/>
      <c r="AL1125" s="296" t="s">
        <v>23</v>
      </c>
      <c r="AM1125" s="296"/>
      <c r="AN1125" s="296"/>
      <c r="AO1125" s="386"/>
      <c r="AP1125" s="846" t="s">
        <v>466</v>
      </c>
      <c r="AQ1125" s="846"/>
      <c r="AR1125" s="846"/>
      <c r="AS1125" s="846"/>
      <c r="AT1125" s="846"/>
      <c r="AU1125" s="846"/>
      <c r="AV1125" s="846"/>
      <c r="AW1125" s="846"/>
      <c r="AX1125" s="846"/>
    </row>
    <row r="1126" spans="1:50" ht="24"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6" t="s">
        <v>30</v>
      </c>
      <c r="D1158" s="296"/>
      <c r="E1158" s="296"/>
      <c r="F1158" s="296"/>
      <c r="G1158" s="296"/>
      <c r="H1158" s="296"/>
      <c r="I1158" s="296"/>
      <c r="J1158" s="846" t="s">
        <v>465</v>
      </c>
      <c r="K1158" s="846"/>
      <c r="L1158" s="846"/>
      <c r="M1158" s="846"/>
      <c r="N1158" s="846"/>
      <c r="O1158" s="846"/>
      <c r="P1158" s="296" t="s">
        <v>400</v>
      </c>
      <c r="Q1158" s="296"/>
      <c r="R1158" s="296"/>
      <c r="S1158" s="296"/>
      <c r="T1158" s="296"/>
      <c r="U1158" s="296"/>
      <c r="V1158" s="296"/>
      <c r="W1158" s="296"/>
      <c r="X1158" s="296"/>
      <c r="Y1158" s="296" t="s">
        <v>461</v>
      </c>
      <c r="Z1158" s="296"/>
      <c r="AA1158" s="296"/>
      <c r="AB1158" s="296"/>
      <c r="AC1158" s="846" t="s">
        <v>399</v>
      </c>
      <c r="AD1158" s="846"/>
      <c r="AE1158" s="846"/>
      <c r="AF1158" s="846"/>
      <c r="AG1158" s="846"/>
      <c r="AH1158" s="296" t="s">
        <v>416</v>
      </c>
      <c r="AI1158" s="296"/>
      <c r="AJ1158" s="296"/>
      <c r="AK1158" s="296"/>
      <c r="AL1158" s="296" t="s">
        <v>23</v>
      </c>
      <c r="AM1158" s="296"/>
      <c r="AN1158" s="296"/>
      <c r="AO1158" s="386"/>
      <c r="AP1158" s="846" t="s">
        <v>466</v>
      </c>
      <c r="AQ1158" s="846"/>
      <c r="AR1158" s="846"/>
      <c r="AS1158" s="846"/>
      <c r="AT1158" s="846"/>
      <c r="AU1158" s="846"/>
      <c r="AV1158" s="846"/>
      <c r="AW1158" s="846"/>
      <c r="AX1158" s="846"/>
    </row>
    <row r="1159" spans="1:50" ht="24"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6" t="s">
        <v>30</v>
      </c>
      <c r="D1191" s="296"/>
      <c r="E1191" s="296"/>
      <c r="F1191" s="296"/>
      <c r="G1191" s="296"/>
      <c r="H1191" s="296"/>
      <c r="I1191" s="296"/>
      <c r="J1191" s="846" t="s">
        <v>465</v>
      </c>
      <c r="K1191" s="846"/>
      <c r="L1191" s="846"/>
      <c r="M1191" s="846"/>
      <c r="N1191" s="846"/>
      <c r="O1191" s="846"/>
      <c r="P1191" s="296" t="s">
        <v>400</v>
      </c>
      <c r="Q1191" s="296"/>
      <c r="R1191" s="296"/>
      <c r="S1191" s="296"/>
      <c r="T1191" s="296"/>
      <c r="U1191" s="296"/>
      <c r="V1191" s="296"/>
      <c r="W1191" s="296"/>
      <c r="X1191" s="296"/>
      <c r="Y1191" s="296" t="s">
        <v>461</v>
      </c>
      <c r="Z1191" s="296"/>
      <c r="AA1191" s="296"/>
      <c r="AB1191" s="296"/>
      <c r="AC1191" s="846" t="s">
        <v>399</v>
      </c>
      <c r="AD1191" s="846"/>
      <c r="AE1191" s="846"/>
      <c r="AF1191" s="846"/>
      <c r="AG1191" s="846"/>
      <c r="AH1191" s="296" t="s">
        <v>416</v>
      </c>
      <c r="AI1191" s="296"/>
      <c r="AJ1191" s="296"/>
      <c r="AK1191" s="296"/>
      <c r="AL1191" s="296" t="s">
        <v>23</v>
      </c>
      <c r="AM1191" s="296"/>
      <c r="AN1191" s="296"/>
      <c r="AO1191" s="386"/>
      <c r="AP1191" s="846" t="s">
        <v>466</v>
      </c>
      <c r="AQ1191" s="846"/>
      <c r="AR1191" s="846"/>
      <c r="AS1191" s="846"/>
      <c r="AT1191" s="846"/>
      <c r="AU1191" s="846"/>
      <c r="AV1191" s="846"/>
      <c r="AW1191" s="846"/>
      <c r="AX1191" s="846"/>
    </row>
    <row r="1192" spans="1:50" ht="24"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6" t="s">
        <v>30</v>
      </c>
      <c r="D1224" s="296"/>
      <c r="E1224" s="296"/>
      <c r="F1224" s="296"/>
      <c r="G1224" s="296"/>
      <c r="H1224" s="296"/>
      <c r="I1224" s="296"/>
      <c r="J1224" s="846" t="s">
        <v>465</v>
      </c>
      <c r="K1224" s="846"/>
      <c r="L1224" s="846"/>
      <c r="M1224" s="846"/>
      <c r="N1224" s="846"/>
      <c r="O1224" s="846"/>
      <c r="P1224" s="296" t="s">
        <v>400</v>
      </c>
      <c r="Q1224" s="296"/>
      <c r="R1224" s="296"/>
      <c r="S1224" s="296"/>
      <c r="T1224" s="296"/>
      <c r="U1224" s="296"/>
      <c r="V1224" s="296"/>
      <c r="W1224" s="296"/>
      <c r="X1224" s="296"/>
      <c r="Y1224" s="296" t="s">
        <v>461</v>
      </c>
      <c r="Z1224" s="296"/>
      <c r="AA1224" s="296"/>
      <c r="AB1224" s="296"/>
      <c r="AC1224" s="846" t="s">
        <v>399</v>
      </c>
      <c r="AD1224" s="846"/>
      <c r="AE1224" s="846"/>
      <c r="AF1224" s="846"/>
      <c r="AG1224" s="846"/>
      <c r="AH1224" s="296" t="s">
        <v>416</v>
      </c>
      <c r="AI1224" s="296"/>
      <c r="AJ1224" s="296"/>
      <c r="AK1224" s="296"/>
      <c r="AL1224" s="296" t="s">
        <v>23</v>
      </c>
      <c r="AM1224" s="296"/>
      <c r="AN1224" s="296"/>
      <c r="AO1224" s="386"/>
      <c r="AP1224" s="846" t="s">
        <v>466</v>
      </c>
      <c r="AQ1224" s="846"/>
      <c r="AR1224" s="846"/>
      <c r="AS1224" s="846"/>
      <c r="AT1224" s="846"/>
      <c r="AU1224" s="846"/>
      <c r="AV1224" s="846"/>
      <c r="AW1224" s="846"/>
      <c r="AX1224" s="846"/>
    </row>
    <row r="1225" spans="1:50" ht="24"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6" t="s">
        <v>30</v>
      </c>
      <c r="D1257" s="296"/>
      <c r="E1257" s="296"/>
      <c r="F1257" s="296"/>
      <c r="G1257" s="296"/>
      <c r="H1257" s="296"/>
      <c r="I1257" s="296"/>
      <c r="J1257" s="846" t="s">
        <v>465</v>
      </c>
      <c r="K1257" s="846"/>
      <c r="L1257" s="846"/>
      <c r="M1257" s="846"/>
      <c r="N1257" s="846"/>
      <c r="O1257" s="846"/>
      <c r="P1257" s="296" t="s">
        <v>400</v>
      </c>
      <c r="Q1257" s="296"/>
      <c r="R1257" s="296"/>
      <c r="S1257" s="296"/>
      <c r="T1257" s="296"/>
      <c r="U1257" s="296"/>
      <c r="V1257" s="296"/>
      <c r="W1257" s="296"/>
      <c r="X1257" s="296"/>
      <c r="Y1257" s="296" t="s">
        <v>461</v>
      </c>
      <c r="Z1257" s="296"/>
      <c r="AA1257" s="296"/>
      <c r="AB1257" s="296"/>
      <c r="AC1257" s="846" t="s">
        <v>399</v>
      </c>
      <c r="AD1257" s="846"/>
      <c r="AE1257" s="846"/>
      <c r="AF1257" s="846"/>
      <c r="AG1257" s="846"/>
      <c r="AH1257" s="296" t="s">
        <v>416</v>
      </c>
      <c r="AI1257" s="296"/>
      <c r="AJ1257" s="296"/>
      <c r="AK1257" s="296"/>
      <c r="AL1257" s="296" t="s">
        <v>23</v>
      </c>
      <c r="AM1257" s="296"/>
      <c r="AN1257" s="296"/>
      <c r="AO1257" s="386"/>
      <c r="AP1257" s="846" t="s">
        <v>466</v>
      </c>
      <c r="AQ1257" s="846"/>
      <c r="AR1257" s="846"/>
      <c r="AS1257" s="846"/>
      <c r="AT1257" s="846"/>
      <c r="AU1257" s="846"/>
      <c r="AV1257" s="846"/>
      <c r="AW1257" s="846"/>
      <c r="AX1257" s="846"/>
    </row>
    <row r="1258" spans="1:50" ht="24"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6" t="s">
        <v>30</v>
      </c>
      <c r="D1290" s="296"/>
      <c r="E1290" s="296"/>
      <c r="F1290" s="296"/>
      <c r="G1290" s="296"/>
      <c r="H1290" s="296"/>
      <c r="I1290" s="296"/>
      <c r="J1290" s="846" t="s">
        <v>465</v>
      </c>
      <c r="K1290" s="846"/>
      <c r="L1290" s="846"/>
      <c r="M1290" s="846"/>
      <c r="N1290" s="846"/>
      <c r="O1290" s="846"/>
      <c r="P1290" s="296" t="s">
        <v>400</v>
      </c>
      <c r="Q1290" s="296"/>
      <c r="R1290" s="296"/>
      <c r="S1290" s="296"/>
      <c r="T1290" s="296"/>
      <c r="U1290" s="296"/>
      <c r="V1290" s="296"/>
      <c r="W1290" s="296"/>
      <c r="X1290" s="296"/>
      <c r="Y1290" s="296" t="s">
        <v>461</v>
      </c>
      <c r="Z1290" s="296"/>
      <c r="AA1290" s="296"/>
      <c r="AB1290" s="296"/>
      <c r="AC1290" s="846" t="s">
        <v>399</v>
      </c>
      <c r="AD1290" s="846"/>
      <c r="AE1290" s="846"/>
      <c r="AF1290" s="846"/>
      <c r="AG1290" s="846"/>
      <c r="AH1290" s="296" t="s">
        <v>416</v>
      </c>
      <c r="AI1290" s="296"/>
      <c r="AJ1290" s="296"/>
      <c r="AK1290" s="296"/>
      <c r="AL1290" s="296" t="s">
        <v>23</v>
      </c>
      <c r="AM1290" s="296"/>
      <c r="AN1290" s="296"/>
      <c r="AO1290" s="386"/>
      <c r="AP1290" s="846" t="s">
        <v>466</v>
      </c>
      <c r="AQ1290" s="846"/>
      <c r="AR1290" s="846"/>
      <c r="AS1290" s="846"/>
      <c r="AT1290" s="846"/>
      <c r="AU1290" s="846"/>
      <c r="AV1290" s="846"/>
      <c r="AW1290" s="846"/>
      <c r="AX1290" s="846"/>
    </row>
    <row r="1291" spans="1:50" ht="24"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2016-07-22T01:13:54Z</cp:lastPrinted>
  <dcterms:created xsi:type="dcterms:W3CDTF">2012-03-13T00:50:25Z</dcterms:created>
  <dcterms:modified xsi:type="dcterms:W3CDTF">2016-07-27T02:15:51Z</dcterms:modified>
</cp:coreProperties>
</file>