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<sst xmlns="http://schemas.openxmlformats.org/spreadsheetml/2006/main" count="2765" uniqueCount="593">
  <si>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</si>
  <si>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</si>
  <si>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</si>
  <si>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</si>
  <si>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</si>
  <si>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</si>
  <si>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</si>
  <si>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</si>
  <si>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</si>
  <si>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</si>
  <si>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</si>
  <si>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</si>
  <si>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</si>
  <si>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</si>
  <si>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</si>
  <si>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</si>
  <si>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</si>
  <si>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</si>
  <si>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</si>
  <si>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</si>
  <si>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</si>
  <si>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</si>
  <si>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</si>
  <si>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</si>
  <si>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</si>
  <si>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</si>
  <si>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</si>
  <si>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</si>
  <si>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</si>
  <si>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</si>
  <si>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</si>
  <si>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</si>
  <si>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</si>
  <si>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</si>
  <si>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</si>
  <si>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</si>
  <si>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</si>
  <si>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</si>
  <si>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</si>
  <si>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</si>
  <si>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</si>
  <si>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</si>
  <si>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</si>
  <si>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</si>
  <si>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</si>
  <si>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</si>
  <si>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</si>
  <si>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</si>
  <si>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</si>
  <si>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</si>
  <si>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</si>
  <si>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</si>
  <si>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</si>
  <si>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</si>
  <si>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</si>
  <si>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</si>
  <si>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</si>
  <si>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</si>
  <si>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</si>
  <si>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</si>
  <si>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</si>
  <si>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</si>
  <si>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</si>
  <si>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</si>
  <si>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</si>
  <si>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</si>
  <si>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</si>
  <si>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</si>
  <si>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</si>
  <si>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</si>
  <si>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</si>
  <si>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</si>
  <si>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</si>
  <si>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</si>
  <si>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</si>
  <si>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</si>
  <si>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</si>
  <si>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</si>
  <si>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</si>
  <si>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</si>
  <si>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</si>
  <si>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</si>
  <si>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</si>
  <si>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</si>
  <si>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</si>
  <si>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</si>
  <si>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</si>
  <si>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</si>
  <si>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</si>
  <si>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</si>
  <si>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</si>
  <si>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</si>
  <si>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</si>
  <si>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</si>
  <si>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</si>
  <si>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</si>
  <si>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</si>
  <si>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</si>
  <si>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</si>
  <si>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</si>
  <si>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</si>
  <si>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</si>
  <si>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</si>
  <si>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</si>
  <si>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</si>
  <si>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</si>
  <si>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</si>
  <si>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</si>
  <si>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</si>
  <si>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</si>
  <si>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</si>
  <si>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</si>
  <si>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</si>
  <si>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</si>
  <si>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</si>
  <si>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</si>
  <si>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</si>
  <si>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</si>
  <si>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</si>
  <si>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</si>
  <si>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</si>
  <si>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</si>
  <si>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</si>
  <si>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</si>
  <si>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</si>
  <si>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</si>
  <si>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</si>
  <si>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</si>
  <si>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</si>
  <si>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</si>
  <si>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</si>
  <si>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</si>
  <si>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</si>
  <si>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</si>
  <si>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</si>
  <si>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</si>
  <si>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</si>
  <si>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</si>
  <si>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</si>
  <si>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</si>
  <si>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</si>
  <si>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</si>
  <si>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</si>
  <si>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</si>
  <si>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</si>
  <si>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</si>
  <si>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</si>
  <si>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</si>
  <si>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</si>
  <si>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</si>
  <si>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</si>
  <si>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</si>
  <si>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</si>
  <si>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</si>
  <si>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</si>
  <si>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</si>
  <si>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</si>
  <si>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</si>
  <si>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</si>
  <si>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</si>
  <si>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</si>
  <si>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</si>
  <si>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</si>
  <si>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</si>
  <si>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</si>
  <si>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</si>
  <si>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</si>
  <si>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</si>
  <si>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</si>
  <si>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</si>
  <si>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</si>
  <si>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</si>
  <si>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</si>
  <si>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</si>
  <si>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</si>
  <si>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</si>
  <si>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</si>
  <si>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</si>
  <si>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</si>
  <si>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</si>
  <si>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</si>
  <si>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</si>
  <si>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</si>
  <si>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</si>
  <si>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</si>
  <si>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</si>
  <si>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</si>
  <si>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</si>
  <si>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</si>
  <si>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</si>
  <si>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</si>
  <si>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</si>
  <si>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</si>
  <si>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</si>
  <si>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</si>
  <si>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</si>
  <si>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</si>
  <si>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</si>
  <si>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</si>
  <si>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</si>
  <si>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</si>
  <si>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</si>
  <si>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</si>
  <si>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</si>
  <si>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</si>
  <si>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</si>
  <si>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</si>
  <si>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</si>
  <si>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</si>
  <si>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</si>
  <si>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</si>
  <si>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</si>
  <si>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</si>
  <si>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</si>
  <si>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</si>
  <si>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</si>
  <si>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</si>
  <si>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</si>
  <si>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</si>
  <si>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</si>
  <si>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</si>
  <si>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</si>
  <si>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</si>
  <si>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</si>
  <si>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</si>
  <si>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</si>
  <si>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</si>
  <si>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</si>
  <si>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</si>
  <si>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</si>
  <si>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</si>
  <si>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</si>
  <si>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</si>
  <si>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</si>
  <si>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</si>
  <si>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</si>
  <si>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</si>
  <si>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</si>
  <si>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</si>
  <si>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</si>
  <si>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</si>
  <si>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</si>
  <si>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</si>
  <si>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</si>
  <si>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</si>
  <si>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</si>
  <si>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</si>
  <si>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</si>
  <si>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</si>
  <si>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</si>
  <si>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</si>
  <si>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</si>
  <si>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</si>
  <si>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</si>
  <si>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</si>
  <si>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</si>
  <si>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</si>
  <si>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</si>
  <si>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</si>
  <si>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</si>
  <si>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</si>
  <si>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</si>
  <si>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</si>
  <si>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</si>
  <si>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</si>
  <si>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</si>
  <si>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</si>
  <si>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</si>
  <si>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</si>
  <si>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</si>
  <si>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</si>
  <si>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</si>
  <si>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</si>
  <si>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</si>
  <si>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</si>
  <si>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</si>
  <si>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</si>
  <si>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</si>
  <si>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</si>
  <si>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</si>
  <si>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</si>
  <si>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</si>
  <si>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</si>
  <si>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</si>
  <si>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</si>
  <si>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</si>
  <si>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</si>
  <si>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</si>
  <si>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</si>
  <si>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</si>
  <si>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</si>
  <si>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</si>
  <si>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</si>
  <si>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</si>
  <si>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</si>
  <si>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</si>
  <si>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</si>
  <si>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</si>
  <si>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</si>
  <si>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</si>
  <si>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</si>
  <si>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</si>
  <si>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</si>
  <si>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</si>
  <si>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</si>
  <si>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</si>
  <si>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</si>
  <si>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</si>
  <si>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</si>
  <si>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</si>
  <si>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</si>
  <si>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</si>
  <si>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</si>
  <si>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</si>
  <si>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</si>
  <si>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</si>
  <si>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</si>
  <si>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</si>
  <si>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</si>
  <si>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</si>
  <si>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</si>
  <si>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</si>
  <si>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</si>
  <si>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</si>
  <si>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</si>
  <si>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</si>
  <si>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</si>
  <si>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</si>
  <si>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</si>
  <si>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</si>
  <si>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</si>
  <si>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</si>
  <si>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</si>
  <si>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</si>
  <si>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</si>
  <si>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</si>
  <si>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</si>
  <si>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</si>
  <si>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</si>
  <si>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</si>
  <si>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</si>
  <si>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</si>
  <si>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</si>
  <si>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</si>
  <si>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</si>
  <si>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</si>
  <si>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</si>
  <si>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</si>
  <si>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</si>
  <si>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</si>
  <si>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</si>
  <si>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</si>
  <si>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</si>
  <si>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</si>
  <si>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</si>
  <si>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</si>
  <si>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</si>
  <si>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</si>
  <si>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</si>
  <si>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</si>
  <si>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</si>
  <si>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</si>
  <si>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</si>
  <si>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</si>
  <si>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</si>
  <si>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</si>
  <si>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</si>
  <si>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</si>
  <si>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</si>
  <si>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</si>
  <si>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</si>
  <si>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</si>
  <si>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</si>
  <si>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</si>
  <si>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</si>
  <si>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</si>
  <si>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</si>
  <si>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</si>
  <si>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</si>
  <si>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</si>
  <si>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</si>
  <si>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</si>
  <si>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</si>
  <si>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</si>
  <si>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</si>
  <si>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</si>
  <si>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</si>
  <si>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</si>
  <si>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</si>
  <si>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</si>
  <si>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</si>
  <si>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</si>
  <si>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</si>
  <si>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</si>
  <si>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</si>
  <si>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</si>
  <si>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</si>
  <si>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</si>
  <si>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</si>
  <si>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</si>
  <si>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</si>
  <si>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</si>
  <si>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</si>
  <si>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</si>
  <si>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</si>
  <si>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</si>
  <si>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</si>
  <si>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</si>
  <si>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</si>
  <si>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</si>
  <si>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</si>
  <si>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</si>
  <si>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</si>
  <si>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</si>
  <si>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</si>
  <si>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</si>
  <si>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</si>
  <si>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</si>
  <si>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</si>
  <si>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</si>
  <si>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</si>
  <si>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</si>
  <si>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</si>
  <si>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</si>
  <si>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</si>
  <si>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</si>
  <si>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</si>
  <si>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</si>
  <si>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</si>
  <si>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</si>
  <si>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</si>
  <si>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</si>
  <si>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</si>
  <si>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</si>
  <si>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</si>
  <si>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</si>
  <si>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</si>
  <si>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</si>
  <si>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</si>
  <si>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</si>
  <si>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</si>
  <si>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</si>
  <si>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</si>
  <si>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</si>
  <si>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</si>
  <si>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</si>
  <si>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</si>
  <si>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</si>
  <si>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</si>
  <si>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</si>
  <si>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</si>
  <si>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</si>
  <si>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</si>
  <si>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</si>
  <si>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</si>
  <si>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</si>
  <si>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</si>
  <si>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</si>
  <si>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</si>
  <si>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</si>
  <si>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</si>
  <si>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</si>
  <si>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</si>
  <si>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</si>
  <si>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</si>
  <si>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</si>
  <si>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</si>
  <si>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</si>
  <si>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</si>
  <si>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</si>
  <si>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</si>
  <si>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</si>
  <si>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</si>
  <si>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</si>
  <si>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</si>
  <si>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</si>
  <si>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</si>
  <si>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</si>
  <si>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</si>
  <si>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</si>
  <si>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</si>
  <si>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</si>
  <si>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</si>
  <si>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</si>
  <si>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</si>
  <si>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</si>
  <si>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</si>
  <si>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</si>
  <si>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</si>
  <si>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</si>
  <si>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</si>
  <si>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</si>
  <si>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</si>
  <si>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</si>
  <si>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</si>
  <si>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</si>
  <si>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</si>
  <si>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</si>
  <si>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</si>
  <si>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</si>
  <si>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</si>
  <si>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</si>
  <si>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</si>
  <si>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</si>
  <si>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</si>
  <si>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</si>
  <si>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</si>
  <si>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</si>
  <si>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</si>
  <si>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</si>
  <si>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</si>
  <si>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</si>
  <si>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</si>
  <si>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</si>
  <si>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</si>
  <si>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</si>
  <si>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</si>
  <si>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</si>
  <si>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</si>
  <si>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</si>
  <si>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国際穀物理事会（ＩＧＣ）分担金</t>
    <rPh sb="0" eb="2">
      <t>コクサイ</t>
    </rPh>
    <rPh sb="2" eb="4">
      <t>コクモツ</t>
    </rPh>
    <rPh sb="4" eb="7">
      <t>リジカイ</t>
    </rPh>
    <rPh sb="12" eb="15">
      <t>ブンタンキン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</si>
  <si>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</si>
  <si>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</si>
  <si>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</si>
  <si>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</si>
  <si>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1995年国際穀物協定の穀物貿易規約第21条</t>
    <rPh sb="4" eb="5">
      <t>ネン</t>
    </rPh>
    <rPh sb="5" eb="7">
      <t>コクサイ</t>
    </rPh>
    <rPh sb="7" eb="9">
      <t>コクモツ</t>
    </rPh>
    <rPh sb="9" eb="11">
      <t>キョウテイ</t>
    </rPh>
    <rPh sb="12" eb="14">
      <t>コクモツ</t>
    </rPh>
    <rPh sb="14" eb="16">
      <t>ボウエキ</t>
    </rPh>
    <rPh sb="16" eb="18">
      <t>キヤク</t>
    </rPh>
    <rPh sb="18" eb="19">
      <t>ダイ</t>
    </rPh>
    <rPh sb="21" eb="22">
      <t>ジョウ</t>
    </rPh>
    <phoneticPr fontId="5"/>
  </si>
  <si>
    <t>外務省設置法4条第3項</t>
    <rPh sb="0" eb="3">
      <t>ガイムショウ</t>
    </rPh>
    <rPh sb="3" eb="6">
      <t>セッチホウ</t>
    </rPh>
    <rPh sb="7" eb="8">
      <t>ジョウ</t>
    </rPh>
    <rPh sb="8" eb="9">
      <t>ダイ</t>
    </rPh>
    <rPh sb="10" eb="11">
      <t>コウ</t>
    </rPh>
    <phoneticPr fontId="5"/>
  </si>
  <si>
    <t>会議数/年</t>
    <rPh sb="0" eb="2">
      <t>カイギ</t>
    </rPh>
    <rPh sb="2" eb="3">
      <t>スウ</t>
    </rPh>
    <rPh sb="4" eb="5">
      <t>ネン</t>
    </rPh>
    <phoneticPr fontId="5"/>
  </si>
  <si>
    <t>千円</t>
    <rPh sb="0" eb="2">
      <t>センエン</t>
    </rPh>
    <phoneticPr fontId="5"/>
  </si>
  <si>
    <t>分担金</t>
    <rPh sb="0" eb="3">
      <t>ブンタンキン</t>
    </rPh>
    <phoneticPr fontId="5"/>
  </si>
  <si>
    <t>同上</t>
    <rPh sb="0" eb="2">
      <t>ドウジョウ</t>
    </rPh>
    <phoneticPr fontId="5"/>
  </si>
  <si>
    <t>効率的な事業執行を働きかけていくことにより，できる限り分担金負担の圧縮に努めていく。</t>
    <phoneticPr fontId="5"/>
  </si>
  <si>
    <t>国際穀物理事会</t>
    <rPh sb="0" eb="2">
      <t>コクサイ</t>
    </rPh>
    <rPh sb="2" eb="4">
      <t>コクモツ</t>
    </rPh>
    <rPh sb="4" eb="7">
      <t>リジカイ</t>
    </rPh>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</si>
  <si>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</si>
  <si>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国際穀物の安定等</t>
    <rPh sb="0" eb="2">
      <t>コクサイ</t>
    </rPh>
    <rPh sb="2" eb="4">
      <t>コクモツ</t>
    </rPh>
    <rPh sb="5" eb="7">
      <t>アンテイ</t>
    </rPh>
    <rPh sb="7" eb="8">
      <t>トウ</t>
    </rPh>
    <phoneticPr fontId="5"/>
  </si>
  <si>
    <t>件数</t>
    <rPh sb="0" eb="2">
      <t>ケンスウ</t>
    </rPh>
    <phoneticPr fontId="5"/>
  </si>
  <si>
    <t>-</t>
    <phoneticPr fontId="5"/>
  </si>
  <si>
    <t>○</t>
    <phoneticPr fontId="5"/>
  </si>
  <si>
    <t>穀物の主要輸出国（米，EU，加，アルゼンチン，豪など，計10か国・地域）及び主要輸入国（日本，エジプト，韓国など，計17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</si>
  <si>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</si>
  <si>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t>
    <phoneticPr fontId="5"/>
  </si>
  <si>
    <t>-</t>
    <phoneticPr fontId="5"/>
  </si>
  <si>
    <t>-</t>
    <phoneticPr fontId="5"/>
  </si>
  <si>
    <t>-</t>
    <phoneticPr fontId="5"/>
  </si>
  <si>
    <t>-</t>
    <phoneticPr fontId="5"/>
  </si>
  <si>
    <t>-</t>
    <phoneticPr fontId="5"/>
  </si>
  <si>
    <t>-</t>
    <phoneticPr fontId="5"/>
  </si>
  <si>
    <t>百万トン</t>
    <phoneticPr fontId="5"/>
  </si>
  <si>
    <t>百万トン</t>
    <phoneticPr fontId="5"/>
  </si>
  <si>
    <t>-</t>
    <phoneticPr fontId="5"/>
  </si>
  <si>
    <t>-</t>
    <phoneticPr fontId="5"/>
  </si>
  <si>
    <t>-</t>
    <phoneticPr fontId="5"/>
  </si>
  <si>
    <t>-</t>
    <phoneticPr fontId="5"/>
  </si>
  <si>
    <t>百万トン</t>
    <rPh sb="0" eb="2">
      <t>ヒャクマン</t>
    </rPh>
    <phoneticPr fontId="5"/>
  </si>
  <si>
    <t xml:space="preserve">（参考目標）
世界の穀物貿易を円滑化させることによる貿易量の増加
（H28～新規設定）
</t>
    <rPh sb="1" eb="3">
      <t>サンコウ</t>
    </rPh>
    <rPh sb="3" eb="5">
      <t>モクヒョウ</t>
    </rPh>
    <rPh sb="7" eb="9">
      <t>セカイ</t>
    </rPh>
    <rPh sb="10" eb="12">
      <t>コクモツ</t>
    </rPh>
    <rPh sb="12" eb="14">
      <t>ボウエキ</t>
    </rPh>
    <rPh sb="15" eb="18">
      <t>エンカツカ</t>
    </rPh>
    <rPh sb="26" eb="28">
      <t>ボウエキ</t>
    </rPh>
    <rPh sb="28" eb="29">
      <t>リョウ</t>
    </rPh>
    <rPh sb="30" eb="32">
      <t>ゾウカ</t>
    </rPh>
    <rPh sb="38" eb="40">
      <t>シンキ</t>
    </rPh>
    <rPh sb="40" eb="42">
      <t>セッテイ</t>
    </rPh>
    <phoneticPr fontId="5"/>
  </si>
  <si>
    <t>千トン</t>
    <rPh sb="0" eb="1">
      <t>セン</t>
    </rPh>
    <phoneticPr fontId="5"/>
  </si>
  <si>
    <t>（参考指標）
我が国の穀物輸入実績
※財務省貿易統計：概況品コード009（穀物及び同調製品），20307（大豆）（1-12月）</t>
    <rPh sb="1" eb="3">
      <t>サンコウ</t>
    </rPh>
    <rPh sb="3" eb="5">
      <t>シヒョウ</t>
    </rPh>
    <rPh sb="7" eb="8">
      <t>ワ</t>
    </rPh>
    <rPh sb="9" eb="10">
      <t>クニ</t>
    </rPh>
    <rPh sb="11" eb="13">
      <t>コクモツ</t>
    </rPh>
    <rPh sb="13" eb="15">
      <t>ユニュウ</t>
    </rPh>
    <rPh sb="15" eb="17">
      <t>ジッセキ</t>
    </rPh>
    <rPh sb="20" eb="23">
      <t>ザイムショウ</t>
    </rPh>
    <rPh sb="23" eb="25">
      <t>ボウエキ</t>
    </rPh>
    <rPh sb="25" eb="27">
      <t>トウケイ</t>
    </rPh>
    <rPh sb="28" eb="30">
      <t>ガイキョウ</t>
    </rPh>
    <rPh sb="30" eb="31">
      <t>ヒン</t>
    </rPh>
    <rPh sb="38" eb="40">
      <t>コクモツ</t>
    </rPh>
    <rPh sb="40" eb="41">
      <t>オヨ</t>
    </rPh>
    <rPh sb="42" eb="44">
      <t>ドウチョウ</t>
    </rPh>
    <rPh sb="44" eb="46">
      <t>セイヒン</t>
    </rPh>
    <rPh sb="54" eb="56">
      <t>ダイズ</t>
    </rPh>
    <rPh sb="62" eb="63">
      <t>ガツ</t>
    </rPh>
    <phoneticPr fontId="5"/>
  </si>
  <si>
    <t>-</t>
    <phoneticPr fontId="5"/>
  </si>
  <si>
    <t>IGCの事業概要（穀物貿易における国際協力の促進，国際穀物市場の安定への寄与，穀物貿易に関する情報交換及び討議の場の提供）に沿った主要会議数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</si>
  <si>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市場（生産量，消費量，貿易量等）に関する主要定期報告書の発行数
※28年度活動見込みについては，これまでの日次報告に加えて，週次，月次，年次報告も追加している（精度向上）</t>
    <rPh sb="28" eb="31">
      <t>ハッコウスウ</t>
    </rPh>
    <rPh sb="38" eb="40">
      <t>カツドウ</t>
    </rPh>
    <rPh sb="40" eb="42">
      <t>ミコ</t>
    </rPh>
    <rPh sb="59" eb="60">
      <t>クワ</t>
    </rPh>
    <rPh sb="74" eb="76">
      <t>ツイカ</t>
    </rPh>
    <phoneticPr fontId="5"/>
  </si>
  <si>
    <t>（参考目標）
穀物生産・需要に関する最新情報を入手・分析し，安定的な穀物輸入を図る。ただし，我が国は人口減・高齢化により輸入量は減少傾向にあるため，輸入量自体の増加は目標としない。（H28～新規設定）</t>
    <rPh sb="1" eb="3">
      <t>サンコウ</t>
    </rPh>
    <rPh sb="3" eb="5">
      <t>モクヒョウ</t>
    </rPh>
    <rPh sb="7" eb="9">
      <t>コクモツ</t>
    </rPh>
    <rPh sb="9" eb="11">
      <t>セイサン</t>
    </rPh>
    <rPh sb="12" eb="14">
      <t>ジュヨウ</t>
    </rPh>
    <rPh sb="15" eb="16">
      <t>カン</t>
    </rPh>
    <rPh sb="18" eb="20">
      <t>サイシン</t>
    </rPh>
    <rPh sb="20" eb="22">
      <t>ジョウホウ</t>
    </rPh>
    <rPh sb="23" eb="25">
      <t>ニュウシュ</t>
    </rPh>
    <rPh sb="26" eb="28">
      <t>ブンセキ</t>
    </rPh>
    <rPh sb="30" eb="33">
      <t>アンテイテキ</t>
    </rPh>
    <rPh sb="34" eb="36">
      <t>コクモツ</t>
    </rPh>
    <rPh sb="36" eb="38">
      <t>ユニュウ</t>
    </rPh>
    <rPh sb="39" eb="40">
      <t>ハカ</t>
    </rPh>
    <rPh sb="46" eb="47">
      <t>ワ</t>
    </rPh>
    <rPh sb="48" eb="49">
      <t>クニ</t>
    </rPh>
    <rPh sb="50" eb="53">
      <t>ジンコウゲン</t>
    </rPh>
    <rPh sb="54" eb="57">
      <t>コウレイカ</t>
    </rPh>
    <rPh sb="60" eb="63">
      <t>ユニュウリョウ</t>
    </rPh>
    <rPh sb="64" eb="66">
      <t>ゲンショウ</t>
    </rPh>
    <rPh sb="66" eb="68">
      <t>ケイコウ</t>
    </rPh>
    <rPh sb="74" eb="77">
      <t>ユニュウリョウ</t>
    </rPh>
    <rPh sb="77" eb="79">
      <t>ジタイ</t>
    </rPh>
    <rPh sb="80" eb="82">
      <t>ゾウカ</t>
    </rPh>
    <rPh sb="83" eb="85">
      <t>モクヒョウ</t>
    </rPh>
    <phoneticPr fontId="5"/>
  </si>
  <si>
    <t>穀物需給・相場に関連するニュース提供件数
（主要国の産地情報，関連法制の変更など，H28～新規設定）</t>
    <rPh sb="0" eb="2">
      <t>コクモツ</t>
    </rPh>
    <rPh sb="2" eb="4">
      <t>ジュキュウ</t>
    </rPh>
    <rPh sb="5" eb="7">
      <t>ソウバ</t>
    </rPh>
    <rPh sb="8" eb="10">
      <t>カンレン</t>
    </rPh>
    <rPh sb="16" eb="18">
      <t>テイキョウ</t>
    </rPh>
    <rPh sb="18" eb="20">
      <t>ケンスウ</t>
    </rPh>
    <rPh sb="22" eb="25">
      <t>シュヨウコク</t>
    </rPh>
    <rPh sb="26" eb="28">
      <t>サンチ</t>
    </rPh>
    <rPh sb="28" eb="30">
      <t>ジョウホウ</t>
    </rPh>
    <rPh sb="31" eb="33">
      <t>カンレン</t>
    </rPh>
    <rPh sb="33" eb="35">
      <t>ホウセイ</t>
    </rPh>
    <rPh sb="36" eb="38">
      <t>ヘンコウ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</si>
  <si>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</si>
  <si>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</si>
  <si>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</si>
  <si>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t>
    <phoneticPr fontId="5"/>
  </si>
  <si>
    <t>-</t>
    <phoneticPr fontId="5"/>
  </si>
  <si>
    <t>我が国及び世界の食料安全保障の強化</t>
    <phoneticPr fontId="5"/>
  </si>
  <si>
    <t>IGC等の国際機関や多数国間枠組みでの議論への積極的かつ主導的に参加・貢献する。</t>
    <rPh sb="3" eb="4">
      <t>トウ</t>
    </rPh>
    <phoneticPr fontId="5"/>
  </si>
  <si>
    <t>25～27年度において，食料の安定供給に向け，国連食糧農業機関（FAO）や国際穀物理事会（IGC）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IGCを含む食料安全保障に資する複数の国際機関の関連会合における議論の主導（我が国による国際的な課題設定の主導）を目標としているもの。過去の政策評価においては，世界食料安全保障委員会（CFS）における責任ある農業投資の推進以外の個別の課題は特記していない。</t>
    <rPh sb="371" eb="373">
      <t>セカイ</t>
    </rPh>
    <rPh sb="373" eb="375">
      <t>ショクリョウ</t>
    </rPh>
    <rPh sb="375" eb="377">
      <t>アンゼン</t>
    </rPh>
    <rPh sb="377" eb="379">
      <t>ホショウ</t>
    </rPh>
    <rPh sb="379" eb="382">
      <t>イインカイ</t>
    </rPh>
    <rPh sb="400" eb="402">
      <t>スイシン</t>
    </rPh>
    <phoneticPr fontId="5"/>
  </si>
  <si>
    <t>28年度政策評価書にはIGC自体の評価は特記していない。
（27年度においても，IGC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25～27年度は食料安全保障を脅かすような緊急事態や相場の高騰を引き起こしておらず，我が国及び世界の穀物の貿易は円滑に行われている。）</t>
    <rPh sb="33" eb="35">
      <t>ネンド</t>
    </rPh>
    <rPh sb="140" eb="142">
      <t>サクテイ</t>
    </rPh>
    <rPh sb="206" eb="207">
      <t>ワ</t>
    </rPh>
    <rPh sb="208" eb="209">
      <t>クニ</t>
    </rPh>
    <rPh sb="209" eb="210">
      <t>オヨ</t>
    </rPh>
    <rPh sb="211" eb="213">
      <t>セカイ</t>
    </rPh>
    <rPh sb="214" eb="216">
      <t>コクモツ</t>
    </rPh>
    <rPh sb="217" eb="219">
      <t>ボウエキ</t>
    </rPh>
    <rPh sb="220" eb="222">
      <t>エンカツ</t>
    </rPh>
    <rPh sb="223" eb="224">
      <t>オコナ</t>
    </rPh>
    <phoneticPr fontId="5"/>
  </si>
  <si>
    <t>IGC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</si>
  <si>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我が国は穀物の約７０％以上を海外からの輸入に依存しており，国民生活に直結している。穀物市場及び貿易に関する情報を政府間で収集し，情報・意見交換することは，我が国への穀物の安定供給に向けた効果的な取組を確保する上で有益。</t>
    <rPh sb="29" eb="31">
      <t>コクミン</t>
    </rPh>
    <rPh sb="31" eb="33">
      <t>セイカツ</t>
    </rPh>
    <rPh sb="34" eb="36">
      <t>チョッケツ</t>
    </rPh>
    <rPh sb="77" eb="78">
      <t>ワ</t>
    </rPh>
    <rPh sb="79" eb="80">
      <t>クニ</t>
    </rPh>
    <phoneticPr fontId="5"/>
  </si>
  <si>
    <t>事業実施に適切な国際機関への拠出であり，北原事務局長の下，効果的・効率的に事業が実施されている。</t>
    <rPh sb="20" eb="22">
      <t>キタハラ</t>
    </rPh>
    <phoneticPr fontId="5"/>
  </si>
  <si>
    <t>－</t>
    <phoneticPr fontId="5"/>
  </si>
  <si>
    <t>近年，事務局予算は名目ゼロ成長となっており，事務局は職員雇用の抑制等，支出抑制に努めている。特に，2016年度は事務所賃借契約の更新の際に，賃料の削減を実現。</t>
    <phoneticPr fontId="5"/>
  </si>
  <si>
    <t>上記に加えて，IGCは２０１１年のＧ２０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</si>
  <si>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IGC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また，2011年のＧ２０において設立された農業市場情報システム（ＡＭＩＳ）の事務局メンバーとして，継続的にその運用及び情報発信において中心的役割を担っている。25～27年度は食料安全保障を脅かすような緊急事態や相場の高騰を引き起こしておらず，実質的に目標とするべきところは達成したと考える。</t>
    <rPh sb="4" eb="7">
      <t>テイキテキ</t>
    </rPh>
    <rPh sb="8" eb="10">
      <t>カイゴウ</t>
    </rPh>
    <rPh sb="11" eb="13">
      <t>カイサイ</t>
    </rPh>
    <rPh sb="15" eb="17">
      <t>ニチジ</t>
    </rPh>
    <rPh sb="18" eb="20">
      <t>シュウジ</t>
    </rPh>
    <rPh sb="21" eb="23">
      <t>ゲツジ</t>
    </rPh>
    <rPh sb="24" eb="26">
      <t>ネンジ</t>
    </rPh>
    <rPh sb="27" eb="29">
      <t>シジョウ</t>
    </rPh>
    <rPh sb="30" eb="31">
      <t>カン</t>
    </rPh>
    <rPh sb="33" eb="35">
      <t>ジョウホウ</t>
    </rPh>
    <rPh sb="35" eb="37">
      <t>テイキョウ</t>
    </rPh>
    <rPh sb="38" eb="39">
      <t>オコナ</t>
    </rPh>
    <rPh sb="63" eb="64">
      <t>サラ</t>
    </rPh>
    <rPh sb="66" eb="69">
      <t>カメイコク</t>
    </rPh>
    <rPh sb="70" eb="71">
      <t>フク</t>
    </rPh>
    <rPh sb="72" eb="74">
      <t>シュヨウ</t>
    </rPh>
    <rPh sb="74" eb="76">
      <t>コクモツ</t>
    </rPh>
    <rPh sb="76" eb="79">
      <t>セイサンコク</t>
    </rPh>
    <rPh sb="80" eb="83">
      <t>ショウヒコク</t>
    </rPh>
    <rPh sb="84" eb="87">
      <t>ホウセイド</t>
    </rPh>
    <rPh sb="88" eb="90">
      <t>カイテイ</t>
    </rPh>
    <rPh sb="91" eb="92">
      <t>アラ</t>
    </rPh>
    <rPh sb="99" eb="101">
      <t>サクテイ</t>
    </rPh>
    <rPh sb="107" eb="110">
      <t>キンキュウジ</t>
    </rPh>
    <rPh sb="111" eb="112">
      <t>ソナ</t>
    </rPh>
    <rPh sb="114" eb="116">
      <t>タイセイ</t>
    </rPh>
    <rPh sb="117" eb="118">
      <t>ト</t>
    </rPh>
    <rPh sb="172" eb="175">
      <t>ケイゾクテキ</t>
    </rPh>
    <rPh sb="207" eb="209">
      <t>ネンド</t>
    </rPh>
    <rPh sb="210" eb="212">
      <t>ショクリョウ</t>
    </rPh>
    <rPh sb="212" eb="214">
      <t>アンゼン</t>
    </rPh>
    <rPh sb="214" eb="216">
      <t>ホショウ</t>
    </rPh>
    <rPh sb="217" eb="218">
      <t>オビヤ</t>
    </rPh>
    <rPh sb="223" eb="225">
      <t>キンキュウ</t>
    </rPh>
    <rPh sb="225" eb="227">
      <t>ジタイ</t>
    </rPh>
    <rPh sb="228" eb="230">
      <t>ソウバ</t>
    </rPh>
    <rPh sb="231" eb="233">
      <t>コウトウ</t>
    </rPh>
    <rPh sb="234" eb="235">
      <t>ヒ</t>
    </rPh>
    <rPh sb="236" eb="237">
      <t>オ</t>
    </rPh>
    <rPh sb="244" eb="247">
      <t>ジッシツテキ</t>
    </rPh>
    <rPh sb="248" eb="250">
      <t>モクヒョウ</t>
    </rPh>
    <rPh sb="259" eb="261">
      <t>タッセイ</t>
    </rPh>
    <rPh sb="264" eb="265">
      <t>カンガ</t>
    </rPh>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</si>
  <si>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</si>
  <si>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ＩＧＣ事務局長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9" eb="60">
      <t>カン</t>
    </rPh>
    <rPh sb="133" eb="134">
      <t>ワ</t>
    </rPh>
    <rPh sb="135" eb="136">
      <t>クニ</t>
    </rPh>
    <rPh sb="136" eb="138">
      <t>コクミン</t>
    </rPh>
    <rPh sb="139" eb="141">
      <t>フタン</t>
    </rPh>
    <rPh sb="142" eb="145">
      <t>テキセイカ</t>
    </rPh>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</si>
  <si>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</si>
  <si>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IGCは定期的な会合及び世界中の穀物取引に関連する情報提供により，円滑な穀物貿易を維持するとともに，穀物生産が大規模な不作になるなどの緊急時に備えて最新の情報を確保し，加盟国で協議して対応していく組織である。IGC設立以降，約20年の内に，円滑な穀物貿易が維持されないという「緊急状態」が生じたことはなく，我が国を含め世界の穀物供給は貿易を通じて確保されていることから，定量的な評価は困難である。</t>
    <rPh sb="4" eb="7">
      <t>テイキテキ</t>
    </rPh>
    <rPh sb="8" eb="10">
      <t>カイゴウ</t>
    </rPh>
    <rPh sb="10" eb="11">
      <t>オヨ</t>
    </rPh>
    <rPh sb="12" eb="15">
      <t>セカイジュウ</t>
    </rPh>
    <rPh sb="16" eb="18">
      <t>コクモツ</t>
    </rPh>
    <rPh sb="18" eb="20">
      <t>トリヒキ</t>
    </rPh>
    <rPh sb="21" eb="23">
      <t>カンレン</t>
    </rPh>
    <rPh sb="25" eb="27">
      <t>ジョウホウ</t>
    </rPh>
    <rPh sb="27" eb="29">
      <t>テイキョウ</t>
    </rPh>
    <rPh sb="33" eb="35">
      <t>エンカツ</t>
    </rPh>
    <rPh sb="36" eb="38">
      <t>コクモツ</t>
    </rPh>
    <rPh sb="38" eb="40">
      <t>ボウエキ</t>
    </rPh>
    <rPh sb="41" eb="43">
      <t>イジ</t>
    </rPh>
    <rPh sb="50" eb="52">
      <t>コクモツ</t>
    </rPh>
    <rPh sb="52" eb="54">
      <t>セイサン</t>
    </rPh>
    <rPh sb="55" eb="58">
      <t>ダイキボ</t>
    </rPh>
    <rPh sb="59" eb="61">
      <t>フサク</t>
    </rPh>
    <rPh sb="67" eb="70">
      <t>キンキュウジ</t>
    </rPh>
    <rPh sb="71" eb="72">
      <t>ソナ</t>
    </rPh>
    <rPh sb="74" eb="76">
      <t>サイシン</t>
    </rPh>
    <rPh sb="77" eb="79">
      <t>ジョウホウ</t>
    </rPh>
    <rPh sb="80" eb="82">
      <t>カクホ</t>
    </rPh>
    <rPh sb="84" eb="87">
      <t>カメイコク</t>
    </rPh>
    <rPh sb="88" eb="90">
      <t>キョウギ</t>
    </rPh>
    <rPh sb="92" eb="94">
      <t>タイオウ</t>
    </rPh>
    <rPh sb="98" eb="100">
      <t>ソシキ</t>
    </rPh>
    <rPh sb="107" eb="109">
      <t>セツリツ</t>
    </rPh>
    <rPh sb="109" eb="111">
      <t>イコウ</t>
    </rPh>
    <rPh sb="112" eb="113">
      <t>ヤク</t>
    </rPh>
    <rPh sb="115" eb="116">
      <t>ネン</t>
    </rPh>
    <rPh sb="117" eb="118">
      <t>ウチ</t>
    </rPh>
    <rPh sb="120" eb="122">
      <t>エンカツ</t>
    </rPh>
    <rPh sb="123" eb="125">
      <t>コクモツ</t>
    </rPh>
    <rPh sb="125" eb="127">
      <t>ボウエキ</t>
    </rPh>
    <rPh sb="128" eb="130">
      <t>イジ</t>
    </rPh>
    <rPh sb="138" eb="140">
      <t>キンキュウ</t>
    </rPh>
    <rPh sb="140" eb="142">
      <t>ジョウタイ</t>
    </rPh>
    <rPh sb="144" eb="145">
      <t>ショウ</t>
    </rPh>
    <rPh sb="153" eb="154">
      <t>ワ</t>
    </rPh>
    <rPh sb="155" eb="156">
      <t>クニ</t>
    </rPh>
    <rPh sb="157" eb="158">
      <t>フク</t>
    </rPh>
    <rPh sb="159" eb="161">
      <t>セカイ</t>
    </rPh>
    <rPh sb="162" eb="164">
      <t>コクモツ</t>
    </rPh>
    <rPh sb="164" eb="166">
      <t>キョウキュウ</t>
    </rPh>
    <rPh sb="167" eb="169">
      <t>ボウエキ</t>
    </rPh>
    <rPh sb="170" eb="171">
      <t>ツウ</t>
    </rPh>
    <rPh sb="173" eb="175">
      <t>カクホ</t>
    </rPh>
    <rPh sb="185" eb="188">
      <t>テイリョウテキ</t>
    </rPh>
    <rPh sb="189" eb="191">
      <t>ヒョウカ</t>
    </rPh>
    <rPh sb="192" eb="194">
      <t>コンナン</t>
    </rPh>
    <phoneticPr fontId="5"/>
  </si>
  <si>
    <t>（参考指標）
世界の穀物輸出量(FAOSTAT, wheat+maize+soybeans)
※最新データの発表が遅く，28年度レビュー作業時点で25年分のデータを入手。(1-12月)</t>
    <rPh sb="1" eb="3">
      <t>サンコウ</t>
    </rPh>
    <rPh sb="3" eb="5">
      <t>シヒョウ</t>
    </rPh>
    <rPh sb="7" eb="9">
      <t>セカイ</t>
    </rPh>
    <rPh sb="10" eb="12">
      <t>コクモツ</t>
    </rPh>
    <rPh sb="12" eb="15">
      <t>ユシュツリョウ</t>
    </rPh>
    <rPh sb="49" eb="51">
      <t>サイシン</t>
    </rPh>
    <rPh sb="55" eb="57">
      <t>ハッピョウ</t>
    </rPh>
    <rPh sb="58" eb="59">
      <t>オソ</t>
    </rPh>
    <rPh sb="63" eb="65">
      <t>ネンド</t>
    </rPh>
    <rPh sb="69" eb="71">
      <t>サギョウ</t>
    </rPh>
    <rPh sb="71" eb="73">
      <t>ジテン</t>
    </rPh>
    <rPh sb="76" eb="78">
      <t>ネンブン</t>
    </rPh>
    <rPh sb="83" eb="85">
      <t>ニュウシュ</t>
    </rPh>
    <rPh sb="91" eb="92">
      <t>ガツ</t>
    </rPh>
    <phoneticPr fontId="5"/>
  </si>
  <si>
    <t>（参考指標）
世界の貿易量（米国農務省・世界の穀物需給予測　"World Agricultural Supply Demand Estimate"（Import, Grains+Soybeans）。
※実績値:2014/15年産，2016年3月発表値/目標値:2015/16年産，2016年4月発表値。最新の予想データを入手できるが米国の発表数値に依存。</t>
    <rPh sb="1" eb="3">
      <t>サンコウ</t>
    </rPh>
    <rPh sb="3" eb="5">
      <t>シヒョウ</t>
    </rPh>
    <rPh sb="7" eb="9">
      <t>セカイ</t>
    </rPh>
    <rPh sb="10" eb="13">
      <t>ボウエキリョウ</t>
    </rPh>
    <rPh sb="14" eb="16">
      <t>ベイコク</t>
    </rPh>
    <rPh sb="16" eb="19">
      <t>ノウムショウ</t>
    </rPh>
    <rPh sb="20" eb="22">
      <t>セカイ</t>
    </rPh>
    <rPh sb="23" eb="25">
      <t>コクモツ</t>
    </rPh>
    <rPh sb="25" eb="27">
      <t>ジュキュウ</t>
    </rPh>
    <rPh sb="27" eb="29">
      <t>ヨソク</t>
    </rPh>
    <rPh sb="113" eb="115">
      <t>ネンサン</t>
    </rPh>
    <rPh sb="120" eb="121">
      <t>ネン</t>
    </rPh>
    <rPh sb="122" eb="123">
      <t>ガツ</t>
    </rPh>
    <rPh sb="123" eb="126">
      <t>ハッピョウチ</t>
    </rPh>
    <rPh sb="127" eb="130">
      <t>モクヒョウチ</t>
    </rPh>
    <rPh sb="138" eb="140">
      <t>ネンサン</t>
    </rPh>
    <rPh sb="145" eb="146">
      <t>ネン</t>
    </rPh>
    <rPh sb="147" eb="148">
      <t>ガツ</t>
    </rPh>
    <rPh sb="148" eb="151">
      <t>ハッピョウチ</t>
    </rPh>
    <rPh sb="152" eb="154">
      <t>サイシン</t>
    </rPh>
    <rPh sb="155" eb="157">
      <t>ヨソウ</t>
    </rPh>
    <rPh sb="161" eb="163">
      <t>ニュウシュ</t>
    </rPh>
    <rPh sb="170" eb="172">
      <t>ハッピョウ</t>
    </rPh>
    <rPh sb="172" eb="174">
      <t>スウチ</t>
    </rPh>
    <rPh sb="175" eb="177">
      <t>イゾン</t>
    </rPh>
    <phoneticPr fontId="5"/>
  </si>
  <si>
    <t>30,169/7</t>
    <phoneticPr fontId="5"/>
  </si>
  <si>
    <t>34,543/8</t>
    <phoneticPr fontId="5"/>
  </si>
  <si>
    <t>33,400/7</t>
    <phoneticPr fontId="5"/>
  </si>
  <si>
    <t>37,000/7
(会議場との長期契約が27年に切れ，28年は新規契約。これにより会議費は増額。）</t>
    <rPh sb="10" eb="13">
      <t>カイギジョウ</t>
    </rPh>
    <rPh sb="15" eb="17">
      <t>チョウキ</t>
    </rPh>
    <rPh sb="17" eb="19">
      <t>ケイヤク</t>
    </rPh>
    <rPh sb="22" eb="23">
      <t>ネン</t>
    </rPh>
    <rPh sb="24" eb="25">
      <t>キ</t>
    </rPh>
    <rPh sb="29" eb="30">
      <t>ネン</t>
    </rPh>
    <rPh sb="31" eb="33">
      <t>シンキ</t>
    </rPh>
    <rPh sb="33" eb="35">
      <t>ケイヤク</t>
    </rPh>
    <rPh sb="41" eb="44">
      <t>カイギヒ</t>
    </rPh>
    <rPh sb="45" eb="47">
      <t>ゾウガク</t>
    </rPh>
    <phoneticPr fontId="5"/>
  </si>
  <si>
    <t>会議費（実績）／会合数</t>
    <rPh sb="0" eb="3">
      <t>カイギヒ</t>
    </rPh>
    <rPh sb="4" eb="6">
      <t>ジッセキ</t>
    </rPh>
    <rPh sb="7" eb="8">
      <t>キンガク</t>
    </rPh>
    <rPh sb="8" eb="10">
      <t>カイゴウ</t>
    </rPh>
    <rPh sb="10" eb="11">
      <t>スウ</t>
    </rPh>
    <phoneticPr fontId="5"/>
  </si>
  <si>
    <t>　　会議費/会合数</t>
    <rPh sb="2" eb="5">
      <t>カイギヒ</t>
    </rPh>
    <rPh sb="6" eb="8">
      <t>カイゴウ</t>
    </rPh>
    <rPh sb="8" eb="9">
      <t>スウ</t>
    </rPh>
    <phoneticPr fontId="5"/>
  </si>
  <si>
    <t>-</t>
  </si>
  <si>
    <t>‐</t>
  </si>
  <si>
    <t>IGCは情報収集・分析が事務局業務の柱の一つであり，特に情報調査・分析機能に関するPDCAも確立されている。運営委員会において調査事業の計画が議論・策定される際に我が国の関心も踏まえられるようにし（Plan），事務局による調査の実施（Do）を経て，運営委員会にて調査の実施状況及び調査項目の重点や適切性が精査される（Check）。これらを踏まえて，次期調査事業の計画について運営委員会で議論される際に，我が国として要すれば改善要望事項を主張している（Action）。
また，組織運営面についてのPDCAサイクルとしては，予算委員会・運営委員会で事務局予算案を検討し，理事会にて予算案を承認する際に，我が国の関心・優先事項をインプット（Plan）。分担金を拠出し，事務局の予算執行及び事業実施（Do）を経て，運営委員会・理事会においてＩＧＣの活動の成果及び進捗状況を決算書や事業実施報告書を精査（Check）。これらを踏まえて，理事会及び各種委員会において，我が国として要すれば改善点を主張し，事務局にも改善要望事項を申し入れている（Action）。</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</si>
</sst>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720</xdr:row>
      <xdr:rowOff>291354</xdr:rowOff>
    </xdr:from>
    <xdr:to>
      <xdr:col>39</xdr:col>
      <xdr:colOff>96882</xdr:colOff>
      <xdr:row>728</xdr:row>
      <xdr:rowOff>302560</xdr:rowOff>
    </xdr:to>
    <xdr:grpSp>
      <xdr:nvGrpSpPr>
        <xdr:cNvPr id="12" name="グループ化 7"/>
        <xdr:cNvGrpSpPr>
          <a:grpSpLocks/>
        </xdr:cNvGrpSpPr>
      </xdr:nvGrpSpPr>
      <xdr:grpSpPr bwMode="auto">
        <a:xfrm>
          <a:off x="3227294" y="57542207"/>
          <a:ext cx="4736117" cy="2790265"/>
          <a:chOff x="3057985" y="61076087"/>
          <a:chExt cx="4257838" cy="3785816"/>
        </a:xfrm>
      </xdr:grpSpPr>
      <xdr:sp macro="" textlink="">
        <xdr:nvSpPr>
          <xdr:cNvPr id="13" name="Rectangle 27"/>
          <xdr:cNvSpPr>
            <a:spLocks noChangeArrowheads="1"/>
          </xdr:cNvSpPr>
        </xdr:nvSpPr>
        <xdr:spPr bwMode="auto">
          <a:xfrm>
            <a:off x="4095527" y="61076087"/>
            <a:ext cx="1863739" cy="5623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en-US" altLang="ja-JP" sz="1100" b="0" i="0">
                <a:effectLst/>
                <a:latin typeface="+mn-lt"/>
                <a:ea typeface="+mn-ea"/>
                <a:cs typeface="+mn-cs"/>
              </a:rPr>
              <a:t>24</a:t>
            </a:r>
            <a:r>
              <a:rPr lang="ja-JP" altLang="ja-JP" sz="1100" b="0" i="0">
                <a:effectLst/>
                <a:latin typeface="+mn-lt"/>
                <a:ea typeface="+mn-ea"/>
                <a:cs typeface="+mn-cs"/>
              </a:rPr>
              <a:t>百万円</a:t>
            </a:r>
            <a:endParaRPr lang="ja-JP" altLang="ja-JP" sz="1050">
              <a:effectLst/>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国際穀物理事会</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24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846403" y="62048592"/>
            <a:ext cx="591755" cy="5749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30</xdr:col>
      <xdr:colOff>22412</xdr:colOff>
      <xdr:row>722</xdr:row>
      <xdr:rowOff>156882</xdr:rowOff>
    </xdr:from>
    <xdr:to>
      <xdr:col>30</xdr:col>
      <xdr:colOff>22412</xdr:colOff>
      <xdr:row>724</xdr:row>
      <xdr:rowOff>67236</xdr:rowOff>
    </xdr:to>
    <xdr:sp macro="" textlink="">
      <xdr:nvSpPr>
        <xdr:cNvPr id="20" name="Line 29"/>
        <xdr:cNvSpPr>
          <a:spLocks noChangeShapeType="1"/>
        </xdr:cNvSpPr>
      </xdr:nvSpPr>
      <xdr:spPr bwMode="auto">
        <a:xfrm flipV="1">
          <a:off x="6073588" y="230527411"/>
          <a:ext cx="0" cy="6051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723</xdr:row>
      <xdr:rowOff>0</xdr:rowOff>
    </xdr:from>
    <xdr:to>
      <xdr:col>35</xdr:col>
      <xdr:colOff>89647</xdr:colOff>
      <xdr:row>723</xdr:row>
      <xdr:rowOff>224117</xdr:rowOff>
    </xdr:to>
    <xdr:sp macro="" textlink="">
      <xdr:nvSpPr>
        <xdr:cNvPr id="23" name="Rectangle 30"/>
        <xdr:cNvSpPr>
          <a:spLocks noChangeArrowheads="1"/>
        </xdr:cNvSpPr>
      </xdr:nvSpPr>
      <xdr:spPr bwMode="auto">
        <a:xfrm>
          <a:off x="6454588" y="230717912"/>
          <a:ext cx="694765"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226</v>
      </c>
      <c r="AU2" s="364"/>
      <c r="AV2" s="53" t="str">
        <f>IF(AW2="", "", "-")</f>
        <v/>
      </c>
      <c r="AW2" s="367"/>
      <c r="AX2" s="367"/>
    </row>
    <row r="3" spans="1:50" ht="21" customHeight="1" thickBot="1" x14ac:dyDescent="0.2">
      <c r="A3" s="497" t="s">
        <v>385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519</v>
      </c>
      <c r="AK3" s="499"/>
      <c r="AL3" s="499"/>
      <c r="AM3" s="499"/>
      <c r="AN3" s="499"/>
      <c r="AO3" s="499"/>
      <c r="AP3" s="499"/>
      <c r="AQ3" s="499"/>
      <c r="AR3" s="499"/>
      <c r="AS3" s="499"/>
      <c r="AT3" s="499"/>
      <c r="AU3" s="499"/>
      <c r="AV3" s="499"/>
      <c r="AW3" s="499"/>
      <c r="AX3" s="24" t="s">
        <v>74</v>
      </c>
    </row>
    <row r="4" spans="1:50" ht="24.75" customHeight="1" x14ac:dyDescent="0.15">
      <c r="A4" s="707" t="s">
        <v>29</v>
      </c>
      <c r="B4" s="708"/>
      <c r="C4" s="708"/>
      <c r="D4" s="708"/>
      <c r="E4" s="708"/>
      <c r="F4" s="708"/>
      <c r="G4" s="683" t="s">
        <v>520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32" t="s">
        <v>179</v>
      </c>
      <c r="H5" s="533"/>
      <c r="I5" s="533"/>
      <c r="J5" s="533"/>
      <c r="K5" s="533"/>
      <c r="L5" s="533"/>
      <c r="M5" s="534" t="s">
        <v>75</v>
      </c>
      <c r="N5" s="535"/>
      <c r="O5" s="535"/>
      <c r="P5" s="535"/>
      <c r="Q5" s="535"/>
      <c r="R5" s="536"/>
      <c r="S5" s="537" t="s">
        <v>140</v>
      </c>
      <c r="T5" s="533"/>
      <c r="U5" s="533"/>
      <c r="V5" s="533"/>
      <c r="W5" s="533"/>
      <c r="X5" s="538"/>
      <c r="Y5" s="699" t="s">
        <v>3</v>
      </c>
      <c r="Z5" s="700"/>
      <c r="AA5" s="700"/>
      <c r="AB5" s="700"/>
      <c r="AC5" s="700"/>
      <c r="AD5" s="701"/>
      <c r="AE5" s="702" t="s">
        <v>522</v>
      </c>
      <c r="AF5" s="702"/>
      <c r="AG5" s="702"/>
      <c r="AH5" s="702"/>
      <c r="AI5" s="702"/>
      <c r="AJ5" s="702"/>
      <c r="AK5" s="702"/>
      <c r="AL5" s="702"/>
      <c r="AM5" s="702"/>
      <c r="AN5" s="702"/>
      <c r="AO5" s="702"/>
      <c r="AP5" s="703"/>
      <c r="AQ5" s="704" t="s">
        <v>523</v>
      </c>
      <c r="AR5" s="705"/>
      <c r="AS5" s="705"/>
      <c r="AT5" s="705"/>
      <c r="AU5" s="705"/>
      <c r="AV5" s="705"/>
      <c r="AW5" s="705"/>
      <c r="AX5" s="706"/>
    </row>
    <row r="6" spans="1:50" ht="39" customHeight="1" x14ac:dyDescent="0.15">
      <c r="A6" s="709" t="s">
        <v>4</v>
      </c>
      <c r="B6" s="710"/>
      <c r="C6" s="710"/>
      <c r="D6" s="710"/>
      <c r="E6" s="710"/>
      <c r="F6" s="710"/>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11" t="s">
        <v>24</v>
      </c>
      <c r="B7" s="812"/>
      <c r="C7" s="812"/>
      <c r="D7" s="812"/>
      <c r="E7" s="812"/>
      <c r="F7" s="813"/>
      <c r="G7" s="814" t="s">
        <v>526</v>
      </c>
      <c r="H7" s="815"/>
      <c r="I7" s="815"/>
      <c r="J7" s="815"/>
      <c r="K7" s="815"/>
      <c r="L7" s="815"/>
      <c r="M7" s="815"/>
      <c r="N7" s="815"/>
      <c r="O7" s="815"/>
      <c r="P7" s="815"/>
      <c r="Q7" s="815"/>
      <c r="R7" s="815"/>
      <c r="S7" s="815"/>
      <c r="T7" s="815"/>
      <c r="U7" s="815"/>
      <c r="V7" s="463"/>
      <c r="W7" s="463"/>
      <c r="X7" s="463"/>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47.25" customHeight="1" x14ac:dyDescent="0.15">
      <c r="A8" s="811" t="s">
        <v>414</v>
      </c>
      <c r="B8" s="812"/>
      <c r="C8" s="812"/>
      <c r="D8" s="812"/>
      <c r="E8" s="812"/>
      <c r="F8" s="813"/>
      <c r="G8" s="95" t="str">
        <f>入力規則等!A26</f>
        <v>-</v>
      </c>
      <c r="H8" s="96"/>
      <c r="I8" s="96"/>
      <c r="J8" s="96"/>
      <c r="K8" s="96"/>
      <c r="L8" s="96"/>
      <c r="M8" s="96"/>
      <c r="N8" s="96"/>
      <c r="O8" s="96"/>
      <c r="P8" s="96"/>
      <c r="Q8" s="96"/>
      <c r="R8" s="96"/>
      <c r="S8" s="96"/>
      <c r="T8" s="96"/>
      <c r="U8" s="96"/>
      <c r="V8" s="96"/>
      <c r="W8" s="96"/>
      <c r="X8" s="97"/>
      <c r="Y8" s="539" t="s">
        <v>415</v>
      </c>
      <c r="Z8" s="540"/>
      <c r="AA8" s="540"/>
      <c r="AB8" s="540"/>
      <c r="AC8" s="540"/>
      <c r="AD8" s="541"/>
      <c r="AE8" s="720" t="str">
        <f>入力規則等!K13</f>
        <v>経済協力</v>
      </c>
      <c r="AF8" s="96"/>
      <c r="AG8" s="96"/>
      <c r="AH8" s="96"/>
      <c r="AI8" s="96"/>
      <c r="AJ8" s="96"/>
      <c r="AK8" s="96"/>
      <c r="AL8" s="96"/>
      <c r="AM8" s="96"/>
      <c r="AN8" s="96"/>
      <c r="AO8" s="96"/>
      <c r="AP8" s="96"/>
      <c r="AQ8" s="96"/>
      <c r="AR8" s="96"/>
      <c r="AS8" s="96"/>
      <c r="AT8" s="96"/>
      <c r="AU8" s="96"/>
      <c r="AV8" s="96"/>
      <c r="AW8" s="96"/>
      <c r="AX8" s="721"/>
    </row>
    <row r="9" spans="1:50" ht="69" customHeight="1" x14ac:dyDescent="0.15">
      <c r="A9" s="542" t="s">
        <v>25</v>
      </c>
      <c r="B9" s="543"/>
      <c r="C9" s="543"/>
      <c r="D9" s="543"/>
      <c r="E9" s="543"/>
      <c r="F9" s="543"/>
      <c r="G9" s="544" t="s">
        <v>539</v>
      </c>
      <c r="H9" s="545"/>
      <c r="I9" s="545"/>
      <c r="J9" s="545"/>
      <c r="K9" s="545"/>
      <c r="L9" s="545"/>
      <c r="M9" s="545"/>
      <c r="N9" s="545"/>
      <c r="O9" s="545"/>
      <c r="P9" s="545"/>
      <c r="Q9" s="545"/>
      <c r="R9" s="545"/>
      <c r="S9" s="545"/>
      <c r="T9" s="545"/>
      <c r="U9" s="545"/>
      <c r="V9" s="545"/>
      <c r="W9" s="545"/>
      <c r="X9" s="545"/>
      <c r="Y9" s="546"/>
      <c r="Z9" s="546"/>
      <c r="AA9" s="546"/>
      <c r="AB9" s="546"/>
      <c r="AC9" s="546"/>
      <c r="AD9" s="546"/>
      <c r="AE9" s="545"/>
      <c r="AF9" s="545"/>
      <c r="AG9" s="545"/>
      <c r="AH9" s="545"/>
      <c r="AI9" s="545"/>
      <c r="AJ9" s="545"/>
      <c r="AK9" s="545"/>
      <c r="AL9" s="545"/>
      <c r="AM9" s="545"/>
      <c r="AN9" s="545"/>
      <c r="AO9" s="545"/>
      <c r="AP9" s="545"/>
      <c r="AQ9" s="545"/>
      <c r="AR9" s="545"/>
      <c r="AS9" s="545"/>
      <c r="AT9" s="545"/>
      <c r="AU9" s="545"/>
      <c r="AV9" s="545"/>
      <c r="AW9" s="545"/>
      <c r="AX9" s="547"/>
    </row>
    <row r="10" spans="1:50" ht="59.25" customHeight="1" x14ac:dyDescent="0.15">
      <c r="A10" s="675" t="s">
        <v>34</v>
      </c>
      <c r="B10" s="676"/>
      <c r="C10" s="676"/>
      <c r="D10" s="676"/>
      <c r="E10" s="676"/>
      <c r="F10" s="676"/>
      <c r="G10" s="544" t="s">
        <v>538</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7"/>
    </row>
    <row r="11" spans="1:50" ht="33.75" customHeight="1" x14ac:dyDescent="0.15">
      <c r="A11" s="675" t="s">
        <v>6</v>
      </c>
      <c r="B11" s="676"/>
      <c r="C11" s="676"/>
      <c r="D11" s="676"/>
      <c r="E11" s="676"/>
      <c r="F11" s="722"/>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45" t="s">
        <v>26</v>
      </c>
      <c r="B12" s="646"/>
      <c r="C12" s="646"/>
      <c r="D12" s="646"/>
      <c r="E12" s="646"/>
      <c r="F12" s="647"/>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2"/>
    </row>
    <row r="13" spans="1:50" ht="21" customHeight="1" x14ac:dyDescent="0.15">
      <c r="A13" s="648"/>
      <c r="B13" s="649"/>
      <c r="C13" s="649"/>
      <c r="D13" s="649"/>
      <c r="E13" s="649"/>
      <c r="F13" s="650"/>
      <c r="G13" s="653" t="s">
        <v>7</v>
      </c>
      <c r="H13" s="654"/>
      <c r="I13" s="659" t="s">
        <v>8</v>
      </c>
      <c r="J13" s="660"/>
      <c r="K13" s="660"/>
      <c r="L13" s="660"/>
      <c r="M13" s="660"/>
      <c r="N13" s="660"/>
      <c r="O13" s="661"/>
      <c r="P13" s="219">
        <v>20</v>
      </c>
      <c r="Q13" s="220"/>
      <c r="R13" s="220"/>
      <c r="S13" s="220"/>
      <c r="T13" s="220"/>
      <c r="U13" s="220"/>
      <c r="V13" s="221"/>
      <c r="W13" s="219">
        <v>20</v>
      </c>
      <c r="X13" s="220"/>
      <c r="Y13" s="220"/>
      <c r="Z13" s="220"/>
      <c r="AA13" s="220"/>
      <c r="AB13" s="220"/>
      <c r="AC13" s="221"/>
      <c r="AD13" s="219">
        <v>24</v>
      </c>
      <c r="AE13" s="220"/>
      <c r="AF13" s="220"/>
      <c r="AG13" s="220"/>
      <c r="AH13" s="220"/>
      <c r="AI13" s="220"/>
      <c r="AJ13" s="221"/>
      <c r="AK13" s="219">
        <v>25</v>
      </c>
      <c r="AL13" s="220"/>
      <c r="AM13" s="220"/>
      <c r="AN13" s="220"/>
      <c r="AO13" s="220"/>
      <c r="AP13" s="220"/>
      <c r="AQ13" s="221"/>
      <c r="AR13" s="358"/>
      <c r="AS13" s="359"/>
      <c r="AT13" s="359"/>
      <c r="AU13" s="359"/>
      <c r="AV13" s="359"/>
      <c r="AW13" s="359"/>
      <c r="AX13" s="360"/>
    </row>
    <row r="14" spans="1:50" ht="21" customHeight="1" x14ac:dyDescent="0.15">
      <c r="A14" s="648"/>
      <c r="B14" s="649"/>
      <c r="C14" s="649"/>
      <c r="D14" s="649"/>
      <c r="E14" s="649"/>
      <c r="F14" s="650"/>
      <c r="G14" s="655"/>
      <c r="H14" s="656"/>
      <c r="I14" s="548" t="s">
        <v>9</v>
      </c>
      <c r="J14" s="589"/>
      <c r="K14" s="589"/>
      <c r="L14" s="589"/>
      <c r="M14" s="589"/>
      <c r="N14" s="589"/>
      <c r="O14" s="590"/>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43"/>
      <c r="AS14" s="643"/>
      <c r="AT14" s="643"/>
      <c r="AU14" s="643"/>
      <c r="AV14" s="643"/>
      <c r="AW14" s="643"/>
      <c r="AX14" s="644"/>
    </row>
    <row r="15" spans="1:50" ht="21" customHeight="1" x14ac:dyDescent="0.15">
      <c r="A15" s="648"/>
      <c r="B15" s="649"/>
      <c r="C15" s="649"/>
      <c r="D15" s="649"/>
      <c r="E15" s="649"/>
      <c r="F15" s="650"/>
      <c r="G15" s="655"/>
      <c r="H15" s="656"/>
      <c r="I15" s="548" t="s">
        <v>58</v>
      </c>
      <c r="J15" s="549"/>
      <c r="K15" s="549"/>
      <c r="L15" s="549"/>
      <c r="M15" s="549"/>
      <c r="N15" s="549"/>
      <c r="O15" s="550"/>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88"/>
    </row>
    <row r="16" spans="1:50" ht="21" customHeight="1" x14ac:dyDescent="0.15">
      <c r="A16" s="648"/>
      <c r="B16" s="649"/>
      <c r="C16" s="649"/>
      <c r="D16" s="649"/>
      <c r="E16" s="649"/>
      <c r="F16" s="650"/>
      <c r="G16" s="655"/>
      <c r="H16" s="656"/>
      <c r="I16" s="548" t="s">
        <v>59</v>
      </c>
      <c r="J16" s="549"/>
      <c r="K16" s="549"/>
      <c r="L16" s="549"/>
      <c r="M16" s="549"/>
      <c r="N16" s="549"/>
      <c r="O16" s="550"/>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77"/>
      <c r="AS16" s="678"/>
      <c r="AT16" s="678"/>
      <c r="AU16" s="678"/>
      <c r="AV16" s="678"/>
      <c r="AW16" s="678"/>
      <c r="AX16" s="679"/>
    </row>
    <row r="17" spans="1:50" ht="24.75" customHeight="1" x14ac:dyDescent="0.15">
      <c r="A17" s="648"/>
      <c r="B17" s="649"/>
      <c r="C17" s="649"/>
      <c r="D17" s="649"/>
      <c r="E17" s="649"/>
      <c r="F17" s="650"/>
      <c r="G17" s="655"/>
      <c r="H17" s="656"/>
      <c r="I17" s="548" t="s">
        <v>57</v>
      </c>
      <c r="J17" s="589"/>
      <c r="K17" s="589"/>
      <c r="L17" s="589"/>
      <c r="M17" s="589"/>
      <c r="N17" s="589"/>
      <c r="O17" s="590"/>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8"/>
      <c r="B18" s="649"/>
      <c r="C18" s="649"/>
      <c r="D18" s="649"/>
      <c r="E18" s="649"/>
      <c r="F18" s="650"/>
      <c r="G18" s="657"/>
      <c r="H18" s="658"/>
      <c r="I18" s="717" t="s">
        <v>22</v>
      </c>
      <c r="J18" s="718"/>
      <c r="K18" s="718"/>
      <c r="L18" s="718"/>
      <c r="M18" s="718"/>
      <c r="N18" s="718"/>
      <c r="O18" s="719"/>
      <c r="P18" s="512">
        <f>SUM(P13:V17)</f>
        <v>20</v>
      </c>
      <c r="Q18" s="513"/>
      <c r="R18" s="513"/>
      <c r="S18" s="513"/>
      <c r="T18" s="513"/>
      <c r="U18" s="513"/>
      <c r="V18" s="514"/>
      <c r="W18" s="512">
        <f>SUM(W13:AC17)</f>
        <v>20</v>
      </c>
      <c r="X18" s="513"/>
      <c r="Y18" s="513"/>
      <c r="Z18" s="513"/>
      <c r="AA18" s="513"/>
      <c r="AB18" s="513"/>
      <c r="AC18" s="514"/>
      <c r="AD18" s="512">
        <f>SUM(AD13:AJ17)</f>
        <v>24</v>
      </c>
      <c r="AE18" s="513"/>
      <c r="AF18" s="513"/>
      <c r="AG18" s="513"/>
      <c r="AH18" s="513"/>
      <c r="AI18" s="513"/>
      <c r="AJ18" s="514"/>
      <c r="AK18" s="512">
        <f>SUM(AK13:AQ17)</f>
        <v>25</v>
      </c>
      <c r="AL18" s="513"/>
      <c r="AM18" s="513"/>
      <c r="AN18" s="513"/>
      <c r="AO18" s="513"/>
      <c r="AP18" s="513"/>
      <c r="AQ18" s="514"/>
      <c r="AR18" s="512">
        <f>SUM(AR13:AX17)</f>
        <v>0</v>
      </c>
      <c r="AS18" s="513"/>
      <c r="AT18" s="513"/>
      <c r="AU18" s="513"/>
      <c r="AV18" s="513"/>
      <c r="AW18" s="513"/>
      <c r="AX18" s="515"/>
    </row>
    <row r="19" spans="1:50" ht="24.75" customHeight="1" x14ac:dyDescent="0.15">
      <c r="A19" s="648"/>
      <c r="B19" s="649"/>
      <c r="C19" s="649"/>
      <c r="D19" s="649"/>
      <c r="E19" s="649"/>
      <c r="F19" s="650"/>
      <c r="G19" s="509" t="s">
        <v>10</v>
      </c>
      <c r="H19" s="510"/>
      <c r="I19" s="510"/>
      <c r="J19" s="510"/>
      <c r="K19" s="510"/>
      <c r="L19" s="510"/>
      <c r="M19" s="510"/>
      <c r="N19" s="510"/>
      <c r="O19" s="510"/>
      <c r="P19" s="219">
        <v>20</v>
      </c>
      <c r="Q19" s="220"/>
      <c r="R19" s="220"/>
      <c r="S19" s="220"/>
      <c r="T19" s="220"/>
      <c r="U19" s="220"/>
      <c r="V19" s="221"/>
      <c r="W19" s="219">
        <v>20</v>
      </c>
      <c r="X19" s="220"/>
      <c r="Y19" s="220"/>
      <c r="Z19" s="220"/>
      <c r="AA19" s="220"/>
      <c r="AB19" s="220"/>
      <c r="AC19" s="221"/>
      <c r="AD19" s="219">
        <v>23</v>
      </c>
      <c r="AE19" s="220"/>
      <c r="AF19" s="220"/>
      <c r="AG19" s="220"/>
      <c r="AH19" s="220"/>
      <c r="AI19" s="220"/>
      <c r="AJ19" s="221"/>
      <c r="AK19" s="511"/>
      <c r="AL19" s="511"/>
      <c r="AM19" s="511"/>
      <c r="AN19" s="511"/>
      <c r="AO19" s="511"/>
      <c r="AP19" s="511"/>
      <c r="AQ19" s="511"/>
      <c r="AR19" s="511"/>
      <c r="AS19" s="511"/>
      <c r="AT19" s="511"/>
      <c r="AU19" s="511"/>
      <c r="AV19" s="511"/>
      <c r="AW19" s="511"/>
      <c r="AX19" s="516"/>
    </row>
    <row r="20" spans="1:50" ht="24.75" customHeight="1" x14ac:dyDescent="0.15">
      <c r="A20" s="542"/>
      <c r="B20" s="543"/>
      <c r="C20" s="543"/>
      <c r="D20" s="543"/>
      <c r="E20" s="543"/>
      <c r="F20" s="651"/>
      <c r="G20" s="509" t="s">
        <v>11</v>
      </c>
      <c r="H20" s="510"/>
      <c r="I20" s="510"/>
      <c r="J20" s="510"/>
      <c r="K20" s="510"/>
      <c r="L20" s="510"/>
      <c r="M20" s="510"/>
      <c r="N20" s="510"/>
      <c r="O20" s="510"/>
      <c r="P20" s="517">
        <f>IF(P18=0, "-", P19/P18)</f>
        <v>1</v>
      </c>
      <c r="Q20" s="517"/>
      <c r="R20" s="517"/>
      <c r="S20" s="517"/>
      <c r="T20" s="517"/>
      <c r="U20" s="517"/>
      <c r="V20" s="517"/>
      <c r="W20" s="517">
        <f>IF(W18=0, "-", W19/W18)</f>
        <v>1</v>
      </c>
      <c r="X20" s="517"/>
      <c r="Y20" s="517"/>
      <c r="Z20" s="517"/>
      <c r="AA20" s="517"/>
      <c r="AB20" s="517"/>
      <c r="AC20" s="517"/>
      <c r="AD20" s="517">
        <f>IF(AD18=0, "-", AD19/AD18)</f>
        <v>0.95833333333333337</v>
      </c>
      <c r="AE20" s="517"/>
      <c r="AF20" s="517"/>
      <c r="AG20" s="517"/>
      <c r="AH20" s="517"/>
      <c r="AI20" s="517"/>
      <c r="AJ20" s="517"/>
      <c r="AK20" s="511"/>
      <c r="AL20" s="511"/>
      <c r="AM20" s="511"/>
      <c r="AN20" s="511"/>
      <c r="AO20" s="511"/>
      <c r="AP20" s="511"/>
      <c r="AQ20" s="716"/>
      <c r="AR20" s="716"/>
      <c r="AS20" s="716"/>
      <c r="AT20" s="716"/>
      <c r="AU20" s="511"/>
      <c r="AV20" s="511"/>
      <c r="AW20" s="511"/>
      <c r="AX20" s="516"/>
    </row>
    <row r="21" spans="1:50" ht="18.75" customHeight="1" x14ac:dyDescent="0.15">
      <c r="A21" s="484" t="s">
        <v>13</v>
      </c>
      <c r="B21" s="485"/>
      <c r="C21" s="485"/>
      <c r="D21" s="485"/>
      <c r="E21" s="485"/>
      <c r="F21" s="486"/>
      <c r="G21" s="475" t="s">
        <v>276</v>
      </c>
      <c r="H21" s="354"/>
      <c r="I21" s="354"/>
      <c r="J21" s="354"/>
      <c r="K21" s="354"/>
      <c r="L21" s="354"/>
      <c r="M21" s="354"/>
      <c r="N21" s="354"/>
      <c r="O21" s="476"/>
      <c r="P21" s="479" t="s">
        <v>66</v>
      </c>
      <c r="Q21" s="354"/>
      <c r="R21" s="354"/>
      <c r="S21" s="354"/>
      <c r="T21" s="354"/>
      <c r="U21" s="354"/>
      <c r="V21" s="354"/>
      <c r="W21" s="354"/>
      <c r="X21" s="476"/>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4"/>
      <c r="B22" s="485"/>
      <c r="C22" s="485"/>
      <c r="D22" s="485"/>
      <c r="E22" s="485"/>
      <c r="F22" s="486"/>
      <c r="G22" s="477"/>
      <c r="H22" s="365"/>
      <c r="I22" s="365"/>
      <c r="J22" s="365"/>
      <c r="K22" s="365"/>
      <c r="L22" s="365"/>
      <c r="M22" s="365"/>
      <c r="N22" s="365"/>
      <c r="O22" s="478"/>
      <c r="P22" s="480"/>
      <c r="Q22" s="365"/>
      <c r="R22" s="365"/>
      <c r="S22" s="365"/>
      <c r="T22" s="365"/>
      <c r="U22" s="365"/>
      <c r="V22" s="365"/>
      <c r="W22" s="365"/>
      <c r="X22" s="478"/>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487"/>
      <c r="B23" s="485"/>
      <c r="C23" s="485"/>
      <c r="D23" s="485"/>
      <c r="E23" s="485"/>
      <c r="F23" s="486"/>
      <c r="G23" s="462" t="s">
        <v>540</v>
      </c>
      <c r="H23" s="518"/>
      <c r="I23" s="518"/>
      <c r="J23" s="518"/>
      <c r="K23" s="518"/>
      <c r="L23" s="518"/>
      <c r="M23" s="518"/>
      <c r="N23" s="518"/>
      <c r="O23" s="519"/>
      <c r="P23" s="102" t="s">
        <v>541</v>
      </c>
      <c r="Q23" s="526"/>
      <c r="R23" s="526"/>
      <c r="S23" s="526"/>
      <c r="T23" s="526"/>
      <c r="U23" s="526"/>
      <c r="V23" s="526"/>
      <c r="W23" s="526"/>
      <c r="X23" s="527"/>
      <c r="Y23" s="213" t="s">
        <v>14</v>
      </c>
      <c r="Z23" s="471"/>
      <c r="AA23" s="472"/>
      <c r="AB23" s="481" t="s">
        <v>542</v>
      </c>
      <c r="AC23" s="481"/>
      <c r="AD23" s="481"/>
      <c r="AE23" s="316" t="s">
        <v>544</v>
      </c>
      <c r="AF23" s="317"/>
      <c r="AG23" s="317"/>
      <c r="AH23" s="317"/>
      <c r="AI23" s="316" t="s">
        <v>545</v>
      </c>
      <c r="AJ23" s="317"/>
      <c r="AK23" s="317"/>
      <c r="AL23" s="317"/>
      <c r="AM23" s="316" t="s">
        <v>542</v>
      </c>
      <c r="AN23" s="317"/>
      <c r="AO23" s="317"/>
      <c r="AP23" s="317"/>
      <c r="AQ23" s="91" t="s">
        <v>542</v>
      </c>
      <c r="AR23" s="92"/>
      <c r="AS23" s="92"/>
      <c r="AT23" s="93"/>
      <c r="AU23" s="317" t="s">
        <v>542</v>
      </c>
      <c r="AV23" s="317"/>
      <c r="AW23" s="317"/>
      <c r="AX23" s="319"/>
    </row>
    <row r="24" spans="1:50" ht="22.5" customHeight="1" x14ac:dyDescent="0.15">
      <c r="A24" s="488"/>
      <c r="B24" s="489"/>
      <c r="C24" s="489"/>
      <c r="D24" s="489"/>
      <c r="E24" s="489"/>
      <c r="F24" s="490"/>
      <c r="G24" s="520"/>
      <c r="H24" s="521"/>
      <c r="I24" s="521"/>
      <c r="J24" s="521"/>
      <c r="K24" s="521"/>
      <c r="L24" s="521"/>
      <c r="M24" s="521"/>
      <c r="N24" s="521"/>
      <c r="O24" s="522"/>
      <c r="P24" s="528"/>
      <c r="Q24" s="528"/>
      <c r="R24" s="528"/>
      <c r="S24" s="528"/>
      <c r="T24" s="528"/>
      <c r="U24" s="528"/>
      <c r="V24" s="528"/>
      <c r="W24" s="528"/>
      <c r="X24" s="529"/>
      <c r="Y24" s="252" t="s">
        <v>61</v>
      </c>
      <c r="Z24" s="247"/>
      <c r="AA24" s="248"/>
      <c r="AB24" s="496" t="s">
        <v>543</v>
      </c>
      <c r="AC24" s="496"/>
      <c r="AD24" s="496"/>
      <c r="AE24" s="316" t="s">
        <v>545</v>
      </c>
      <c r="AF24" s="317"/>
      <c r="AG24" s="317"/>
      <c r="AH24" s="317"/>
      <c r="AI24" s="316" t="s">
        <v>542</v>
      </c>
      <c r="AJ24" s="317"/>
      <c r="AK24" s="317"/>
      <c r="AL24" s="317"/>
      <c r="AM24" s="316" t="s">
        <v>546</v>
      </c>
      <c r="AN24" s="317"/>
      <c r="AO24" s="317"/>
      <c r="AP24" s="317"/>
      <c r="AQ24" s="91" t="s">
        <v>545</v>
      </c>
      <c r="AR24" s="92"/>
      <c r="AS24" s="92"/>
      <c r="AT24" s="93"/>
      <c r="AU24" s="317" t="s">
        <v>542</v>
      </c>
      <c r="AV24" s="317"/>
      <c r="AW24" s="317"/>
      <c r="AX24" s="319"/>
    </row>
    <row r="25" spans="1:50" ht="22.5" customHeight="1" x14ac:dyDescent="0.15">
      <c r="A25" s="491"/>
      <c r="B25" s="492"/>
      <c r="C25" s="492"/>
      <c r="D25" s="492"/>
      <c r="E25" s="492"/>
      <c r="F25" s="493"/>
      <c r="G25" s="523"/>
      <c r="H25" s="524"/>
      <c r="I25" s="524"/>
      <c r="J25" s="524"/>
      <c r="K25" s="524"/>
      <c r="L25" s="524"/>
      <c r="M25" s="524"/>
      <c r="N25" s="524"/>
      <c r="O25" s="525"/>
      <c r="P25" s="530"/>
      <c r="Q25" s="530"/>
      <c r="R25" s="530"/>
      <c r="S25" s="530"/>
      <c r="T25" s="530"/>
      <c r="U25" s="530"/>
      <c r="V25" s="530"/>
      <c r="W25" s="530"/>
      <c r="X25" s="531"/>
      <c r="Y25" s="252" t="s">
        <v>15</v>
      </c>
      <c r="Z25" s="247"/>
      <c r="AA25" s="248"/>
      <c r="AB25" s="350" t="s">
        <v>315</v>
      </c>
      <c r="AC25" s="350"/>
      <c r="AD25" s="350"/>
      <c r="AE25" s="316" t="s">
        <v>542</v>
      </c>
      <c r="AF25" s="317"/>
      <c r="AG25" s="317"/>
      <c r="AH25" s="317"/>
      <c r="AI25" s="316" t="s">
        <v>542</v>
      </c>
      <c r="AJ25" s="317"/>
      <c r="AK25" s="317"/>
      <c r="AL25" s="317"/>
      <c r="AM25" s="316" t="s">
        <v>545</v>
      </c>
      <c r="AN25" s="317"/>
      <c r="AO25" s="317"/>
      <c r="AP25" s="317"/>
      <c r="AQ25" s="91" t="s">
        <v>542</v>
      </c>
      <c r="AR25" s="92"/>
      <c r="AS25" s="92"/>
      <c r="AT25" s="93"/>
      <c r="AU25" s="317" t="s">
        <v>542</v>
      </c>
      <c r="AV25" s="317"/>
      <c r="AW25" s="317"/>
      <c r="AX25" s="319"/>
    </row>
    <row r="26" spans="1:50" ht="18.75" hidden="1" customHeight="1" x14ac:dyDescent="0.15">
      <c r="A26" s="484" t="s">
        <v>13</v>
      </c>
      <c r="B26" s="485"/>
      <c r="C26" s="485"/>
      <c r="D26" s="485"/>
      <c r="E26" s="485"/>
      <c r="F26" s="486"/>
      <c r="G26" s="475" t="s">
        <v>276</v>
      </c>
      <c r="H26" s="354"/>
      <c r="I26" s="354"/>
      <c r="J26" s="354"/>
      <c r="K26" s="354"/>
      <c r="L26" s="354"/>
      <c r="M26" s="354"/>
      <c r="N26" s="354"/>
      <c r="O26" s="476"/>
      <c r="P26" s="479" t="s">
        <v>66</v>
      </c>
      <c r="Q26" s="354"/>
      <c r="R26" s="354"/>
      <c r="S26" s="354"/>
      <c r="T26" s="354"/>
      <c r="U26" s="354"/>
      <c r="V26" s="354"/>
      <c r="W26" s="354"/>
      <c r="X26" s="476"/>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4"/>
      <c r="B27" s="485"/>
      <c r="C27" s="485"/>
      <c r="D27" s="485"/>
      <c r="E27" s="485"/>
      <c r="F27" s="486"/>
      <c r="G27" s="477"/>
      <c r="H27" s="365"/>
      <c r="I27" s="365"/>
      <c r="J27" s="365"/>
      <c r="K27" s="365"/>
      <c r="L27" s="365"/>
      <c r="M27" s="365"/>
      <c r="N27" s="365"/>
      <c r="O27" s="478"/>
      <c r="P27" s="480"/>
      <c r="Q27" s="365"/>
      <c r="R27" s="365"/>
      <c r="S27" s="365"/>
      <c r="T27" s="365"/>
      <c r="U27" s="365"/>
      <c r="V27" s="365"/>
      <c r="W27" s="365"/>
      <c r="X27" s="478"/>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7"/>
      <c r="B28" s="485"/>
      <c r="C28" s="485"/>
      <c r="D28" s="485"/>
      <c r="E28" s="485"/>
      <c r="F28" s="486"/>
      <c r="G28" s="462"/>
      <c r="H28" s="518"/>
      <c r="I28" s="518"/>
      <c r="J28" s="518"/>
      <c r="K28" s="518"/>
      <c r="L28" s="518"/>
      <c r="M28" s="518"/>
      <c r="N28" s="518"/>
      <c r="O28" s="519"/>
      <c r="P28" s="102"/>
      <c r="Q28" s="526"/>
      <c r="R28" s="526"/>
      <c r="S28" s="526"/>
      <c r="T28" s="526"/>
      <c r="U28" s="526"/>
      <c r="V28" s="526"/>
      <c r="W28" s="526"/>
      <c r="X28" s="527"/>
      <c r="Y28" s="213" t="s">
        <v>14</v>
      </c>
      <c r="Z28" s="471"/>
      <c r="AA28" s="472"/>
      <c r="AB28" s="481"/>
      <c r="AC28" s="481"/>
      <c r="AD28" s="48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88"/>
      <c r="B29" s="489"/>
      <c r="C29" s="489"/>
      <c r="D29" s="489"/>
      <c r="E29" s="489"/>
      <c r="F29" s="490"/>
      <c r="G29" s="520"/>
      <c r="H29" s="521"/>
      <c r="I29" s="521"/>
      <c r="J29" s="521"/>
      <c r="K29" s="521"/>
      <c r="L29" s="521"/>
      <c r="M29" s="521"/>
      <c r="N29" s="521"/>
      <c r="O29" s="522"/>
      <c r="P29" s="528"/>
      <c r="Q29" s="528"/>
      <c r="R29" s="528"/>
      <c r="S29" s="528"/>
      <c r="T29" s="528"/>
      <c r="U29" s="528"/>
      <c r="V29" s="528"/>
      <c r="W29" s="528"/>
      <c r="X29" s="529"/>
      <c r="Y29" s="252" t="s">
        <v>61</v>
      </c>
      <c r="Z29" s="247"/>
      <c r="AA29" s="248"/>
      <c r="AB29" s="496"/>
      <c r="AC29" s="496"/>
      <c r="AD29" s="4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1"/>
      <c r="B30" s="492"/>
      <c r="C30" s="492"/>
      <c r="D30" s="492"/>
      <c r="E30" s="492"/>
      <c r="F30" s="493"/>
      <c r="G30" s="523"/>
      <c r="H30" s="524"/>
      <c r="I30" s="524"/>
      <c r="J30" s="524"/>
      <c r="K30" s="524"/>
      <c r="L30" s="524"/>
      <c r="M30" s="524"/>
      <c r="N30" s="524"/>
      <c r="O30" s="525"/>
      <c r="P30" s="530"/>
      <c r="Q30" s="530"/>
      <c r="R30" s="530"/>
      <c r="S30" s="530"/>
      <c r="T30" s="530"/>
      <c r="U30" s="530"/>
      <c r="V30" s="530"/>
      <c r="W30" s="530"/>
      <c r="X30" s="531"/>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4" t="s">
        <v>13</v>
      </c>
      <c r="B31" s="485"/>
      <c r="C31" s="485"/>
      <c r="D31" s="485"/>
      <c r="E31" s="485"/>
      <c r="F31" s="486"/>
      <c r="G31" s="475" t="s">
        <v>276</v>
      </c>
      <c r="H31" s="354"/>
      <c r="I31" s="354"/>
      <c r="J31" s="354"/>
      <c r="K31" s="354"/>
      <c r="L31" s="354"/>
      <c r="M31" s="354"/>
      <c r="N31" s="354"/>
      <c r="O31" s="476"/>
      <c r="P31" s="479" t="s">
        <v>66</v>
      </c>
      <c r="Q31" s="354"/>
      <c r="R31" s="354"/>
      <c r="S31" s="354"/>
      <c r="T31" s="354"/>
      <c r="U31" s="354"/>
      <c r="V31" s="354"/>
      <c r="W31" s="354"/>
      <c r="X31" s="476"/>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4"/>
      <c r="B32" s="485"/>
      <c r="C32" s="485"/>
      <c r="D32" s="485"/>
      <c r="E32" s="485"/>
      <c r="F32" s="486"/>
      <c r="G32" s="477"/>
      <c r="H32" s="365"/>
      <c r="I32" s="365"/>
      <c r="J32" s="365"/>
      <c r="K32" s="365"/>
      <c r="L32" s="365"/>
      <c r="M32" s="365"/>
      <c r="N32" s="365"/>
      <c r="O32" s="478"/>
      <c r="P32" s="480"/>
      <c r="Q32" s="365"/>
      <c r="R32" s="365"/>
      <c r="S32" s="365"/>
      <c r="T32" s="365"/>
      <c r="U32" s="365"/>
      <c r="V32" s="365"/>
      <c r="W32" s="365"/>
      <c r="X32" s="478"/>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7"/>
      <c r="B33" s="485"/>
      <c r="C33" s="485"/>
      <c r="D33" s="485"/>
      <c r="E33" s="485"/>
      <c r="F33" s="486"/>
      <c r="G33" s="462"/>
      <c r="H33" s="463"/>
      <c r="I33" s="463"/>
      <c r="J33" s="463"/>
      <c r="K33" s="463"/>
      <c r="L33" s="463"/>
      <c r="M33" s="463"/>
      <c r="N33" s="463"/>
      <c r="O33" s="464"/>
      <c r="P33" s="102"/>
      <c r="Q33" s="102"/>
      <c r="R33" s="102"/>
      <c r="S33" s="102"/>
      <c r="T33" s="102"/>
      <c r="U33" s="102"/>
      <c r="V33" s="102"/>
      <c r="W33" s="102"/>
      <c r="X33" s="131"/>
      <c r="Y33" s="213" t="s">
        <v>14</v>
      </c>
      <c r="Z33" s="471"/>
      <c r="AA33" s="472"/>
      <c r="AB33" s="481"/>
      <c r="AC33" s="481"/>
      <c r="AD33" s="48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88"/>
      <c r="B34" s="489"/>
      <c r="C34" s="489"/>
      <c r="D34" s="489"/>
      <c r="E34" s="489"/>
      <c r="F34" s="490"/>
      <c r="G34" s="465"/>
      <c r="H34" s="466"/>
      <c r="I34" s="466"/>
      <c r="J34" s="466"/>
      <c r="K34" s="466"/>
      <c r="L34" s="466"/>
      <c r="M34" s="466"/>
      <c r="N34" s="466"/>
      <c r="O34" s="467"/>
      <c r="P34" s="133"/>
      <c r="Q34" s="133"/>
      <c r="R34" s="133"/>
      <c r="S34" s="133"/>
      <c r="T34" s="133"/>
      <c r="U34" s="133"/>
      <c r="V34" s="133"/>
      <c r="W34" s="133"/>
      <c r="X34" s="134"/>
      <c r="Y34" s="252" t="s">
        <v>61</v>
      </c>
      <c r="Z34" s="247"/>
      <c r="AA34" s="248"/>
      <c r="AB34" s="496"/>
      <c r="AC34" s="496"/>
      <c r="AD34" s="4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1"/>
      <c r="B35" s="492"/>
      <c r="C35" s="492"/>
      <c r="D35" s="492"/>
      <c r="E35" s="492"/>
      <c r="F35" s="493"/>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4" t="s">
        <v>13</v>
      </c>
      <c r="B36" s="485"/>
      <c r="C36" s="485"/>
      <c r="D36" s="485"/>
      <c r="E36" s="485"/>
      <c r="F36" s="486"/>
      <c r="G36" s="475" t="s">
        <v>276</v>
      </c>
      <c r="H36" s="354"/>
      <c r="I36" s="354"/>
      <c r="J36" s="354"/>
      <c r="K36" s="354"/>
      <c r="L36" s="354"/>
      <c r="M36" s="354"/>
      <c r="N36" s="354"/>
      <c r="O36" s="476"/>
      <c r="P36" s="479" t="s">
        <v>66</v>
      </c>
      <c r="Q36" s="354"/>
      <c r="R36" s="354"/>
      <c r="S36" s="354"/>
      <c r="T36" s="354"/>
      <c r="U36" s="354"/>
      <c r="V36" s="354"/>
      <c r="W36" s="354"/>
      <c r="X36" s="476"/>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4"/>
      <c r="B37" s="485"/>
      <c r="C37" s="485"/>
      <c r="D37" s="485"/>
      <c r="E37" s="485"/>
      <c r="F37" s="486"/>
      <c r="G37" s="477"/>
      <c r="H37" s="365"/>
      <c r="I37" s="365"/>
      <c r="J37" s="365"/>
      <c r="K37" s="365"/>
      <c r="L37" s="365"/>
      <c r="M37" s="365"/>
      <c r="N37" s="365"/>
      <c r="O37" s="478"/>
      <c r="P37" s="480"/>
      <c r="Q37" s="365"/>
      <c r="R37" s="365"/>
      <c r="S37" s="365"/>
      <c r="T37" s="365"/>
      <c r="U37" s="365"/>
      <c r="V37" s="365"/>
      <c r="W37" s="365"/>
      <c r="X37" s="478"/>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7"/>
      <c r="B38" s="485"/>
      <c r="C38" s="485"/>
      <c r="D38" s="485"/>
      <c r="E38" s="485"/>
      <c r="F38" s="486"/>
      <c r="G38" s="462"/>
      <c r="H38" s="463"/>
      <c r="I38" s="463"/>
      <c r="J38" s="463"/>
      <c r="K38" s="463"/>
      <c r="L38" s="463"/>
      <c r="M38" s="463"/>
      <c r="N38" s="463"/>
      <c r="O38" s="464"/>
      <c r="P38" s="102"/>
      <c r="Q38" s="102"/>
      <c r="R38" s="102"/>
      <c r="S38" s="102"/>
      <c r="T38" s="102"/>
      <c r="U38" s="102"/>
      <c r="V38" s="102"/>
      <c r="W38" s="102"/>
      <c r="X38" s="131"/>
      <c r="Y38" s="213" t="s">
        <v>14</v>
      </c>
      <c r="Z38" s="471"/>
      <c r="AA38" s="472"/>
      <c r="AB38" s="481"/>
      <c r="AC38" s="481"/>
      <c r="AD38" s="48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88"/>
      <c r="B39" s="489"/>
      <c r="C39" s="489"/>
      <c r="D39" s="489"/>
      <c r="E39" s="489"/>
      <c r="F39" s="490"/>
      <c r="G39" s="465"/>
      <c r="H39" s="466"/>
      <c r="I39" s="466"/>
      <c r="J39" s="466"/>
      <c r="K39" s="466"/>
      <c r="L39" s="466"/>
      <c r="M39" s="466"/>
      <c r="N39" s="466"/>
      <c r="O39" s="467"/>
      <c r="P39" s="133"/>
      <c r="Q39" s="133"/>
      <c r="R39" s="133"/>
      <c r="S39" s="133"/>
      <c r="T39" s="133"/>
      <c r="U39" s="133"/>
      <c r="V39" s="133"/>
      <c r="W39" s="133"/>
      <c r="X39" s="134"/>
      <c r="Y39" s="252" t="s">
        <v>61</v>
      </c>
      <c r="Z39" s="247"/>
      <c r="AA39" s="248"/>
      <c r="AB39" s="496"/>
      <c r="AC39" s="496"/>
      <c r="AD39" s="4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1"/>
      <c r="B40" s="492"/>
      <c r="C40" s="492"/>
      <c r="D40" s="492"/>
      <c r="E40" s="492"/>
      <c r="F40" s="493"/>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4" t="s">
        <v>13</v>
      </c>
      <c r="B41" s="485"/>
      <c r="C41" s="485"/>
      <c r="D41" s="485"/>
      <c r="E41" s="485"/>
      <c r="F41" s="486"/>
      <c r="G41" s="475" t="s">
        <v>276</v>
      </c>
      <c r="H41" s="354"/>
      <c r="I41" s="354"/>
      <c r="J41" s="354"/>
      <c r="K41" s="354"/>
      <c r="L41" s="354"/>
      <c r="M41" s="354"/>
      <c r="N41" s="354"/>
      <c r="O41" s="476"/>
      <c r="P41" s="479" t="s">
        <v>66</v>
      </c>
      <c r="Q41" s="354"/>
      <c r="R41" s="354"/>
      <c r="S41" s="354"/>
      <c r="T41" s="354"/>
      <c r="U41" s="354"/>
      <c r="V41" s="354"/>
      <c r="W41" s="354"/>
      <c r="X41" s="476"/>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4"/>
      <c r="B42" s="485"/>
      <c r="C42" s="485"/>
      <c r="D42" s="485"/>
      <c r="E42" s="485"/>
      <c r="F42" s="486"/>
      <c r="G42" s="477"/>
      <c r="H42" s="365"/>
      <c r="I42" s="365"/>
      <c r="J42" s="365"/>
      <c r="K42" s="365"/>
      <c r="L42" s="365"/>
      <c r="M42" s="365"/>
      <c r="N42" s="365"/>
      <c r="O42" s="478"/>
      <c r="P42" s="480"/>
      <c r="Q42" s="365"/>
      <c r="R42" s="365"/>
      <c r="S42" s="365"/>
      <c r="T42" s="365"/>
      <c r="U42" s="365"/>
      <c r="V42" s="365"/>
      <c r="W42" s="365"/>
      <c r="X42" s="478"/>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7"/>
      <c r="B43" s="485"/>
      <c r="C43" s="485"/>
      <c r="D43" s="485"/>
      <c r="E43" s="485"/>
      <c r="F43" s="486"/>
      <c r="G43" s="462"/>
      <c r="H43" s="463"/>
      <c r="I43" s="463"/>
      <c r="J43" s="463"/>
      <c r="K43" s="463"/>
      <c r="L43" s="463"/>
      <c r="M43" s="463"/>
      <c r="N43" s="463"/>
      <c r="O43" s="464"/>
      <c r="P43" s="102"/>
      <c r="Q43" s="102"/>
      <c r="R43" s="102"/>
      <c r="S43" s="102"/>
      <c r="T43" s="102"/>
      <c r="U43" s="102"/>
      <c r="V43" s="102"/>
      <c r="W43" s="102"/>
      <c r="X43" s="131"/>
      <c r="Y43" s="213" t="s">
        <v>14</v>
      </c>
      <c r="Z43" s="471"/>
      <c r="AA43" s="472"/>
      <c r="AB43" s="481"/>
      <c r="AC43" s="481"/>
      <c r="AD43" s="48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88"/>
      <c r="B44" s="489"/>
      <c r="C44" s="489"/>
      <c r="D44" s="489"/>
      <c r="E44" s="489"/>
      <c r="F44" s="490"/>
      <c r="G44" s="465"/>
      <c r="H44" s="466"/>
      <c r="I44" s="466"/>
      <c r="J44" s="466"/>
      <c r="K44" s="466"/>
      <c r="L44" s="466"/>
      <c r="M44" s="466"/>
      <c r="N44" s="466"/>
      <c r="O44" s="467"/>
      <c r="P44" s="133"/>
      <c r="Q44" s="133"/>
      <c r="R44" s="133"/>
      <c r="S44" s="133"/>
      <c r="T44" s="133"/>
      <c r="U44" s="133"/>
      <c r="V44" s="133"/>
      <c r="W44" s="133"/>
      <c r="X44" s="134"/>
      <c r="Y44" s="252" t="s">
        <v>61</v>
      </c>
      <c r="Z44" s="247"/>
      <c r="AA44" s="248"/>
      <c r="AB44" s="496"/>
      <c r="AC44" s="496"/>
      <c r="AD44" s="4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7"/>
      <c r="B45" s="485"/>
      <c r="C45" s="485"/>
      <c r="D45" s="485"/>
      <c r="E45" s="485"/>
      <c r="F45" s="486"/>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4" t="s">
        <v>488</v>
      </c>
      <c r="B46" s="825"/>
      <c r="C46" s="825"/>
      <c r="D46" s="825"/>
      <c r="E46" s="825"/>
      <c r="F46" s="826"/>
      <c r="G46" s="47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7"/>
      <c r="B47" s="828"/>
      <c r="C47" s="828"/>
      <c r="D47" s="828"/>
      <c r="E47" s="828"/>
      <c r="F47" s="829"/>
      <c r="G47" s="47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7"/>
      <c r="B48" s="828"/>
      <c r="C48" s="828"/>
      <c r="D48" s="828"/>
      <c r="E48" s="828"/>
      <c r="F48" s="829"/>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7"/>
      <c r="B49" s="828"/>
      <c r="C49" s="828"/>
      <c r="D49" s="828"/>
      <c r="E49" s="828"/>
      <c r="F49" s="829"/>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7"/>
      <c r="B50" s="828"/>
      <c r="C50" s="828"/>
      <c r="D50" s="828"/>
      <c r="E50" s="828"/>
      <c r="F50" s="829"/>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9" t="s">
        <v>517</v>
      </c>
      <c r="B51" s="880"/>
      <c r="C51" s="880"/>
      <c r="D51" s="880"/>
      <c r="E51" s="877" t="s">
        <v>510</v>
      </c>
      <c r="F51" s="878"/>
      <c r="G51" s="59" t="s">
        <v>387</v>
      </c>
      <c r="H51" s="808"/>
      <c r="I51" s="397"/>
      <c r="J51" s="397"/>
      <c r="K51" s="397"/>
      <c r="L51" s="397"/>
      <c r="M51" s="397"/>
      <c r="N51" s="397"/>
      <c r="O51" s="809"/>
      <c r="P51" s="201"/>
      <c r="Q51" s="201"/>
      <c r="R51" s="201"/>
      <c r="S51" s="201"/>
      <c r="T51" s="201"/>
      <c r="U51" s="201"/>
      <c r="V51" s="201"/>
      <c r="W51" s="201"/>
      <c r="X51" s="201"/>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customHeight="1" x14ac:dyDescent="0.15">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customHeight="1" x14ac:dyDescent="0.15">
      <c r="A53" s="494" t="s">
        <v>277</v>
      </c>
      <c r="B53" s="830" t="s">
        <v>274</v>
      </c>
      <c r="C53" s="457"/>
      <c r="D53" s="457"/>
      <c r="E53" s="457"/>
      <c r="F53" s="458"/>
      <c r="G53" s="806" t="s">
        <v>268</v>
      </c>
      <c r="H53" s="806"/>
      <c r="I53" s="806"/>
      <c r="J53" s="806"/>
      <c r="K53" s="806"/>
      <c r="L53" s="806"/>
      <c r="M53" s="806"/>
      <c r="N53" s="806"/>
      <c r="O53" s="806"/>
      <c r="P53" s="806"/>
      <c r="Q53" s="806"/>
      <c r="R53" s="806"/>
      <c r="S53" s="806"/>
      <c r="T53" s="806"/>
      <c r="U53" s="806"/>
      <c r="V53" s="806"/>
      <c r="W53" s="806"/>
      <c r="X53" s="806"/>
      <c r="Y53" s="806"/>
      <c r="Z53" s="806"/>
      <c r="AA53" s="807"/>
      <c r="AB53" s="835"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6"/>
    </row>
    <row r="54" spans="1:50" ht="18.75" customHeight="1" x14ac:dyDescent="0.15">
      <c r="A54" s="494"/>
      <c r="B54" s="83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78"/>
      <c r="AB54" s="480"/>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57.75" customHeight="1" x14ac:dyDescent="0.15">
      <c r="A55" s="494"/>
      <c r="B55" s="830"/>
      <c r="C55" s="457"/>
      <c r="D55" s="457"/>
      <c r="E55" s="457"/>
      <c r="F55" s="458"/>
      <c r="G55" s="340" t="s">
        <v>581</v>
      </c>
      <c r="H55" s="340"/>
      <c r="I55" s="340"/>
      <c r="J55" s="340"/>
      <c r="K55" s="340"/>
      <c r="L55" s="340"/>
      <c r="M55" s="340"/>
      <c r="N55" s="340"/>
      <c r="O55" s="340"/>
      <c r="P55" s="340"/>
      <c r="Q55" s="340"/>
      <c r="R55" s="340"/>
      <c r="S55" s="340"/>
      <c r="T55" s="340"/>
      <c r="U55" s="340"/>
      <c r="V55" s="340"/>
      <c r="W55" s="340"/>
      <c r="X55" s="340"/>
      <c r="Y55" s="340"/>
      <c r="Z55" s="340"/>
      <c r="AA55" s="729"/>
      <c r="AB55" s="339" t="s">
        <v>577</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47.25" customHeight="1" x14ac:dyDescent="0.15">
      <c r="A56" s="494"/>
      <c r="B56" s="83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1.75" customHeight="1" x14ac:dyDescent="0.15">
      <c r="A57" s="494"/>
      <c r="B57" s="83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4"/>
      <c r="B58" s="457" t="s">
        <v>275</v>
      </c>
      <c r="C58" s="457"/>
      <c r="D58" s="457"/>
      <c r="E58" s="457"/>
      <c r="F58" s="458"/>
      <c r="G58" s="475" t="s">
        <v>68</v>
      </c>
      <c r="H58" s="354"/>
      <c r="I58" s="354"/>
      <c r="J58" s="354"/>
      <c r="K58" s="354"/>
      <c r="L58" s="354"/>
      <c r="M58" s="354"/>
      <c r="N58" s="354"/>
      <c r="O58" s="476"/>
      <c r="P58" s="479" t="s">
        <v>72</v>
      </c>
      <c r="Q58" s="354"/>
      <c r="R58" s="354"/>
      <c r="S58" s="354"/>
      <c r="T58" s="354"/>
      <c r="U58" s="354"/>
      <c r="V58" s="354"/>
      <c r="W58" s="354"/>
      <c r="X58" s="476"/>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4"/>
      <c r="B59" s="457"/>
      <c r="C59" s="457"/>
      <c r="D59" s="457"/>
      <c r="E59" s="457"/>
      <c r="F59" s="458"/>
      <c r="G59" s="477"/>
      <c r="H59" s="365"/>
      <c r="I59" s="365"/>
      <c r="J59" s="365"/>
      <c r="K59" s="365"/>
      <c r="L59" s="365"/>
      <c r="M59" s="365"/>
      <c r="N59" s="365"/>
      <c r="O59" s="478"/>
      <c r="P59" s="480"/>
      <c r="Q59" s="365"/>
      <c r="R59" s="365"/>
      <c r="S59" s="365"/>
      <c r="T59" s="365"/>
      <c r="U59" s="365"/>
      <c r="V59" s="365"/>
      <c r="W59" s="365"/>
      <c r="X59" s="478"/>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48" customHeight="1" x14ac:dyDescent="0.15">
      <c r="A60" s="494"/>
      <c r="B60" s="457"/>
      <c r="C60" s="457"/>
      <c r="D60" s="457"/>
      <c r="E60" s="457"/>
      <c r="F60" s="458"/>
      <c r="G60" s="130" t="s">
        <v>554</v>
      </c>
      <c r="H60" s="102"/>
      <c r="I60" s="102"/>
      <c r="J60" s="102"/>
      <c r="K60" s="102"/>
      <c r="L60" s="102"/>
      <c r="M60" s="102"/>
      <c r="N60" s="102"/>
      <c r="O60" s="131"/>
      <c r="P60" s="102" t="s">
        <v>582</v>
      </c>
      <c r="Q60" s="801"/>
      <c r="R60" s="801"/>
      <c r="S60" s="801"/>
      <c r="T60" s="801"/>
      <c r="U60" s="801"/>
      <c r="V60" s="801"/>
      <c r="W60" s="801"/>
      <c r="X60" s="802"/>
      <c r="Y60" s="732" t="s">
        <v>69</v>
      </c>
      <c r="Z60" s="733"/>
      <c r="AA60" s="734"/>
      <c r="AB60" s="481" t="s">
        <v>547</v>
      </c>
      <c r="AC60" s="481"/>
      <c r="AD60" s="481"/>
      <c r="AE60" s="316">
        <v>393.2</v>
      </c>
      <c r="AF60" s="317"/>
      <c r="AG60" s="317"/>
      <c r="AH60" s="317"/>
      <c r="AI60" s="316"/>
      <c r="AJ60" s="317"/>
      <c r="AK60" s="317"/>
      <c r="AL60" s="317"/>
      <c r="AM60" s="316"/>
      <c r="AN60" s="317"/>
      <c r="AO60" s="317"/>
      <c r="AP60" s="317"/>
      <c r="AQ60" s="91"/>
      <c r="AR60" s="92"/>
      <c r="AS60" s="92"/>
      <c r="AT60" s="93"/>
      <c r="AU60" s="317"/>
      <c r="AV60" s="317"/>
      <c r="AW60" s="317"/>
      <c r="AX60" s="319"/>
    </row>
    <row r="61" spans="1:50" ht="44.25" customHeight="1" x14ac:dyDescent="0.15">
      <c r="A61" s="494"/>
      <c r="B61" s="457"/>
      <c r="C61" s="457"/>
      <c r="D61" s="457"/>
      <c r="E61" s="457"/>
      <c r="F61" s="458"/>
      <c r="G61" s="132"/>
      <c r="H61" s="133"/>
      <c r="I61" s="133"/>
      <c r="J61" s="133"/>
      <c r="K61" s="133"/>
      <c r="L61" s="133"/>
      <c r="M61" s="133"/>
      <c r="N61" s="133"/>
      <c r="O61" s="134"/>
      <c r="P61" s="803"/>
      <c r="Q61" s="803"/>
      <c r="R61" s="803"/>
      <c r="S61" s="803"/>
      <c r="T61" s="803"/>
      <c r="U61" s="803"/>
      <c r="V61" s="803"/>
      <c r="W61" s="803"/>
      <c r="X61" s="804"/>
      <c r="Y61" s="715" t="s">
        <v>61</v>
      </c>
      <c r="Z61" s="433"/>
      <c r="AA61" s="434"/>
      <c r="AB61" s="496" t="s">
        <v>548</v>
      </c>
      <c r="AC61" s="496"/>
      <c r="AD61" s="496"/>
      <c r="AE61" s="316" t="s">
        <v>542</v>
      </c>
      <c r="AF61" s="317"/>
      <c r="AG61" s="317"/>
      <c r="AH61" s="317"/>
      <c r="AI61" s="316"/>
      <c r="AJ61" s="317"/>
      <c r="AK61" s="317"/>
      <c r="AL61" s="317"/>
      <c r="AM61" s="316"/>
      <c r="AN61" s="317"/>
      <c r="AO61" s="317"/>
      <c r="AP61" s="317"/>
      <c r="AQ61" s="91"/>
      <c r="AR61" s="92"/>
      <c r="AS61" s="92"/>
      <c r="AT61" s="93"/>
      <c r="AU61" s="317"/>
      <c r="AV61" s="317"/>
      <c r="AW61" s="317"/>
      <c r="AX61" s="319"/>
    </row>
    <row r="62" spans="1:50" ht="39" customHeight="1" x14ac:dyDescent="0.15">
      <c r="A62" s="494"/>
      <c r="B62" s="459"/>
      <c r="C62" s="459"/>
      <c r="D62" s="459"/>
      <c r="E62" s="459"/>
      <c r="F62" s="460"/>
      <c r="G62" s="135"/>
      <c r="H62" s="105"/>
      <c r="I62" s="105"/>
      <c r="J62" s="105"/>
      <c r="K62" s="105"/>
      <c r="L62" s="105"/>
      <c r="M62" s="105"/>
      <c r="N62" s="105"/>
      <c r="O62" s="136"/>
      <c r="P62" s="253"/>
      <c r="Q62" s="253"/>
      <c r="R62" s="253"/>
      <c r="S62" s="253"/>
      <c r="T62" s="253"/>
      <c r="U62" s="253"/>
      <c r="V62" s="253"/>
      <c r="W62" s="253"/>
      <c r="X62" s="805"/>
      <c r="Y62" s="715" t="s">
        <v>15</v>
      </c>
      <c r="Z62" s="433"/>
      <c r="AA62" s="434"/>
      <c r="AB62" s="350" t="s">
        <v>16</v>
      </c>
      <c r="AC62" s="350"/>
      <c r="AD62" s="350"/>
      <c r="AE62" s="316" t="s">
        <v>550</v>
      </c>
      <c r="AF62" s="317"/>
      <c r="AG62" s="317"/>
      <c r="AH62" s="317"/>
      <c r="AI62" s="316"/>
      <c r="AJ62" s="317"/>
      <c r="AK62" s="317"/>
      <c r="AL62" s="317"/>
      <c r="AM62" s="316"/>
      <c r="AN62" s="317"/>
      <c r="AO62" s="317"/>
      <c r="AP62" s="317"/>
      <c r="AQ62" s="91"/>
      <c r="AR62" s="92"/>
      <c r="AS62" s="92"/>
      <c r="AT62" s="93"/>
      <c r="AU62" s="317"/>
      <c r="AV62" s="317"/>
      <c r="AW62" s="317"/>
      <c r="AX62" s="319"/>
    </row>
    <row r="63" spans="1:50" ht="18.75" customHeight="1" x14ac:dyDescent="0.15">
      <c r="A63" s="494"/>
      <c r="B63" s="457" t="s">
        <v>275</v>
      </c>
      <c r="C63" s="457"/>
      <c r="D63" s="457"/>
      <c r="E63" s="457"/>
      <c r="F63" s="458"/>
      <c r="G63" s="475" t="s">
        <v>68</v>
      </c>
      <c r="H63" s="354"/>
      <c r="I63" s="354"/>
      <c r="J63" s="354"/>
      <c r="K63" s="354"/>
      <c r="L63" s="354"/>
      <c r="M63" s="354"/>
      <c r="N63" s="354"/>
      <c r="O63" s="476"/>
      <c r="P63" s="479" t="s">
        <v>72</v>
      </c>
      <c r="Q63" s="354"/>
      <c r="R63" s="354"/>
      <c r="S63" s="354"/>
      <c r="T63" s="354"/>
      <c r="U63" s="354"/>
      <c r="V63" s="354"/>
      <c r="W63" s="354"/>
      <c r="X63" s="476"/>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customHeight="1" x14ac:dyDescent="0.15">
      <c r="A64" s="494"/>
      <c r="B64" s="457"/>
      <c r="C64" s="457"/>
      <c r="D64" s="457"/>
      <c r="E64" s="457"/>
      <c r="F64" s="458"/>
      <c r="G64" s="477"/>
      <c r="H64" s="365"/>
      <c r="I64" s="365"/>
      <c r="J64" s="365"/>
      <c r="K64" s="365"/>
      <c r="L64" s="365"/>
      <c r="M64" s="365"/>
      <c r="N64" s="365"/>
      <c r="O64" s="478"/>
      <c r="P64" s="480"/>
      <c r="Q64" s="365"/>
      <c r="R64" s="365"/>
      <c r="S64" s="365"/>
      <c r="T64" s="365"/>
      <c r="U64" s="365"/>
      <c r="V64" s="365"/>
      <c r="W64" s="365"/>
      <c r="X64" s="478"/>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60" customHeight="1" x14ac:dyDescent="0.15">
      <c r="A65" s="494"/>
      <c r="B65" s="457"/>
      <c r="C65" s="457"/>
      <c r="D65" s="457"/>
      <c r="E65" s="457"/>
      <c r="F65" s="458"/>
      <c r="G65" s="130"/>
      <c r="H65" s="102"/>
      <c r="I65" s="102"/>
      <c r="J65" s="102"/>
      <c r="K65" s="102"/>
      <c r="L65" s="102"/>
      <c r="M65" s="102"/>
      <c r="N65" s="102"/>
      <c r="O65" s="131"/>
      <c r="P65" s="102" t="s">
        <v>583</v>
      </c>
      <c r="Q65" s="801"/>
      <c r="R65" s="801"/>
      <c r="S65" s="801"/>
      <c r="T65" s="801"/>
      <c r="U65" s="801"/>
      <c r="V65" s="801"/>
      <c r="W65" s="801"/>
      <c r="X65" s="802"/>
      <c r="Y65" s="732" t="s">
        <v>69</v>
      </c>
      <c r="Z65" s="733"/>
      <c r="AA65" s="734"/>
      <c r="AB65" s="481" t="s">
        <v>553</v>
      </c>
      <c r="AC65" s="481"/>
      <c r="AD65" s="481"/>
      <c r="AE65" s="316" t="s">
        <v>549</v>
      </c>
      <c r="AF65" s="317"/>
      <c r="AG65" s="317"/>
      <c r="AH65" s="317"/>
      <c r="AI65" s="316" t="s">
        <v>542</v>
      </c>
      <c r="AJ65" s="317"/>
      <c r="AK65" s="317"/>
      <c r="AL65" s="317"/>
      <c r="AM65" s="316">
        <v>490.36</v>
      </c>
      <c r="AN65" s="317"/>
      <c r="AO65" s="317"/>
      <c r="AP65" s="317"/>
      <c r="AQ65" s="91"/>
      <c r="AR65" s="92"/>
      <c r="AS65" s="92"/>
      <c r="AT65" s="93"/>
      <c r="AU65" s="317"/>
      <c r="AV65" s="317"/>
      <c r="AW65" s="317"/>
      <c r="AX65" s="319"/>
    </row>
    <row r="66" spans="1:60" ht="69.75" customHeight="1" x14ac:dyDescent="0.15">
      <c r="A66" s="494"/>
      <c r="B66" s="457"/>
      <c r="C66" s="457"/>
      <c r="D66" s="457"/>
      <c r="E66" s="457"/>
      <c r="F66" s="458"/>
      <c r="G66" s="132"/>
      <c r="H66" s="133"/>
      <c r="I66" s="133"/>
      <c r="J66" s="133"/>
      <c r="K66" s="133"/>
      <c r="L66" s="133"/>
      <c r="M66" s="133"/>
      <c r="N66" s="133"/>
      <c r="O66" s="134"/>
      <c r="P66" s="803"/>
      <c r="Q66" s="803"/>
      <c r="R66" s="803"/>
      <c r="S66" s="803"/>
      <c r="T66" s="803"/>
      <c r="U66" s="803"/>
      <c r="V66" s="803"/>
      <c r="W66" s="803"/>
      <c r="X66" s="804"/>
      <c r="Y66" s="715" t="s">
        <v>61</v>
      </c>
      <c r="Z66" s="433"/>
      <c r="AA66" s="434"/>
      <c r="AB66" s="496" t="s">
        <v>553</v>
      </c>
      <c r="AC66" s="496"/>
      <c r="AD66" s="496"/>
      <c r="AE66" s="316" t="s">
        <v>552</v>
      </c>
      <c r="AF66" s="317"/>
      <c r="AG66" s="317"/>
      <c r="AH66" s="317"/>
      <c r="AI66" s="316" t="s">
        <v>549</v>
      </c>
      <c r="AJ66" s="317"/>
      <c r="AK66" s="317"/>
      <c r="AL66" s="317"/>
      <c r="AM66" s="316" t="s">
        <v>542</v>
      </c>
      <c r="AN66" s="317"/>
      <c r="AO66" s="317"/>
      <c r="AP66" s="317"/>
      <c r="AQ66" s="91"/>
      <c r="AR66" s="92"/>
      <c r="AS66" s="92"/>
      <c r="AT66" s="93"/>
      <c r="AU66" s="317"/>
      <c r="AV66" s="317"/>
      <c r="AW66" s="317"/>
      <c r="AX66" s="319"/>
    </row>
    <row r="67" spans="1:60" ht="54" customHeight="1" x14ac:dyDescent="0.15">
      <c r="A67" s="494"/>
      <c r="B67" s="459"/>
      <c r="C67" s="459"/>
      <c r="D67" s="459"/>
      <c r="E67" s="459"/>
      <c r="F67" s="460"/>
      <c r="G67" s="135"/>
      <c r="H67" s="105"/>
      <c r="I67" s="105"/>
      <c r="J67" s="105"/>
      <c r="K67" s="105"/>
      <c r="L67" s="105"/>
      <c r="M67" s="105"/>
      <c r="N67" s="105"/>
      <c r="O67" s="136"/>
      <c r="P67" s="253"/>
      <c r="Q67" s="253"/>
      <c r="R67" s="253"/>
      <c r="S67" s="253"/>
      <c r="T67" s="253"/>
      <c r="U67" s="253"/>
      <c r="V67" s="253"/>
      <c r="W67" s="253"/>
      <c r="X67" s="805"/>
      <c r="Y67" s="715" t="s">
        <v>15</v>
      </c>
      <c r="Z67" s="433"/>
      <c r="AA67" s="434"/>
      <c r="AB67" s="350" t="s">
        <v>16</v>
      </c>
      <c r="AC67" s="350"/>
      <c r="AD67" s="350"/>
      <c r="AE67" s="316" t="s">
        <v>542</v>
      </c>
      <c r="AF67" s="317"/>
      <c r="AG67" s="317"/>
      <c r="AH67" s="317"/>
      <c r="AI67" s="316" t="s">
        <v>552</v>
      </c>
      <c r="AJ67" s="317"/>
      <c r="AK67" s="317"/>
      <c r="AL67" s="317"/>
      <c r="AM67" s="316" t="s">
        <v>542</v>
      </c>
      <c r="AN67" s="317"/>
      <c r="AO67" s="317"/>
      <c r="AP67" s="317"/>
      <c r="AQ67" s="91"/>
      <c r="AR67" s="92"/>
      <c r="AS67" s="92"/>
      <c r="AT67" s="93"/>
      <c r="AU67" s="317"/>
      <c r="AV67" s="317"/>
      <c r="AW67" s="317"/>
      <c r="AX67" s="319"/>
    </row>
    <row r="68" spans="1:60" ht="18.75" customHeight="1" x14ac:dyDescent="0.15">
      <c r="A68" s="494"/>
      <c r="B68" s="457" t="s">
        <v>275</v>
      </c>
      <c r="C68" s="457"/>
      <c r="D68" s="457"/>
      <c r="E68" s="457"/>
      <c r="F68" s="458"/>
      <c r="G68" s="475" t="s">
        <v>68</v>
      </c>
      <c r="H68" s="354"/>
      <c r="I68" s="354"/>
      <c r="J68" s="354"/>
      <c r="K68" s="354"/>
      <c r="L68" s="354"/>
      <c r="M68" s="354"/>
      <c r="N68" s="354"/>
      <c r="O68" s="476"/>
      <c r="P68" s="479" t="s">
        <v>72</v>
      </c>
      <c r="Q68" s="354"/>
      <c r="R68" s="354"/>
      <c r="S68" s="354"/>
      <c r="T68" s="354"/>
      <c r="U68" s="354"/>
      <c r="V68" s="354"/>
      <c r="W68" s="354"/>
      <c r="X68" s="476"/>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customHeight="1" x14ac:dyDescent="0.15">
      <c r="A69" s="494"/>
      <c r="B69" s="457"/>
      <c r="C69" s="457"/>
      <c r="D69" s="457"/>
      <c r="E69" s="457"/>
      <c r="F69" s="458"/>
      <c r="G69" s="477"/>
      <c r="H69" s="365"/>
      <c r="I69" s="365"/>
      <c r="J69" s="365"/>
      <c r="K69" s="365"/>
      <c r="L69" s="365"/>
      <c r="M69" s="365"/>
      <c r="N69" s="365"/>
      <c r="O69" s="478"/>
      <c r="P69" s="480"/>
      <c r="Q69" s="365"/>
      <c r="R69" s="365"/>
      <c r="S69" s="365"/>
      <c r="T69" s="365"/>
      <c r="U69" s="365"/>
      <c r="V69" s="365"/>
      <c r="W69" s="365"/>
      <c r="X69" s="478"/>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49.5" customHeight="1" x14ac:dyDescent="0.15">
      <c r="A70" s="494"/>
      <c r="B70" s="457"/>
      <c r="C70" s="457"/>
      <c r="D70" s="457"/>
      <c r="E70" s="457"/>
      <c r="F70" s="458"/>
      <c r="G70" s="130" t="s">
        <v>560</v>
      </c>
      <c r="H70" s="102"/>
      <c r="I70" s="102"/>
      <c r="J70" s="102"/>
      <c r="K70" s="102"/>
      <c r="L70" s="102"/>
      <c r="M70" s="102"/>
      <c r="N70" s="102"/>
      <c r="O70" s="131"/>
      <c r="P70" s="102" t="s">
        <v>556</v>
      </c>
      <c r="Q70" s="801"/>
      <c r="R70" s="801"/>
      <c r="S70" s="801"/>
      <c r="T70" s="801"/>
      <c r="U70" s="801"/>
      <c r="V70" s="801"/>
      <c r="W70" s="801"/>
      <c r="X70" s="802"/>
      <c r="Y70" s="732" t="s">
        <v>69</v>
      </c>
      <c r="Z70" s="733"/>
      <c r="AA70" s="734"/>
      <c r="AB70" s="307" t="s">
        <v>555</v>
      </c>
      <c r="AC70" s="308"/>
      <c r="AD70" s="309"/>
      <c r="AE70" s="316" t="s">
        <v>557</v>
      </c>
      <c r="AF70" s="317"/>
      <c r="AG70" s="317"/>
      <c r="AH70" s="318"/>
      <c r="AI70" s="316" t="s">
        <v>557</v>
      </c>
      <c r="AJ70" s="317"/>
      <c r="AK70" s="317"/>
      <c r="AL70" s="318"/>
      <c r="AM70" s="316">
        <v>27252</v>
      </c>
      <c r="AN70" s="317"/>
      <c r="AO70" s="317"/>
      <c r="AP70" s="317"/>
      <c r="AQ70" s="91"/>
      <c r="AR70" s="92"/>
      <c r="AS70" s="92"/>
      <c r="AT70" s="93"/>
      <c r="AU70" s="317"/>
      <c r="AV70" s="317"/>
      <c r="AW70" s="317"/>
      <c r="AX70" s="319"/>
    </row>
    <row r="71" spans="1:60" ht="54.75" customHeight="1" x14ac:dyDescent="0.15">
      <c r="A71" s="494"/>
      <c r="B71" s="457"/>
      <c r="C71" s="457"/>
      <c r="D71" s="457"/>
      <c r="E71" s="457"/>
      <c r="F71" s="458"/>
      <c r="G71" s="132"/>
      <c r="H71" s="133"/>
      <c r="I71" s="133"/>
      <c r="J71" s="133"/>
      <c r="K71" s="133"/>
      <c r="L71" s="133"/>
      <c r="M71" s="133"/>
      <c r="N71" s="133"/>
      <c r="O71" s="134"/>
      <c r="P71" s="803"/>
      <c r="Q71" s="803"/>
      <c r="R71" s="803"/>
      <c r="S71" s="803"/>
      <c r="T71" s="803"/>
      <c r="U71" s="803"/>
      <c r="V71" s="803"/>
      <c r="W71" s="803"/>
      <c r="X71" s="804"/>
      <c r="Y71" s="715" t="s">
        <v>61</v>
      </c>
      <c r="Z71" s="433"/>
      <c r="AA71" s="434"/>
      <c r="AB71" s="798" t="s">
        <v>555</v>
      </c>
      <c r="AC71" s="799"/>
      <c r="AD71" s="800"/>
      <c r="AE71" s="316" t="s">
        <v>551</v>
      </c>
      <c r="AF71" s="317"/>
      <c r="AG71" s="317"/>
      <c r="AH71" s="318"/>
      <c r="AI71" s="316" t="s">
        <v>545</v>
      </c>
      <c r="AJ71" s="317"/>
      <c r="AK71" s="317"/>
      <c r="AL71" s="318"/>
      <c r="AM71" s="316" t="s">
        <v>552</v>
      </c>
      <c r="AN71" s="317"/>
      <c r="AO71" s="317"/>
      <c r="AP71" s="317"/>
      <c r="AQ71" s="91"/>
      <c r="AR71" s="92"/>
      <c r="AS71" s="92"/>
      <c r="AT71" s="93"/>
      <c r="AU71" s="317"/>
      <c r="AV71" s="317"/>
      <c r="AW71" s="317"/>
      <c r="AX71" s="319"/>
    </row>
    <row r="72" spans="1:60" ht="38.25" customHeight="1" thickBot="1" x14ac:dyDescent="0.2">
      <c r="A72" s="495"/>
      <c r="B72" s="833"/>
      <c r="C72" s="833"/>
      <c r="D72" s="833"/>
      <c r="E72" s="833"/>
      <c r="F72" s="834"/>
      <c r="G72" s="135"/>
      <c r="H72" s="105"/>
      <c r="I72" s="105"/>
      <c r="J72" s="105"/>
      <c r="K72" s="105"/>
      <c r="L72" s="105"/>
      <c r="M72" s="105"/>
      <c r="N72" s="105"/>
      <c r="O72" s="136"/>
      <c r="P72" s="253"/>
      <c r="Q72" s="253"/>
      <c r="R72" s="253"/>
      <c r="S72" s="253"/>
      <c r="T72" s="253"/>
      <c r="U72" s="253"/>
      <c r="V72" s="253"/>
      <c r="W72" s="253"/>
      <c r="X72" s="805"/>
      <c r="Y72" s="450" t="s">
        <v>15</v>
      </c>
      <c r="Z72" s="451"/>
      <c r="AA72" s="452"/>
      <c r="AB72" s="441" t="s">
        <v>16</v>
      </c>
      <c r="AC72" s="442"/>
      <c r="AD72" s="443"/>
      <c r="AE72" s="320" t="s">
        <v>557</v>
      </c>
      <c r="AF72" s="321"/>
      <c r="AG72" s="321"/>
      <c r="AH72" s="322"/>
      <c r="AI72" s="320" t="s">
        <v>552</v>
      </c>
      <c r="AJ72" s="321"/>
      <c r="AK72" s="321"/>
      <c r="AL72" s="322"/>
      <c r="AM72" s="320" t="s">
        <v>552</v>
      </c>
      <c r="AN72" s="321"/>
      <c r="AO72" s="321"/>
      <c r="AP72" s="321"/>
      <c r="AQ72" s="323"/>
      <c r="AR72" s="324"/>
      <c r="AS72" s="324"/>
      <c r="AT72" s="325"/>
      <c r="AU72" s="321"/>
      <c r="AV72" s="321"/>
      <c r="AW72" s="321"/>
      <c r="AX72" s="326"/>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3.75" customHeight="1" x14ac:dyDescent="0.15">
      <c r="A74" s="427"/>
      <c r="B74" s="428"/>
      <c r="C74" s="428"/>
      <c r="D74" s="428"/>
      <c r="E74" s="428"/>
      <c r="F74" s="429"/>
      <c r="G74" s="102" t="s">
        <v>558</v>
      </c>
      <c r="H74" s="526"/>
      <c r="I74" s="526"/>
      <c r="J74" s="526"/>
      <c r="K74" s="526"/>
      <c r="L74" s="526"/>
      <c r="M74" s="526"/>
      <c r="N74" s="526"/>
      <c r="O74" s="526"/>
      <c r="P74" s="526"/>
      <c r="Q74" s="526"/>
      <c r="R74" s="526"/>
      <c r="S74" s="526"/>
      <c r="T74" s="526"/>
      <c r="U74" s="526"/>
      <c r="V74" s="526"/>
      <c r="W74" s="526"/>
      <c r="X74" s="527"/>
      <c r="Y74" s="832" t="s">
        <v>62</v>
      </c>
      <c r="Z74" s="700"/>
      <c r="AA74" s="701"/>
      <c r="AB74" s="481" t="s">
        <v>527</v>
      </c>
      <c r="AC74" s="481"/>
      <c r="AD74" s="481"/>
      <c r="AE74" s="298">
        <v>7</v>
      </c>
      <c r="AF74" s="298"/>
      <c r="AG74" s="298"/>
      <c r="AH74" s="298"/>
      <c r="AI74" s="298">
        <v>8</v>
      </c>
      <c r="AJ74" s="298"/>
      <c r="AK74" s="298"/>
      <c r="AL74" s="298"/>
      <c r="AM74" s="298">
        <v>7</v>
      </c>
      <c r="AN74" s="298"/>
      <c r="AO74" s="298"/>
      <c r="AP74" s="298"/>
      <c r="AQ74" s="298"/>
      <c r="AR74" s="298"/>
      <c r="AS74" s="298"/>
      <c r="AT74" s="298"/>
      <c r="AU74" s="298"/>
      <c r="AV74" s="298"/>
      <c r="AW74" s="298"/>
      <c r="AX74" s="299"/>
      <c r="AY74" s="10"/>
      <c r="AZ74" s="10"/>
      <c r="BA74" s="10"/>
      <c r="BB74" s="10"/>
      <c r="BC74" s="10"/>
    </row>
    <row r="75" spans="1:60" ht="41.25" customHeight="1" x14ac:dyDescent="0.15">
      <c r="A75" s="430"/>
      <c r="B75" s="431"/>
      <c r="C75" s="431"/>
      <c r="D75" s="431"/>
      <c r="E75" s="431"/>
      <c r="F75" s="432"/>
      <c r="G75" s="530"/>
      <c r="H75" s="530"/>
      <c r="I75" s="530"/>
      <c r="J75" s="530"/>
      <c r="K75" s="530"/>
      <c r="L75" s="530"/>
      <c r="M75" s="530"/>
      <c r="N75" s="530"/>
      <c r="O75" s="530"/>
      <c r="P75" s="530"/>
      <c r="Q75" s="530"/>
      <c r="R75" s="530"/>
      <c r="S75" s="530"/>
      <c r="T75" s="530"/>
      <c r="U75" s="530"/>
      <c r="V75" s="530"/>
      <c r="W75" s="530"/>
      <c r="X75" s="531"/>
      <c r="Y75" s="304" t="s">
        <v>63</v>
      </c>
      <c r="Z75" s="214"/>
      <c r="AA75" s="215"/>
      <c r="AB75" s="481" t="s">
        <v>527</v>
      </c>
      <c r="AC75" s="481"/>
      <c r="AD75" s="481"/>
      <c r="AE75" s="298">
        <v>7</v>
      </c>
      <c r="AF75" s="298"/>
      <c r="AG75" s="298"/>
      <c r="AH75" s="298"/>
      <c r="AI75" s="298">
        <v>7</v>
      </c>
      <c r="AJ75" s="298"/>
      <c r="AK75" s="298"/>
      <c r="AL75" s="298"/>
      <c r="AM75" s="298">
        <v>7</v>
      </c>
      <c r="AN75" s="298"/>
      <c r="AO75" s="298"/>
      <c r="AP75" s="298"/>
      <c r="AQ75" s="298">
        <v>7</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43.5" customHeight="1" x14ac:dyDescent="0.15">
      <c r="A77" s="427"/>
      <c r="B77" s="428"/>
      <c r="C77" s="428"/>
      <c r="D77" s="428"/>
      <c r="E77" s="428"/>
      <c r="F77" s="429"/>
      <c r="G77" s="102" t="s">
        <v>559</v>
      </c>
      <c r="H77" s="102"/>
      <c r="I77" s="102"/>
      <c r="J77" s="102"/>
      <c r="K77" s="102"/>
      <c r="L77" s="102"/>
      <c r="M77" s="102"/>
      <c r="N77" s="102"/>
      <c r="O77" s="102"/>
      <c r="P77" s="102"/>
      <c r="Q77" s="102"/>
      <c r="R77" s="102"/>
      <c r="S77" s="102"/>
      <c r="T77" s="102"/>
      <c r="U77" s="102"/>
      <c r="V77" s="102"/>
      <c r="W77" s="102"/>
      <c r="X77" s="131"/>
      <c r="Y77" s="438" t="s">
        <v>62</v>
      </c>
      <c r="Z77" s="439"/>
      <c r="AA77" s="440"/>
      <c r="AB77" s="447" t="s">
        <v>535</v>
      </c>
      <c r="AC77" s="448"/>
      <c r="AD77" s="449"/>
      <c r="AE77" s="298">
        <v>215</v>
      </c>
      <c r="AF77" s="298"/>
      <c r="AG77" s="298"/>
      <c r="AH77" s="298"/>
      <c r="AI77" s="298">
        <v>215</v>
      </c>
      <c r="AJ77" s="298"/>
      <c r="AK77" s="298"/>
      <c r="AL77" s="298"/>
      <c r="AM77" s="298">
        <v>262</v>
      </c>
      <c r="AN77" s="298"/>
      <c r="AO77" s="298"/>
      <c r="AP77" s="298"/>
      <c r="AQ77" s="298"/>
      <c r="AR77" s="298"/>
      <c r="AS77" s="298"/>
      <c r="AT77" s="298"/>
      <c r="AU77" s="298"/>
      <c r="AV77" s="298"/>
      <c r="AW77" s="298"/>
      <c r="AX77" s="299"/>
      <c r="AY77" s="10"/>
      <c r="AZ77" s="10"/>
      <c r="BA77" s="10"/>
      <c r="BB77" s="10"/>
      <c r="BC77" s="10"/>
    </row>
    <row r="78" spans="1:60" ht="39"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535</v>
      </c>
      <c r="AC78" s="308"/>
      <c r="AD78" s="309"/>
      <c r="AE78" s="298">
        <v>220</v>
      </c>
      <c r="AF78" s="298"/>
      <c r="AG78" s="298"/>
      <c r="AH78" s="298"/>
      <c r="AI78" s="298">
        <v>220</v>
      </c>
      <c r="AJ78" s="298"/>
      <c r="AK78" s="298"/>
      <c r="AL78" s="298"/>
      <c r="AM78" s="298">
        <v>215</v>
      </c>
      <c r="AN78" s="298"/>
      <c r="AO78" s="298"/>
      <c r="AP78" s="298"/>
      <c r="AQ78" s="298">
        <v>1144</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31.5" customHeight="1" x14ac:dyDescent="0.15">
      <c r="A80" s="427"/>
      <c r="B80" s="428"/>
      <c r="C80" s="428"/>
      <c r="D80" s="428"/>
      <c r="E80" s="428"/>
      <c r="F80" s="429"/>
      <c r="G80" s="102" t="s">
        <v>561</v>
      </c>
      <c r="H80" s="102"/>
      <c r="I80" s="102"/>
      <c r="J80" s="102"/>
      <c r="K80" s="102"/>
      <c r="L80" s="102"/>
      <c r="M80" s="102"/>
      <c r="N80" s="102"/>
      <c r="O80" s="102"/>
      <c r="P80" s="102"/>
      <c r="Q80" s="102"/>
      <c r="R80" s="102"/>
      <c r="S80" s="102"/>
      <c r="T80" s="102"/>
      <c r="U80" s="102"/>
      <c r="V80" s="102"/>
      <c r="W80" s="102"/>
      <c r="X80" s="131"/>
      <c r="Y80" s="438" t="s">
        <v>62</v>
      </c>
      <c r="Z80" s="439"/>
      <c r="AA80" s="440"/>
      <c r="AB80" s="447" t="s">
        <v>535</v>
      </c>
      <c r="AC80" s="448"/>
      <c r="AD80" s="449"/>
      <c r="AE80" s="298" t="s">
        <v>542</v>
      </c>
      <c r="AF80" s="298"/>
      <c r="AG80" s="298"/>
      <c r="AH80" s="298"/>
      <c r="AI80" s="298" t="s">
        <v>542</v>
      </c>
      <c r="AJ80" s="298"/>
      <c r="AK80" s="298"/>
      <c r="AL80" s="298"/>
      <c r="AM80" s="298">
        <v>4950</v>
      </c>
      <c r="AN80" s="298"/>
      <c r="AO80" s="298"/>
      <c r="AP80" s="298"/>
      <c r="AQ80" s="298"/>
      <c r="AR80" s="298"/>
      <c r="AS80" s="298"/>
      <c r="AT80" s="298"/>
      <c r="AU80" s="298"/>
      <c r="AV80" s="298"/>
      <c r="AW80" s="298"/>
      <c r="AX80" s="299"/>
      <c r="AY80" s="10"/>
      <c r="AZ80" s="10"/>
      <c r="BA80" s="10"/>
      <c r="BB80" s="10"/>
      <c r="BC80" s="10"/>
    </row>
    <row r="81" spans="1:60" ht="34.5"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535</v>
      </c>
      <c r="AC81" s="308"/>
      <c r="AD81" s="309"/>
      <c r="AE81" s="298" t="s">
        <v>541</v>
      </c>
      <c r="AF81" s="298"/>
      <c r="AG81" s="298"/>
      <c r="AH81" s="298"/>
      <c r="AI81" s="298" t="s">
        <v>552</v>
      </c>
      <c r="AJ81" s="298"/>
      <c r="AK81" s="298"/>
      <c r="AL81" s="298"/>
      <c r="AM81" s="298" t="s">
        <v>536</v>
      </c>
      <c r="AN81" s="298"/>
      <c r="AO81" s="298"/>
      <c r="AP81" s="298"/>
      <c r="AQ81" s="298">
        <v>4950</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3"/>
      <c r="Z88" s="554"/>
      <c r="AA88" s="55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588</v>
      </c>
      <c r="H89" s="225"/>
      <c r="I89" s="225"/>
      <c r="J89" s="225"/>
      <c r="K89" s="225"/>
      <c r="L89" s="225"/>
      <c r="M89" s="225"/>
      <c r="N89" s="225"/>
      <c r="O89" s="225"/>
      <c r="P89" s="225"/>
      <c r="Q89" s="225"/>
      <c r="R89" s="225"/>
      <c r="S89" s="225"/>
      <c r="T89" s="225"/>
      <c r="U89" s="225"/>
      <c r="V89" s="225"/>
      <c r="W89" s="225"/>
      <c r="X89" s="225"/>
      <c r="Y89" s="229" t="s">
        <v>17</v>
      </c>
      <c r="Z89" s="230"/>
      <c r="AA89" s="231"/>
      <c r="AB89" s="249" t="s">
        <v>528</v>
      </c>
      <c r="AC89" s="250"/>
      <c r="AD89" s="251"/>
      <c r="AE89" s="298">
        <v>4310</v>
      </c>
      <c r="AF89" s="298"/>
      <c r="AG89" s="298"/>
      <c r="AH89" s="298"/>
      <c r="AI89" s="298">
        <v>4318</v>
      </c>
      <c r="AJ89" s="298"/>
      <c r="AK89" s="298"/>
      <c r="AL89" s="298"/>
      <c r="AM89" s="298">
        <v>4771</v>
      </c>
      <c r="AN89" s="298"/>
      <c r="AO89" s="298"/>
      <c r="AP89" s="298"/>
      <c r="AQ89" s="316">
        <v>5286</v>
      </c>
      <c r="AR89" s="317"/>
      <c r="AS89" s="317"/>
      <c r="AT89" s="317"/>
      <c r="AU89" s="317"/>
      <c r="AV89" s="317"/>
      <c r="AW89" s="317"/>
      <c r="AX89" s="319"/>
    </row>
    <row r="90" spans="1:60" ht="55.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589</v>
      </c>
      <c r="AC90" s="217"/>
      <c r="AD90" s="218"/>
      <c r="AE90" s="255" t="s">
        <v>584</v>
      </c>
      <c r="AF90" s="255"/>
      <c r="AG90" s="255"/>
      <c r="AH90" s="255"/>
      <c r="AI90" s="255" t="s">
        <v>585</v>
      </c>
      <c r="AJ90" s="255"/>
      <c r="AK90" s="255"/>
      <c r="AL90" s="255"/>
      <c r="AM90" s="255" t="s">
        <v>586</v>
      </c>
      <c r="AN90" s="255"/>
      <c r="AO90" s="255"/>
      <c r="AP90" s="255"/>
      <c r="AQ90" s="810" t="s">
        <v>587</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3"/>
      <c r="Z91" s="554"/>
      <c r="AA91" s="55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2"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3"/>
      <c r="Z94" s="554"/>
      <c r="AA94" s="55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6.5"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3"/>
      <c r="Z97" s="554"/>
      <c r="AA97" s="55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52" t="s">
        <v>463</v>
      </c>
      <c r="M103" s="552"/>
      <c r="N103" s="552"/>
      <c r="O103" s="552"/>
      <c r="P103" s="552"/>
      <c r="Q103" s="55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529</v>
      </c>
      <c r="D104" s="233"/>
      <c r="E104" s="233"/>
      <c r="F104" s="233"/>
      <c r="G104" s="233"/>
      <c r="H104" s="233"/>
      <c r="I104" s="233"/>
      <c r="J104" s="233"/>
      <c r="K104" s="234"/>
      <c r="L104" s="219">
        <v>25</v>
      </c>
      <c r="M104" s="220"/>
      <c r="N104" s="220"/>
      <c r="O104" s="220"/>
      <c r="P104" s="220"/>
      <c r="Q104" s="221"/>
      <c r="R104" s="219"/>
      <c r="S104" s="220"/>
      <c r="T104" s="220"/>
      <c r="U104" s="220"/>
      <c r="V104" s="220"/>
      <c r="W104" s="221"/>
      <c r="X104" s="787"/>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403"/>
      <c r="B110" s="404"/>
      <c r="C110" s="222" t="s">
        <v>22</v>
      </c>
      <c r="D110" s="223"/>
      <c r="E110" s="223"/>
      <c r="F110" s="223"/>
      <c r="G110" s="223"/>
      <c r="H110" s="223"/>
      <c r="I110" s="223"/>
      <c r="J110" s="223"/>
      <c r="K110" s="224"/>
      <c r="L110" s="819">
        <f>SUM(L104:Q109)</f>
        <v>25</v>
      </c>
      <c r="M110" s="820"/>
      <c r="N110" s="820"/>
      <c r="O110" s="820"/>
      <c r="P110" s="820"/>
      <c r="Q110" s="821"/>
      <c r="R110" s="819">
        <f>SUM(R104:W109)</f>
        <v>0</v>
      </c>
      <c r="S110" s="820"/>
      <c r="T110" s="820"/>
      <c r="U110" s="820"/>
      <c r="V110" s="820"/>
      <c r="W110" s="821"/>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73" t="s">
        <v>391</v>
      </c>
      <c r="B111" s="162"/>
      <c r="C111" s="161" t="s">
        <v>388</v>
      </c>
      <c r="D111" s="162"/>
      <c r="E111" s="257" t="s">
        <v>429</v>
      </c>
      <c r="F111" s="258"/>
      <c r="G111" s="259" t="s">
        <v>562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3" customHeight="1" x14ac:dyDescent="0.15">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564</v>
      </c>
      <c r="AC115" s="90"/>
      <c r="AD115" s="90"/>
      <c r="AE115" s="191" t="s">
        <v>565</v>
      </c>
      <c r="AF115" s="92"/>
      <c r="AG115" s="92"/>
      <c r="AH115" s="92"/>
      <c r="AI115" s="191" t="s">
        <v>546</v>
      </c>
      <c r="AJ115" s="92"/>
      <c r="AK115" s="92"/>
      <c r="AL115" s="92"/>
      <c r="AM115" s="191" t="s">
        <v>552</v>
      </c>
      <c r="AN115" s="92"/>
      <c r="AO115" s="92"/>
      <c r="AP115" s="92"/>
      <c r="AQ115" s="191" t="s">
        <v>545</v>
      </c>
      <c r="AR115" s="92"/>
      <c r="AS115" s="92"/>
      <c r="AT115" s="92"/>
      <c r="AU115" s="191" t="s">
        <v>566</v>
      </c>
      <c r="AV115" s="92"/>
      <c r="AW115" s="92"/>
      <c r="AX115" s="94"/>
    </row>
    <row r="116" spans="1:50" ht="34.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565</v>
      </c>
      <c r="AC116" s="140"/>
      <c r="AD116" s="140"/>
      <c r="AE116" s="191" t="s">
        <v>546</v>
      </c>
      <c r="AF116" s="92"/>
      <c r="AG116" s="92"/>
      <c r="AH116" s="92"/>
      <c r="AI116" s="191" t="s">
        <v>542</v>
      </c>
      <c r="AJ116" s="92"/>
      <c r="AK116" s="92"/>
      <c r="AL116" s="92"/>
      <c r="AM116" s="191" t="s">
        <v>552</v>
      </c>
      <c r="AN116" s="92"/>
      <c r="AO116" s="92"/>
      <c r="AP116" s="92"/>
      <c r="AQ116" s="191" t="s">
        <v>552</v>
      </c>
      <c r="AR116" s="92"/>
      <c r="AS116" s="92"/>
      <c r="AT116" s="92"/>
      <c r="AU116" s="191" t="s">
        <v>542</v>
      </c>
      <c r="AV116" s="92"/>
      <c r="AW116" s="92"/>
      <c r="AX116" s="94"/>
    </row>
    <row r="117" spans="1:50" ht="1.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5.2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00.5" customHeight="1" x14ac:dyDescent="0.15">
      <c r="A135" s="174"/>
      <c r="B135" s="164"/>
      <c r="C135" s="163"/>
      <c r="D135" s="164"/>
      <c r="E135" s="163"/>
      <c r="F135" s="177"/>
      <c r="G135" s="130" t="s">
        <v>567</v>
      </c>
      <c r="H135" s="102"/>
      <c r="I135" s="102"/>
      <c r="J135" s="102"/>
      <c r="K135" s="102"/>
      <c r="L135" s="102"/>
      <c r="M135" s="102"/>
      <c r="N135" s="102"/>
      <c r="O135" s="102"/>
      <c r="P135" s="102"/>
      <c r="Q135" s="102"/>
      <c r="R135" s="102"/>
      <c r="S135" s="102"/>
      <c r="T135" s="102"/>
      <c r="U135" s="102"/>
      <c r="V135" s="102"/>
      <c r="W135" s="102"/>
      <c r="X135" s="131"/>
      <c r="Y135" s="192" t="s">
        <v>568</v>
      </c>
      <c r="Z135" s="193"/>
      <c r="AA135" s="193"/>
      <c r="AB135" s="198"/>
      <c r="AC135" s="193"/>
      <c r="AD135" s="193"/>
      <c r="AE135" s="201" t="s">
        <v>569</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05.7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4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72"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7.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7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25" hidden="1" customHeight="1" x14ac:dyDescent="0.15">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3.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4.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9"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56"/>
      <c r="AG235" s="556"/>
      <c r="AH235" s="556"/>
      <c r="AI235" s="191"/>
      <c r="AJ235" s="556"/>
      <c r="AK235" s="556"/>
      <c r="AL235" s="556"/>
      <c r="AM235" s="191"/>
      <c r="AN235" s="556"/>
      <c r="AO235" s="556"/>
      <c r="AP235" s="556"/>
      <c r="AQ235" s="191"/>
      <c r="AR235" s="556"/>
      <c r="AS235" s="556"/>
      <c r="AT235" s="556"/>
      <c r="AU235" s="191"/>
      <c r="AV235" s="556"/>
      <c r="AW235" s="556"/>
      <c r="AX235" s="85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56"/>
      <c r="AG236" s="556"/>
      <c r="AH236" s="556"/>
      <c r="AI236" s="191"/>
      <c r="AJ236" s="556"/>
      <c r="AK236" s="556"/>
      <c r="AL236" s="556"/>
      <c r="AM236" s="191"/>
      <c r="AN236" s="556"/>
      <c r="AO236" s="556"/>
      <c r="AP236" s="556"/>
      <c r="AQ236" s="191"/>
      <c r="AR236" s="556"/>
      <c r="AS236" s="556"/>
      <c r="AT236" s="556"/>
      <c r="AU236" s="191"/>
      <c r="AV236" s="556"/>
      <c r="AW236" s="556"/>
      <c r="AX236" s="859"/>
    </row>
    <row r="237" spans="1:50" ht="18.75" hidden="1" customHeight="1" x14ac:dyDescent="0.15">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56"/>
      <c r="AG239" s="556"/>
      <c r="AH239" s="556"/>
      <c r="AI239" s="191"/>
      <c r="AJ239" s="556"/>
      <c r="AK239" s="556"/>
      <c r="AL239" s="556"/>
      <c r="AM239" s="191"/>
      <c r="AN239" s="556"/>
      <c r="AO239" s="556"/>
      <c r="AP239" s="556"/>
      <c r="AQ239" s="191"/>
      <c r="AR239" s="556"/>
      <c r="AS239" s="556"/>
      <c r="AT239" s="556"/>
      <c r="AU239" s="191"/>
      <c r="AV239" s="556"/>
      <c r="AW239" s="556"/>
      <c r="AX239" s="85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56"/>
      <c r="AG240" s="556"/>
      <c r="AH240" s="556"/>
      <c r="AI240" s="191"/>
      <c r="AJ240" s="556"/>
      <c r="AK240" s="556"/>
      <c r="AL240" s="556"/>
      <c r="AM240" s="191"/>
      <c r="AN240" s="556"/>
      <c r="AO240" s="556"/>
      <c r="AP240" s="556"/>
      <c r="AQ240" s="191"/>
      <c r="AR240" s="556"/>
      <c r="AS240" s="556"/>
      <c r="AT240" s="556"/>
      <c r="AU240" s="191"/>
      <c r="AV240" s="556"/>
      <c r="AW240" s="556"/>
      <c r="AX240" s="859"/>
    </row>
    <row r="241" spans="1:50" ht="18.75" hidden="1" customHeight="1" x14ac:dyDescent="0.15">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16.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56"/>
      <c r="AG243" s="556"/>
      <c r="AH243" s="556"/>
      <c r="AI243" s="191"/>
      <c r="AJ243" s="556"/>
      <c r="AK243" s="556"/>
      <c r="AL243" s="556"/>
      <c r="AM243" s="191"/>
      <c r="AN243" s="556"/>
      <c r="AO243" s="556"/>
      <c r="AP243" s="556"/>
      <c r="AQ243" s="191"/>
      <c r="AR243" s="556"/>
      <c r="AS243" s="556"/>
      <c r="AT243" s="556"/>
      <c r="AU243" s="191"/>
      <c r="AV243" s="556"/>
      <c r="AW243" s="556"/>
      <c r="AX243" s="85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56"/>
      <c r="AG244" s="556"/>
      <c r="AH244" s="556"/>
      <c r="AI244" s="191"/>
      <c r="AJ244" s="556"/>
      <c r="AK244" s="556"/>
      <c r="AL244" s="556"/>
      <c r="AM244" s="191"/>
      <c r="AN244" s="556"/>
      <c r="AO244" s="556"/>
      <c r="AP244" s="556"/>
      <c r="AQ244" s="191"/>
      <c r="AR244" s="556"/>
      <c r="AS244" s="556"/>
      <c r="AT244" s="556"/>
      <c r="AU244" s="191"/>
      <c r="AV244" s="556"/>
      <c r="AW244" s="556"/>
      <c r="AX244" s="85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56"/>
      <c r="AG247" s="556"/>
      <c r="AH247" s="556"/>
      <c r="AI247" s="191"/>
      <c r="AJ247" s="556"/>
      <c r="AK247" s="556"/>
      <c r="AL247" s="556"/>
      <c r="AM247" s="191"/>
      <c r="AN247" s="556"/>
      <c r="AO247" s="556"/>
      <c r="AP247" s="556"/>
      <c r="AQ247" s="191"/>
      <c r="AR247" s="556"/>
      <c r="AS247" s="556"/>
      <c r="AT247" s="556"/>
      <c r="AU247" s="191"/>
      <c r="AV247" s="556"/>
      <c r="AW247" s="556"/>
      <c r="AX247" s="85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56"/>
      <c r="AG248" s="556"/>
      <c r="AH248" s="556"/>
      <c r="AI248" s="191"/>
      <c r="AJ248" s="556"/>
      <c r="AK248" s="556"/>
      <c r="AL248" s="556"/>
      <c r="AM248" s="191"/>
      <c r="AN248" s="556"/>
      <c r="AO248" s="556"/>
      <c r="AP248" s="556"/>
      <c r="AQ248" s="191"/>
      <c r="AR248" s="556"/>
      <c r="AS248" s="556"/>
      <c r="AT248" s="556"/>
      <c r="AU248" s="191"/>
      <c r="AV248" s="556"/>
      <c r="AW248" s="556"/>
      <c r="AX248" s="859"/>
    </row>
    <row r="249" spans="1:50" ht="18.75" hidden="1" customHeight="1" x14ac:dyDescent="0.15">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56"/>
      <c r="AG251" s="556"/>
      <c r="AH251" s="556"/>
      <c r="AI251" s="191"/>
      <c r="AJ251" s="556"/>
      <c r="AK251" s="556"/>
      <c r="AL251" s="556"/>
      <c r="AM251" s="191"/>
      <c r="AN251" s="556"/>
      <c r="AO251" s="556"/>
      <c r="AP251" s="556"/>
      <c r="AQ251" s="191"/>
      <c r="AR251" s="556"/>
      <c r="AS251" s="556"/>
      <c r="AT251" s="556"/>
      <c r="AU251" s="191"/>
      <c r="AV251" s="556"/>
      <c r="AW251" s="556"/>
      <c r="AX251" s="85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56"/>
      <c r="AG252" s="556"/>
      <c r="AH252" s="556"/>
      <c r="AI252" s="191"/>
      <c r="AJ252" s="556"/>
      <c r="AK252" s="556"/>
      <c r="AL252" s="556"/>
      <c r="AM252" s="191"/>
      <c r="AN252" s="556"/>
      <c r="AO252" s="556"/>
      <c r="AP252" s="556"/>
      <c r="AQ252" s="191"/>
      <c r="AR252" s="556"/>
      <c r="AS252" s="556"/>
      <c r="AT252" s="556"/>
      <c r="AU252" s="191"/>
      <c r="AV252" s="556"/>
      <c r="AW252" s="556"/>
      <c r="AX252" s="85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9.7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5.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20.2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9"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1.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56"/>
      <c r="AG355" s="556"/>
      <c r="AH355" s="556"/>
      <c r="AI355" s="191"/>
      <c r="AJ355" s="556"/>
      <c r="AK355" s="556"/>
      <c r="AL355" s="556"/>
      <c r="AM355" s="191"/>
      <c r="AN355" s="556"/>
      <c r="AO355" s="556"/>
      <c r="AP355" s="556"/>
      <c r="AQ355" s="191"/>
      <c r="AR355" s="556"/>
      <c r="AS355" s="556"/>
      <c r="AT355" s="556"/>
      <c r="AU355" s="191"/>
      <c r="AV355" s="556"/>
      <c r="AW355" s="556"/>
      <c r="AX355" s="85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56"/>
      <c r="AG356" s="556"/>
      <c r="AH356" s="556"/>
      <c r="AI356" s="191"/>
      <c r="AJ356" s="556"/>
      <c r="AK356" s="556"/>
      <c r="AL356" s="556"/>
      <c r="AM356" s="191"/>
      <c r="AN356" s="556"/>
      <c r="AO356" s="556"/>
      <c r="AP356" s="556"/>
      <c r="AQ356" s="191"/>
      <c r="AR356" s="556"/>
      <c r="AS356" s="556"/>
      <c r="AT356" s="556"/>
      <c r="AU356" s="191"/>
      <c r="AV356" s="556"/>
      <c r="AW356" s="556"/>
      <c r="AX356" s="859"/>
    </row>
    <row r="357" spans="1:50" ht="18.75" hidden="1" customHeight="1" x14ac:dyDescent="0.15">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2.2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56"/>
      <c r="AG359" s="556"/>
      <c r="AH359" s="556"/>
      <c r="AI359" s="191"/>
      <c r="AJ359" s="556"/>
      <c r="AK359" s="556"/>
      <c r="AL359" s="556"/>
      <c r="AM359" s="191"/>
      <c r="AN359" s="556"/>
      <c r="AO359" s="556"/>
      <c r="AP359" s="556"/>
      <c r="AQ359" s="191"/>
      <c r="AR359" s="556"/>
      <c r="AS359" s="556"/>
      <c r="AT359" s="556"/>
      <c r="AU359" s="191"/>
      <c r="AV359" s="556"/>
      <c r="AW359" s="556"/>
      <c r="AX359" s="85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56"/>
      <c r="AG360" s="556"/>
      <c r="AH360" s="556"/>
      <c r="AI360" s="191"/>
      <c r="AJ360" s="556"/>
      <c r="AK360" s="556"/>
      <c r="AL360" s="556"/>
      <c r="AM360" s="191"/>
      <c r="AN360" s="556"/>
      <c r="AO360" s="556"/>
      <c r="AP360" s="556"/>
      <c r="AQ360" s="191"/>
      <c r="AR360" s="556"/>
      <c r="AS360" s="556"/>
      <c r="AT360" s="556"/>
      <c r="AU360" s="191"/>
      <c r="AV360" s="556"/>
      <c r="AW360" s="556"/>
      <c r="AX360" s="859"/>
    </row>
    <row r="361" spans="1:50" ht="18.75" hidden="1" customHeight="1" x14ac:dyDescent="0.15">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56"/>
      <c r="AG363" s="556"/>
      <c r="AH363" s="556"/>
      <c r="AI363" s="191"/>
      <c r="AJ363" s="556"/>
      <c r="AK363" s="556"/>
      <c r="AL363" s="556"/>
      <c r="AM363" s="191"/>
      <c r="AN363" s="556"/>
      <c r="AO363" s="556"/>
      <c r="AP363" s="556"/>
      <c r="AQ363" s="191"/>
      <c r="AR363" s="556"/>
      <c r="AS363" s="556"/>
      <c r="AT363" s="556"/>
      <c r="AU363" s="191"/>
      <c r="AV363" s="556"/>
      <c r="AW363" s="556"/>
      <c r="AX363" s="85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56"/>
      <c r="AG364" s="556"/>
      <c r="AH364" s="556"/>
      <c r="AI364" s="191"/>
      <c r="AJ364" s="556"/>
      <c r="AK364" s="556"/>
      <c r="AL364" s="556"/>
      <c r="AM364" s="191"/>
      <c r="AN364" s="556"/>
      <c r="AO364" s="556"/>
      <c r="AP364" s="556"/>
      <c r="AQ364" s="191"/>
      <c r="AR364" s="556"/>
      <c r="AS364" s="556"/>
      <c r="AT364" s="556"/>
      <c r="AU364" s="191"/>
      <c r="AV364" s="556"/>
      <c r="AW364" s="556"/>
      <c r="AX364" s="859"/>
    </row>
    <row r="365" spans="1:50" ht="18.75" hidden="1" customHeight="1" x14ac:dyDescent="0.15">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56"/>
      <c r="AG367" s="556"/>
      <c r="AH367" s="556"/>
      <c r="AI367" s="191"/>
      <c r="AJ367" s="556"/>
      <c r="AK367" s="556"/>
      <c r="AL367" s="556"/>
      <c r="AM367" s="191"/>
      <c r="AN367" s="556"/>
      <c r="AO367" s="556"/>
      <c r="AP367" s="556"/>
      <c r="AQ367" s="191"/>
      <c r="AR367" s="556"/>
      <c r="AS367" s="556"/>
      <c r="AT367" s="556"/>
      <c r="AU367" s="191"/>
      <c r="AV367" s="556"/>
      <c r="AW367" s="556"/>
      <c r="AX367" s="85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56"/>
      <c r="AG368" s="556"/>
      <c r="AH368" s="556"/>
      <c r="AI368" s="191"/>
      <c r="AJ368" s="556"/>
      <c r="AK368" s="556"/>
      <c r="AL368" s="556"/>
      <c r="AM368" s="191"/>
      <c r="AN368" s="556"/>
      <c r="AO368" s="556"/>
      <c r="AP368" s="556"/>
      <c r="AQ368" s="191"/>
      <c r="AR368" s="556"/>
      <c r="AS368" s="556"/>
      <c r="AT368" s="556"/>
      <c r="AU368" s="191"/>
      <c r="AV368" s="556"/>
      <c r="AW368" s="556"/>
      <c r="AX368" s="859"/>
    </row>
    <row r="369" spans="1:50" ht="18.75" hidden="1" customHeight="1" x14ac:dyDescent="0.15">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56"/>
      <c r="AG371" s="556"/>
      <c r="AH371" s="556"/>
      <c r="AI371" s="191"/>
      <c r="AJ371" s="556"/>
      <c r="AK371" s="556"/>
      <c r="AL371" s="556"/>
      <c r="AM371" s="191"/>
      <c r="AN371" s="556"/>
      <c r="AO371" s="556"/>
      <c r="AP371" s="556"/>
      <c r="AQ371" s="191"/>
      <c r="AR371" s="556"/>
      <c r="AS371" s="556"/>
      <c r="AT371" s="556"/>
      <c r="AU371" s="191"/>
      <c r="AV371" s="556"/>
      <c r="AW371" s="556"/>
      <c r="AX371" s="85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56"/>
      <c r="AG372" s="556"/>
      <c r="AH372" s="556"/>
      <c r="AI372" s="191"/>
      <c r="AJ372" s="556"/>
      <c r="AK372" s="556"/>
      <c r="AL372" s="556"/>
      <c r="AM372" s="191"/>
      <c r="AN372" s="556"/>
      <c r="AO372" s="556"/>
      <c r="AP372" s="556"/>
      <c r="AQ372" s="191"/>
      <c r="AR372" s="556"/>
      <c r="AS372" s="556"/>
      <c r="AT372" s="556"/>
      <c r="AU372" s="191"/>
      <c r="AV372" s="556"/>
      <c r="AW372" s="556"/>
      <c r="AX372" s="85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6"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10.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18.7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12"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1"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14.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9.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17.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13.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1"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1" customHeight="1" thickBo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3.5" customHeight="1" x14ac:dyDescent="0.15">
      <c r="A683" s="503" t="s">
        <v>269</v>
      </c>
      <c r="B683" s="504"/>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9" t="s">
        <v>524</v>
      </c>
      <c r="AE683" s="850"/>
      <c r="AF683" s="850"/>
      <c r="AG683" s="846" t="s">
        <v>572</v>
      </c>
      <c r="AH683" s="847"/>
      <c r="AI683" s="847"/>
      <c r="AJ683" s="847"/>
      <c r="AK683" s="847"/>
      <c r="AL683" s="847"/>
      <c r="AM683" s="847"/>
      <c r="AN683" s="847"/>
      <c r="AO683" s="847"/>
      <c r="AP683" s="847"/>
      <c r="AQ683" s="847"/>
      <c r="AR683" s="847"/>
      <c r="AS683" s="847"/>
      <c r="AT683" s="847"/>
      <c r="AU683" s="847"/>
      <c r="AV683" s="847"/>
      <c r="AW683" s="847"/>
      <c r="AX683" s="848"/>
    </row>
    <row r="684" spans="1:50" ht="72" customHeight="1" x14ac:dyDescent="0.15">
      <c r="A684" s="505"/>
      <c r="B684" s="506"/>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91" t="s">
        <v>524</v>
      </c>
      <c r="AE684" s="592"/>
      <c r="AF684" s="592"/>
      <c r="AG684" s="500" t="s">
        <v>576</v>
      </c>
      <c r="AH684" s="501"/>
      <c r="AI684" s="501"/>
      <c r="AJ684" s="501"/>
      <c r="AK684" s="501"/>
      <c r="AL684" s="501"/>
      <c r="AM684" s="501"/>
      <c r="AN684" s="501"/>
      <c r="AO684" s="501"/>
      <c r="AP684" s="501"/>
      <c r="AQ684" s="501"/>
      <c r="AR684" s="501"/>
      <c r="AS684" s="501"/>
      <c r="AT684" s="501"/>
      <c r="AU684" s="501"/>
      <c r="AV684" s="501"/>
      <c r="AW684" s="501"/>
      <c r="AX684" s="502"/>
    </row>
    <row r="685" spans="1:50" ht="30" customHeight="1" x14ac:dyDescent="0.15">
      <c r="A685" s="507"/>
      <c r="B685" s="508"/>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8" t="s">
        <v>524</v>
      </c>
      <c r="AE685" s="599"/>
      <c r="AF685" s="599"/>
      <c r="AG685" s="104" t="s">
        <v>530</v>
      </c>
      <c r="AH685" s="530"/>
      <c r="AI685" s="530"/>
      <c r="AJ685" s="530"/>
      <c r="AK685" s="530"/>
      <c r="AL685" s="530"/>
      <c r="AM685" s="530"/>
      <c r="AN685" s="530"/>
      <c r="AO685" s="530"/>
      <c r="AP685" s="530"/>
      <c r="AQ685" s="530"/>
      <c r="AR685" s="530"/>
      <c r="AS685" s="530"/>
      <c r="AT685" s="530"/>
      <c r="AU685" s="530"/>
      <c r="AV685" s="530"/>
      <c r="AW685" s="530"/>
      <c r="AX685" s="711"/>
    </row>
    <row r="686" spans="1:50" ht="19.350000000000001" customHeight="1" x14ac:dyDescent="0.15">
      <c r="A686" s="575" t="s">
        <v>44</v>
      </c>
      <c r="B686" s="74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6" t="s">
        <v>524</v>
      </c>
      <c r="AE686" s="797"/>
      <c r="AF686" s="797"/>
      <c r="AG686" s="101" t="s">
        <v>573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6"/>
      <c r="B687" s="749"/>
      <c r="C687" s="568"/>
      <c r="D687" s="569"/>
      <c r="E687" s="600" t="s">
        <v>490</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91"/>
      <c r="AE687" s="592"/>
      <c r="AF687" s="723"/>
      <c r="AG687" s="670"/>
      <c r="AH687" s="133"/>
      <c r="AI687" s="133"/>
      <c r="AJ687" s="133"/>
      <c r="AK687" s="133"/>
      <c r="AL687" s="133"/>
      <c r="AM687" s="133"/>
      <c r="AN687" s="133"/>
      <c r="AO687" s="133"/>
      <c r="AP687" s="133"/>
      <c r="AQ687" s="133"/>
      <c r="AR687" s="133"/>
      <c r="AS687" s="133"/>
      <c r="AT687" s="133"/>
      <c r="AU687" s="133"/>
      <c r="AV687" s="133"/>
      <c r="AW687" s="133"/>
      <c r="AX687" s="671"/>
    </row>
    <row r="688" spans="1:50" ht="52.5" customHeight="1" x14ac:dyDescent="0.15">
      <c r="A688" s="636"/>
      <c r="B688" s="749"/>
      <c r="C688" s="570"/>
      <c r="D688" s="571"/>
      <c r="E688" s="603" t="s">
        <v>491</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c r="AE688" s="597"/>
      <c r="AF688" s="597"/>
      <c r="AG688" s="670"/>
      <c r="AH688" s="133"/>
      <c r="AI688" s="133"/>
      <c r="AJ688" s="133"/>
      <c r="AK688" s="133"/>
      <c r="AL688" s="133"/>
      <c r="AM688" s="133"/>
      <c r="AN688" s="133"/>
      <c r="AO688" s="133"/>
      <c r="AP688" s="133"/>
      <c r="AQ688" s="133"/>
      <c r="AR688" s="133"/>
      <c r="AS688" s="133"/>
      <c r="AT688" s="133"/>
      <c r="AU688" s="133"/>
      <c r="AV688" s="133"/>
      <c r="AW688" s="133"/>
      <c r="AX688" s="671"/>
    </row>
    <row r="689" spans="1:64" ht="94.5" customHeight="1" x14ac:dyDescent="0.15">
      <c r="A689" s="636"/>
      <c r="B689" s="637"/>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3" t="s">
        <v>537</v>
      </c>
      <c r="AE689" s="594"/>
      <c r="AF689" s="594"/>
      <c r="AG689" s="500" t="s">
        <v>579</v>
      </c>
      <c r="AH689" s="501"/>
      <c r="AI689" s="501"/>
      <c r="AJ689" s="501"/>
      <c r="AK689" s="501"/>
      <c r="AL689" s="501"/>
      <c r="AM689" s="501"/>
      <c r="AN689" s="501"/>
      <c r="AO689" s="501"/>
      <c r="AP689" s="501"/>
      <c r="AQ689" s="501"/>
      <c r="AR689" s="501"/>
      <c r="AS689" s="501"/>
      <c r="AT689" s="501"/>
      <c r="AU689" s="501"/>
      <c r="AV689" s="501"/>
      <c r="AW689" s="501"/>
      <c r="AX689" s="502"/>
    </row>
    <row r="690" spans="1:64" ht="19.350000000000001" customHeight="1" x14ac:dyDescent="0.15">
      <c r="A690" s="636"/>
      <c r="B690" s="637"/>
      <c r="C690" s="55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91" t="s">
        <v>524</v>
      </c>
      <c r="AE690" s="592"/>
      <c r="AF690" s="592"/>
      <c r="AG690" s="500" t="s">
        <v>530</v>
      </c>
      <c r="AH690" s="501"/>
      <c r="AI690" s="501"/>
      <c r="AJ690" s="501"/>
      <c r="AK690" s="501"/>
      <c r="AL690" s="501"/>
      <c r="AM690" s="501"/>
      <c r="AN690" s="501"/>
      <c r="AO690" s="501"/>
      <c r="AP690" s="501"/>
      <c r="AQ690" s="501"/>
      <c r="AR690" s="501"/>
      <c r="AS690" s="501"/>
      <c r="AT690" s="501"/>
      <c r="AU690" s="501"/>
      <c r="AV690" s="501"/>
      <c r="AW690" s="501"/>
      <c r="AX690" s="502"/>
    </row>
    <row r="691" spans="1:64" ht="18.75" customHeight="1" x14ac:dyDescent="0.15">
      <c r="A691" s="636"/>
      <c r="B691" s="637"/>
      <c r="C691" s="55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91" t="s">
        <v>524</v>
      </c>
      <c r="AE691" s="592"/>
      <c r="AF691" s="592"/>
      <c r="AG691" s="500" t="s">
        <v>530</v>
      </c>
      <c r="AH691" s="501"/>
      <c r="AI691" s="501"/>
      <c r="AJ691" s="501"/>
      <c r="AK691" s="501"/>
      <c r="AL691" s="501"/>
      <c r="AM691" s="501"/>
      <c r="AN691" s="501"/>
      <c r="AO691" s="501"/>
      <c r="AP691" s="501"/>
      <c r="AQ691" s="501"/>
      <c r="AR691" s="501"/>
      <c r="AS691" s="501"/>
      <c r="AT691" s="501"/>
      <c r="AU691" s="501"/>
      <c r="AV691" s="501"/>
      <c r="AW691" s="501"/>
      <c r="AX691" s="502"/>
    </row>
    <row r="692" spans="1:64" ht="19.350000000000001" customHeight="1" x14ac:dyDescent="0.15">
      <c r="A692" s="636"/>
      <c r="B692" s="637"/>
      <c r="C692" s="55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9"/>
      <c r="AD692" s="591" t="s">
        <v>524</v>
      </c>
      <c r="AE692" s="592"/>
      <c r="AF692" s="592"/>
      <c r="AG692" s="500" t="s">
        <v>530</v>
      </c>
      <c r="AH692" s="501"/>
      <c r="AI692" s="501"/>
      <c r="AJ692" s="501"/>
      <c r="AK692" s="501"/>
      <c r="AL692" s="501"/>
      <c r="AM692" s="501"/>
      <c r="AN692" s="501"/>
      <c r="AO692" s="501"/>
      <c r="AP692" s="501"/>
      <c r="AQ692" s="501"/>
      <c r="AR692" s="501"/>
      <c r="AS692" s="501"/>
      <c r="AT692" s="501"/>
      <c r="AU692" s="501"/>
      <c r="AV692" s="501"/>
      <c r="AW692" s="501"/>
      <c r="AX692" s="502"/>
    </row>
    <row r="693" spans="1:64" ht="19.350000000000001" customHeight="1" x14ac:dyDescent="0.15">
      <c r="A693" s="636"/>
      <c r="B693" s="637"/>
      <c r="C693" s="55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9"/>
      <c r="AD693" s="598" t="s">
        <v>591</v>
      </c>
      <c r="AE693" s="599"/>
      <c r="AF693" s="599"/>
      <c r="AG693" s="563" t="s">
        <v>574</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61.5" customHeight="1" x14ac:dyDescent="0.15">
      <c r="A694" s="638"/>
      <c r="B694" s="639"/>
      <c r="C694" s="750" t="s">
        <v>504</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60" t="s">
        <v>524</v>
      </c>
      <c r="AE694" s="561"/>
      <c r="AF694" s="562"/>
      <c r="AG694" s="581" t="s">
        <v>575</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67.5" customHeight="1" x14ac:dyDescent="0.15">
      <c r="A695" s="575" t="s">
        <v>45</v>
      </c>
      <c r="B695" s="635"/>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3" t="s">
        <v>524</v>
      </c>
      <c r="AE695" s="594"/>
      <c r="AF695" s="595"/>
      <c r="AG695" s="621" t="s">
        <v>578</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636"/>
      <c r="B696" s="637"/>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37" t="s">
        <v>524</v>
      </c>
      <c r="AE696" s="738"/>
      <c r="AF696" s="738"/>
      <c r="AG696" s="500" t="s">
        <v>530</v>
      </c>
      <c r="AH696" s="501"/>
      <c r="AI696" s="501"/>
      <c r="AJ696" s="501"/>
      <c r="AK696" s="501"/>
      <c r="AL696" s="501"/>
      <c r="AM696" s="501"/>
      <c r="AN696" s="501"/>
      <c r="AO696" s="501"/>
      <c r="AP696" s="501"/>
      <c r="AQ696" s="501"/>
      <c r="AR696" s="501"/>
      <c r="AS696" s="501"/>
      <c r="AT696" s="501"/>
      <c r="AU696" s="501"/>
      <c r="AV696" s="501"/>
      <c r="AW696" s="501"/>
      <c r="AX696" s="502"/>
    </row>
    <row r="697" spans="1:64" ht="18" customHeight="1" x14ac:dyDescent="0.15">
      <c r="A697" s="636"/>
      <c r="B697" s="637"/>
      <c r="C697" s="558"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91" t="s">
        <v>524</v>
      </c>
      <c r="AE697" s="592"/>
      <c r="AF697" s="592"/>
      <c r="AG697" s="500" t="s">
        <v>530</v>
      </c>
      <c r="AH697" s="501"/>
      <c r="AI697" s="501"/>
      <c r="AJ697" s="501"/>
      <c r="AK697" s="501"/>
      <c r="AL697" s="501"/>
      <c r="AM697" s="501"/>
      <c r="AN697" s="501"/>
      <c r="AO697" s="501"/>
      <c r="AP697" s="501"/>
      <c r="AQ697" s="501"/>
      <c r="AR697" s="501"/>
      <c r="AS697" s="501"/>
      <c r="AT697" s="501"/>
      <c r="AU697" s="501"/>
      <c r="AV697" s="501"/>
      <c r="AW697" s="501"/>
      <c r="AX697" s="502"/>
    </row>
    <row r="698" spans="1:64" ht="18" customHeight="1" x14ac:dyDescent="0.15">
      <c r="A698" s="638"/>
      <c r="B698" s="639"/>
      <c r="C698" s="55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91" t="s">
        <v>524</v>
      </c>
      <c r="AE698" s="592"/>
      <c r="AF698" s="592"/>
      <c r="AG698" s="104" t="s">
        <v>530</v>
      </c>
      <c r="AH698" s="530"/>
      <c r="AI698" s="530"/>
      <c r="AJ698" s="530"/>
      <c r="AK698" s="530"/>
      <c r="AL698" s="530"/>
      <c r="AM698" s="530"/>
      <c r="AN698" s="530"/>
      <c r="AO698" s="530"/>
      <c r="AP698" s="530"/>
      <c r="AQ698" s="530"/>
      <c r="AR698" s="530"/>
      <c r="AS698" s="530"/>
      <c r="AT698" s="530"/>
      <c r="AU698" s="530"/>
      <c r="AV698" s="530"/>
      <c r="AW698" s="530"/>
      <c r="AX698" s="711"/>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19"/>
      <c r="AD699" s="593"/>
      <c r="AE699" s="594"/>
      <c r="AF699" s="59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8"/>
      <c r="B700" s="629"/>
      <c r="C700" s="609" t="s">
        <v>70</v>
      </c>
      <c r="D700" s="610"/>
      <c r="E700" s="610"/>
      <c r="F700" s="610"/>
      <c r="G700" s="610"/>
      <c r="H700" s="610"/>
      <c r="I700" s="610"/>
      <c r="J700" s="610"/>
      <c r="K700" s="610"/>
      <c r="L700" s="610"/>
      <c r="M700" s="610"/>
      <c r="N700" s="610"/>
      <c r="O700" s="611"/>
      <c r="P700" s="624" t="s">
        <v>0</v>
      </c>
      <c r="Q700" s="624"/>
      <c r="R700" s="624"/>
      <c r="S700" s="625"/>
      <c r="T700" s="778" t="s">
        <v>29</v>
      </c>
      <c r="U700" s="624"/>
      <c r="V700" s="624"/>
      <c r="W700" s="624"/>
      <c r="X700" s="624"/>
      <c r="Y700" s="624"/>
      <c r="Z700" s="624"/>
      <c r="AA700" s="624"/>
      <c r="AB700" s="624"/>
      <c r="AC700" s="624"/>
      <c r="AD700" s="624"/>
      <c r="AE700" s="624"/>
      <c r="AF700" s="779"/>
      <c r="AG700" s="670"/>
      <c r="AH700" s="133"/>
      <c r="AI700" s="133"/>
      <c r="AJ700" s="133"/>
      <c r="AK700" s="133"/>
      <c r="AL700" s="133"/>
      <c r="AM700" s="133"/>
      <c r="AN700" s="133"/>
      <c r="AO700" s="133"/>
      <c r="AP700" s="133"/>
      <c r="AQ700" s="133"/>
      <c r="AR700" s="133"/>
      <c r="AS700" s="133"/>
      <c r="AT700" s="133"/>
      <c r="AU700" s="133"/>
      <c r="AV700" s="133"/>
      <c r="AW700" s="133"/>
      <c r="AX700" s="671"/>
    </row>
    <row r="701" spans="1:64" ht="26.25" customHeight="1" x14ac:dyDescent="0.15">
      <c r="A701" s="628"/>
      <c r="B701" s="629"/>
      <c r="C701" s="756"/>
      <c r="D701" s="757"/>
      <c r="E701" s="757"/>
      <c r="F701" s="757"/>
      <c r="G701" s="757"/>
      <c r="H701" s="757"/>
      <c r="I701" s="757"/>
      <c r="J701" s="757"/>
      <c r="K701" s="757"/>
      <c r="L701" s="757"/>
      <c r="M701" s="757"/>
      <c r="N701" s="757"/>
      <c r="O701" s="758"/>
      <c r="P701" s="584"/>
      <c r="Q701" s="584"/>
      <c r="R701" s="584"/>
      <c r="S701" s="585"/>
      <c r="T701" s="632"/>
      <c r="U701" s="633"/>
      <c r="V701" s="633"/>
      <c r="W701" s="633"/>
      <c r="X701" s="633"/>
      <c r="Y701" s="633"/>
      <c r="Z701" s="633"/>
      <c r="AA701" s="633"/>
      <c r="AB701" s="633"/>
      <c r="AC701" s="633"/>
      <c r="AD701" s="633"/>
      <c r="AE701" s="633"/>
      <c r="AF701" s="634"/>
      <c r="AG701" s="670"/>
      <c r="AH701" s="133"/>
      <c r="AI701" s="133"/>
      <c r="AJ701" s="133"/>
      <c r="AK701" s="133"/>
      <c r="AL701" s="133"/>
      <c r="AM701" s="133"/>
      <c r="AN701" s="133"/>
      <c r="AO701" s="133"/>
      <c r="AP701" s="133"/>
      <c r="AQ701" s="133"/>
      <c r="AR701" s="133"/>
      <c r="AS701" s="133"/>
      <c r="AT701" s="133"/>
      <c r="AU701" s="133"/>
      <c r="AV701" s="133"/>
      <c r="AW701" s="133"/>
      <c r="AX701" s="671"/>
    </row>
    <row r="702" spans="1:64" ht="26.25" hidden="1" customHeight="1" x14ac:dyDescent="0.15">
      <c r="A702" s="628"/>
      <c r="B702" s="629"/>
      <c r="C702" s="756"/>
      <c r="D702" s="757"/>
      <c r="E702" s="757"/>
      <c r="F702" s="757"/>
      <c r="G702" s="757"/>
      <c r="H702" s="757"/>
      <c r="I702" s="757"/>
      <c r="J702" s="757"/>
      <c r="K702" s="757"/>
      <c r="L702" s="757"/>
      <c r="M702" s="757"/>
      <c r="N702" s="757"/>
      <c r="O702" s="758"/>
      <c r="P702" s="584"/>
      <c r="Q702" s="584"/>
      <c r="R702" s="584"/>
      <c r="S702" s="585"/>
      <c r="T702" s="632"/>
      <c r="U702" s="633"/>
      <c r="V702" s="633"/>
      <c r="W702" s="633"/>
      <c r="X702" s="633"/>
      <c r="Y702" s="633"/>
      <c r="Z702" s="633"/>
      <c r="AA702" s="633"/>
      <c r="AB702" s="633"/>
      <c r="AC702" s="633"/>
      <c r="AD702" s="633"/>
      <c r="AE702" s="633"/>
      <c r="AF702" s="634"/>
      <c r="AG702" s="670"/>
      <c r="AH702" s="133"/>
      <c r="AI702" s="133"/>
      <c r="AJ702" s="133"/>
      <c r="AK702" s="133"/>
      <c r="AL702" s="133"/>
      <c r="AM702" s="133"/>
      <c r="AN702" s="133"/>
      <c r="AO702" s="133"/>
      <c r="AP702" s="133"/>
      <c r="AQ702" s="133"/>
      <c r="AR702" s="133"/>
      <c r="AS702" s="133"/>
      <c r="AT702" s="133"/>
      <c r="AU702" s="133"/>
      <c r="AV702" s="133"/>
      <c r="AW702" s="133"/>
      <c r="AX702" s="671"/>
    </row>
    <row r="703" spans="1:64" ht="26.25" hidden="1" customHeight="1" x14ac:dyDescent="0.15">
      <c r="A703" s="628"/>
      <c r="B703" s="629"/>
      <c r="C703" s="756"/>
      <c r="D703" s="757"/>
      <c r="E703" s="757"/>
      <c r="F703" s="757"/>
      <c r="G703" s="757"/>
      <c r="H703" s="757"/>
      <c r="I703" s="757"/>
      <c r="J703" s="757"/>
      <c r="K703" s="757"/>
      <c r="L703" s="757"/>
      <c r="M703" s="757"/>
      <c r="N703" s="757"/>
      <c r="O703" s="758"/>
      <c r="P703" s="584"/>
      <c r="Q703" s="584"/>
      <c r="R703" s="584"/>
      <c r="S703" s="585"/>
      <c r="T703" s="632"/>
      <c r="U703" s="633"/>
      <c r="V703" s="633"/>
      <c r="W703" s="633"/>
      <c r="X703" s="633"/>
      <c r="Y703" s="633"/>
      <c r="Z703" s="633"/>
      <c r="AA703" s="633"/>
      <c r="AB703" s="633"/>
      <c r="AC703" s="633"/>
      <c r="AD703" s="633"/>
      <c r="AE703" s="633"/>
      <c r="AF703" s="634"/>
      <c r="AG703" s="670"/>
      <c r="AH703" s="133"/>
      <c r="AI703" s="133"/>
      <c r="AJ703" s="133"/>
      <c r="AK703" s="133"/>
      <c r="AL703" s="133"/>
      <c r="AM703" s="133"/>
      <c r="AN703" s="133"/>
      <c r="AO703" s="133"/>
      <c r="AP703" s="133"/>
      <c r="AQ703" s="133"/>
      <c r="AR703" s="133"/>
      <c r="AS703" s="133"/>
      <c r="AT703" s="133"/>
      <c r="AU703" s="133"/>
      <c r="AV703" s="133"/>
      <c r="AW703" s="133"/>
      <c r="AX703" s="671"/>
    </row>
    <row r="704" spans="1:64" ht="26.25" hidden="1" customHeight="1" x14ac:dyDescent="0.15">
      <c r="A704" s="628"/>
      <c r="B704" s="629"/>
      <c r="C704" s="756"/>
      <c r="D704" s="757"/>
      <c r="E704" s="757"/>
      <c r="F704" s="757"/>
      <c r="G704" s="757"/>
      <c r="H704" s="757"/>
      <c r="I704" s="757"/>
      <c r="J704" s="757"/>
      <c r="K704" s="757"/>
      <c r="L704" s="757"/>
      <c r="M704" s="757"/>
      <c r="N704" s="757"/>
      <c r="O704" s="758"/>
      <c r="P704" s="584"/>
      <c r="Q704" s="584"/>
      <c r="R704" s="584"/>
      <c r="S704" s="585"/>
      <c r="T704" s="632"/>
      <c r="U704" s="633"/>
      <c r="V704" s="633"/>
      <c r="W704" s="633"/>
      <c r="X704" s="633"/>
      <c r="Y704" s="633"/>
      <c r="Z704" s="633"/>
      <c r="AA704" s="633"/>
      <c r="AB704" s="633"/>
      <c r="AC704" s="633"/>
      <c r="AD704" s="633"/>
      <c r="AE704" s="633"/>
      <c r="AF704" s="634"/>
      <c r="AG704" s="670"/>
      <c r="AH704" s="133"/>
      <c r="AI704" s="133"/>
      <c r="AJ704" s="133"/>
      <c r="AK704" s="133"/>
      <c r="AL704" s="133"/>
      <c r="AM704" s="133"/>
      <c r="AN704" s="133"/>
      <c r="AO704" s="133"/>
      <c r="AP704" s="133"/>
      <c r="AQ704" s="133"/>
      <c r="AR704" s="133"/>
      <c r="AS704" s="133"/>
      <c r="AT704" s="133"/>
      <c r="AU704" s="133"/>
      <c r="AV704" s="133"/>
      <c r="AW704" s="133"/>
      <c r="AX704" s="671"/>
    </row>
    <row r="705" spans="1:50" ht="26.25" hidden="1" customHeight="1" x14ac:dyDescent="0.15">
      <c r="A705" s="630"/>
      <c r="B705" s="631"/>
      <c r="C705" s="762"/>
      <c r="D705" s="763"/>
      <c r="E705" s="763"/>
      <c r="F705" s="763"/>
      <c r="G705" s="763"/>
      <c r="H705" s="763"/>
      <c r="I705" s="763"/>
      <c r="J705" s="763"/>
      <c r="K705" s="763"/>
      <c r="L705" s="763"/>
      <c r="M705" s="763"/>
      <c r="N705" s="763"/>
      <c r="O705" s="764"/>
      <c r="P705" s="776"/>
      <c r="Q705" s="776"/>
      <c r="R705" s="776"/>
      <c r="S705" s="777"/>
      <c r="T705" s="780"/>
      <c r="U705" s="781"/>
      <c r="V705" s="781"/>
      <c r="W705" s="781"/>
      <c r="X705" s="781"/>
      <c r="Y705" s="781"/>
      <c r="Z705" s="781"/>
      <c r="AA705" s="781"/>
      <c r="AB705" s="781"/>
      <c r="AC705" s="781"/>
      <c r="AD705" s="781"/>
      <c r="AE705" s="781"/>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5" t="s">
        <v>54</v>
      </c>
      <c r="B706" s="576"/>
      <c r="C706" s="279" t="s">
        <v>60</v>
      </c>
      <c r="D706" s="759"/>
      <c r="E706" s="759"/>
      <c r="F706" s="760"/>
      <c r="G706" s="773" t="s">
        <v>580</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77"/>
      <c r="B707" s="578"/>
      <c r="C707" s="768" t="s">
        <v>64</v>
      </c>
      <c r="D707" s="769"/>
      <c r="E707" s="769"/>
      <c r="F707" s="770"/>
      <c r="G707" s="771" t="s">
        <v>531</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thickBot="1" x14ac:dyDescent="0.2">
      <c r="A709" s="744"/>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32.25" customHeight="1" thickBot="1" x14ac:dyDescent="0.2">
      <c r="A711" s="572"/>
      <c r="B711" s="573"/>
      <c r="C711" s="573"/>
      <c r="D711" s="573"/>
      <c r="E711" s="574"/>
      <c r="F711" s="612"/>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30" customHeight="1" thickBot="1" x14ac:dyDescent="0.2">
      <c r="A713" s="725"/>
      <c r="B713" s="726"/>
      <c r="C713" s="726"/>
      <c r="D713" s="726"/>
      <c r="E713" s="727"/>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118.5" customHeight="1" thickBot="1" x14ac:dyDescent="0.2">
      <c r="A715" s="606" t="s">
        <v>592</v>
      </c>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9" t="s">
        <v>464</v>
      </c>
      <c r="B717" s="300"/>
      <c r="C717" s="300"/>
      <c r="D717" s="300"/>
      <c r="E717" s="300"/>
      <c r="F717" s="300"/>
      <c r="G717" s="728">
        <v>56</v>
      </c>
      <c r="H717" s="728"/>
      <c r="I717" s="728"/>
      <c r="J717" s="728"/>
      <c r="K717" s="728"/>
      <c r="L717" s="728"/>
      <c r="M717" s="728"/>
      <c r="N717" s="728"/>
      <c r="O717" s="728"/>
      <c r="P717" s="728"/>
      <c r="Q717" s="300" t="s">
        <v>376</v>
      </c>
      <c r="R717" s="300"/>
      <c r="S717" s="300"/>
      <c r="T717" s="300"/>
      <c r="U717" s="300"/>
      <c r="V717" s="300"/>
      <c r="W717" s="728">
        <v>51</v>
      </c>
      <c r="X717" s="728"/>
      <c r="Y717" s="728"/>
      <c r="Z717" s="728"/>
      <c r="AA717" s="728"/>
      <c r="AB717" s="728"/>
      <c r="AC717" s="728"/>
      <c r="AD717" s="728"/>
      <c r="AE717" s="728"/>
      <c r="AF717" s="728"/>
      <c r="AG717" s="300" t="s">
        <v>377</v>
      </c>
      <c r="AH717" s="300"/>
      <c r="AI717" s="300"/>
      <c r="AJ717" s="300"/>
      <c r="AK717" s="300"/>
      <c r="AL717" s="300"/>
      <c r="AM717" s="728">
        <v>77</v>
      </c>
      <c r="AN717" s="728"/>
      <c r="AO717" s="728"/>
      <c r="AP717" s="728"/>
      <c r="AQ717" s="728"/>
      <c r="AR717" s="728"/>
      <c r="AS717" s="728"/>
      <c r="AT717" s="728"/>
      <c r="AU717" s="728"/>
      <c r="AV717" s="728"/>
      <c r="AW717" s="60"/>
      <c r="AX717" s="61"/>
    </row>
    <row r="718" spans="1:50" ht="19.899999999999999" customHeight="1" thickBot="1" x14ac:dyDescent="0.2">
      <c r="A718" s="724" t="s">
        <v>378</v>
      </c>
      <c r="B718" s="669"/>
      <c r="C718" s="669"/>
      <c r="D718" s="669"/>
      <c r="E718" s="669"/>
      <c r="F718" s="669"/>
      <c r="G718" s="786">
        <v>188</v>
      </c>
      <c r="H718" s="786"/>
      <c r="I718" s="786"/>
      <c r="J718" s="786"/>
      <c r="K718" s="786"/>
      <c r="L718" s="786"/>
      <c r="M718" s="786"/>
      <c r="N718" s="786"/>
      <c r="O718" s="786"/>
      <c r="P718" s="786"/>
      <c r="Q718" s="669" t="s">
        <v>379</v>
      </c>
      <c r="R718" s="669"/>
      <c r="S718" s="669"/>
      <c r="T718" s="669"/>
      <c r="U718" s="669"/>
      <c r="V718" s="669"/>
      <c r="W718" s="668">
        <v>185</v>
      </c>
      <c r="X718" s="668"/>
      <c r="Y718" s="668"/>
      <c r="Z718" s="668"/>
      <c r="AA718" s="668"/>
      <c r="AB718" s="668"/>
      <c r="AC718" s="668"/>
      <c r="AD718" s="668"/>
      <c r="AE718" s="668"/>
      <c r="AF718" s="668"/>
      <c r="AG718" s="669" t="s">
        <v>380</v>
      </c>
      <c r="AH718" s="669"/>
      <c r="AI718" s="669"/>
      <c r="AJ718" s="669"/>
      <c r="AK718" s="669"/>
      <c r="AL718" s="669"/>
      <c r="AM718" s="761">
        <v>187</v>
      </c>
      <c r="AN718" s="761"/>
      <c r="AO718" s="761"/>
      <c r="AP718" s="761"/>
      <c r="AQ718" s="761"/>
      <c r="AR718" s="761"/>
      <c r="AS718" s="761"/>
      <c r="AT718" s="761"/>
      <c r="AU718" s="761"/>
      <c r="AV718" s="761"/>
      <c r="AW718" s="62"/>
      <c r="AX718" s="63"/>
    </row>
    <row r="719" spans="1:50" ht="23.65" customHeight="1" x14ac:dyDescent="0.15">
      <c r="A719" s="662" t="s">
        <v>27</v>
      </c>
      <c r="B719" s="663"/>
      <c r="C719" s="663"/>
      <c r="D719" s="663"/>
      <c r="E719" s="663"/>
      <c r="F719" s="66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 customHeight="1" thickBot="1" x14ac:dyDescent="0.2">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x14ac:dyDescent="0.2">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4.75" hidden="1" customHeight="1" thickBot="1" x14ac:dyDescent="0.2">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80"/>
      <c r="B759" s="742"/>
      <c r="C759" s="742"/>
      <c r="D759" s="742"/>
      <c r="E759" s="742"/>
      <c r="F759" s="74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80"/>
      <c r="B760" s="742"/>
      <c r="C760" s="742"/>
      <c r="D760" s="742"/>
      <c r="E760" s="742"/>
      <c r="F760" s="743"/>
      <c r="G760" s="290" t="s">
        <v>529</v>
      </c>
      <c r="H760" s="291"/>
      <c r="I760" s="291"/>
      <c r="J760" s="291"/>
      <c r="K760" s="292"/>
      <c r="L760" s="293" t="s">
        <v>534</v>
      </c>
      <c r="M760" s="294"/>
      <c r="N760" s="294"/>
      <c r="O760" s="294"/>
      <c r="P760" s="294"/>
      <c r="Q760" s="294"/>
      <c r="R760" s="294"/>
      <c r="S760" s="294"/>
      <c r="T760" s="294"/>
      <c r="U760" s="294"/>
      <c r="V760" s="294"/>
      <c r="W760" s="294"/>
      <c r="X760" s="295"/>
      <c r="Y760" s="454">
        <v>24</v>
      </c>
      <c r="Z760" s="455"/>
      <c r="AA760" s="455"/>
      <c r="AB760" s="551"/>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80"/>
      <c r="B761" s="742"/>
      <c r="C761" s="742"/>
      <c r="D761" s="742"/>
      <c r="E761" s="742"/>
      <c r="F761" s="74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0"/>
      <c r="B762" s="742"/>
      <c r="C762" s="742"/>
      <c r="D762" s="742"/>
      <c r="E762" s="742"/>
      <c r="F762" s="74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0"/>
      <c r="B763" s="742"/>
      <c r="C763" s="742"/>
      <c r="D763" s="742"/>
      <c r="E763" s="742"/>
      <c r="F763" s="74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0"/>
      <c r="B764" s="742"/>
      <c r="C764" s="742"/>
      <c r="D764" s="742"/>
      <c r="E764" s="742"/>
      <c r="F764" s="74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0"/>
      <c r="B765" s="742"/>
      <c r="C765" s="742"/>
      <c r="D765" s="742"/>
      <c r="E765" s="742"/>
      <c r="F765" s="74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0"/>
      <c r="B766" s="742"/>
      <c r="C766" s="742"/>
      <c r="D766" s="742"/>
      <c r="E766" s="742"/>
      <c r="F766" s="74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0"/>
      <c r="B767" s="742"/>
      <c r="C767" s="742"/>
      <c r="D767" s="742"/>
      <c r="E767" s="742"/>
      <c r="F767" s="74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0"/>
      <c r="B768" s="742"/>
      <c r="C768" s="742"/>
      <c r="D768" s="742"/>
      <c r="E768" s="742"/>
      <c r="F768" s="74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0"/>
      <c r="B769" s="742"/>
      <c r="C769" s="742"/>
      <c r="D769" s="742"/>
      <c r="E769" s="742"/>
      <c r="F769" s="74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80"/>
      <c r="B770" s="742"/>
      <c r="C770" s="742"/>
      <c r="D770" s="742"/>
      <c r="E770" s="742"/>
      <c r="F770" s="743"/>
      <c r="G770" s="376" t="s">
        <v>22</v>
      </c>
      <c r="H770" s="377"/>
      <c r="I770" s="377"/>
      <c r="J770" s="377"/>
      <c r="K770" s="377"/>
      <c r="L770" s="378"/>
      <c r="M770" s="379"/>
      <c r="N770" s="379"/>
      <c r="O770" s="379"/>
      <c r="P770" s="379"/>
      <c r="Q770" s="379"/>
      <c r="R770" s="379"/>
      <c r="S770" s="379"/>
      <c r="T770" s="379"/>
      <c r="U770" s="379"/>
      <c r="V770" s="379"/>
      <c r="W770" s="379"/>
      <c r="X770" s="380"/>
      <c r="Y770" s="381">
        <f>SUM(Y760:AB769)</f>
        <v>24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80"/>
      <c r="B771" s="742"/>
      <c r="C771" s="742"/>
      <c r="D771" s="742"/>
      <c r="E771" s="742"/>
      <c r="F771" s="74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80"/>
      <c r="B772" s="742"/>
      <c r="C772" s="742"/>
      <c r="D772" s="742"/>
      <c r="E772" s="742"/>
      <c r="F772" s="74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80"/>
      <c r="B773" s="742"/>
      <c r="C773" s="742"/>
      <c r="D773" s="742"/>
      <c r="E773" s="742"/>
      <c r="F773" s="74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51"/>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80"/>
      <c r="B774" s="742"/>
      <c r="C774" s="742"/>
      <c r="D774" s="742"/>
      <c r="E774" s="742"/>
      <c r="F774" s="74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0"/>
      <c r="B775" s="742"/>
      <c r="C775" s="742"/>
      <c r="D775" s="742"/>
      <c r="E775" s="742"/>
      <c r="F775" s="74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0"/>
      <c r="B776" s="742"/>
      <c r="C776" s="742"/>
      <c r="D776" s="742"/>
      <c r="E776" s="742"/>
      <c r="F776" s="74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0"/>
      <c r="B777" s="742"/>
      <c r="C777" s="742"/>
      <c r="D777" s="742"/>
      <c r="E777" s="742"/>
      <c r="F777" s="74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0"/>
      <c r="B778" s="742"/>
      <c r="C778" s="742"/>
      <c r="D778" s="742"/>
      <c r="E778" s="742"/>
      <c r="F778" s="74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0"/>
      <c r="B779" s="742"/>
      <c r="C779" s="742"/>
      <c r="D779" s="742"/>
      <c r="E779" s="742"/>
      <c r="F779" s="74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0"/>
      <c r="B780" s="742"/>
      <c r="C780" s="742"/>
      <c r="D780" s="742"/>
      <c r="E780" s="742"/>
      <c r="F780" s="74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0"/>
      <c r="B781" s="742"/>
      <c r="C781" s="742"/>
      <c r="D781" s="742"/>
      <c r="E781" s="742"/>
      <c r="F781" s="74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0"/>
      <c r="B782" s="742"/>
      <c r="C782" s="742"/>
      <c r="D782" s="742"/>
      <c r="E782" s="742"/>
      <c r="F782" s="74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80"/>
      <c r="B783" s="742"/>
      <c r="C783" s="742"/>
      <c r="D783" s="742"/>
      <c r="E783" s="742"/>
      <c r="F783" s="74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0"/>
      <c r="B784" s="742"/>
      <c r="C784" s="742"/>
      <c r="D784" s="742"/>
      <c r="E784" s="742"/>
      <c r="F784" s="74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80"/>
      <c r="B785" s="742"/>
      <c r="C785" s="742"/>
      <c r="D785" s="742"/>
      <c r="E785" s="742"/>
      <c r="F785" s="74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80"/>
      <c r="B786" s="742"/>
      <c r="C786" s="742"/>
      <c r="D786" s="742"/>
      <c r="E786" s="742"/>
      <c r="F786" s="74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51"/>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80"/>
      <c r="B787" s="742"/>
      <c r="C787" s="742"/>
      <c r="D787" s="742"/>
      <c r="E787" s="742"/>
      <c r="F787" s="74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0"/>
      <c r="B788" s="742"/>
      <c r="C788" s="742"/>
      <c r="D788" s="742"/>
      <c r="E788" s="742"/>
      <c r="F788" s="74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0"/>
      <c r="B789" s="742"/>
      <c r="C789" s="742"/>
      <c r="D789" s="742"/>
      <c r="E789" s="742"/>
      <c r="F789" s="74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0"/>
      <c r="B790" s="742"/>
      <c r="C790" s="742"/>
      <c r="D790" s="742"/>
      <c r="E790" s="742"/>
      <c r="F790" s="74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0"/>
      <c r="B791" s="742"/>
      <c r="C791" s="742"/>
      <c r="D791" s="742"/>
      <c r="E791" s="742"/>
      <c r="F791" s="74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0"/>
      <c r="B792" s="742"/>
      <c r="C792" s="742"/>
      <c r="D792" s="742"/>
      <c r="E792" s="742"/>
      <c r="F792" s="74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0"/>
      <c r="B793" s="742"/>
      <c r="C793" s="742"/>
      <c r="D793" s="742"/>
      <c r="E793" s="742"/>
      <c r="F793" s="74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0"/>
      <c r="B794" s="742"/>
      <c r="C794" s="742"/>
      <c r="D794" s="742"/>
      <c r="E794" s="742"/>
      <c r="F794" s="74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0"/>
      <c r="B795" s="742"/>
      <c r="C795" s="742"/>
      <c r="D795" s="742"/>
      <c r="E795" s="742"/>
      <c r="F795" s="74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0"/>
      <c r="B796" s="742"/>
      <c r="C796" s="742"/>
      <c r="D796" s="742"/>
      <c r="E796" s="742"/>
      <c r="F796" s="74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0"/>
      <c r="B797" s="742"/>
      <c r="C797" s="742"/>
      <c r="D797" s="742"/>
      <c r="E797" s="742"/>
      <c r="F797" s="74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80"/>
      <c r="B798" s="742"/>
      <c r="C798" s="742"/>
      <c r="D798" s="742"/>
      <c r="E798" s="742"/>
      <c r="F798" s="74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80"/>
      <c r="B799" s="742"/>
      <c r="C799" s="742"/>
      <c r="D799" s="742"/>
      <c r="E799" s="742"/>
      <c r="F799" s="74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51"/>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80"/>
      <c r="B800" s="742"/>
      <c r="C800" s="742"/>
      <c r="D800" s="742"/>
      <c r="E800" s="742"/>
      <c r="F800" s="74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0"/>
      <c r="B801" s="742"/>
      <c r="C801" s="742"/>
      <c r="D801" s="742"/>
      <c r="E801" s="742"/>
      <c r="F801" s="74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0"/>
      <c r="B802" s="742"/>
      <c r="C802" s="742"/>
      <c r="D802" s="742"/>
      <c r="E802" s="742"/>
      <c r="F802" s="74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0"/>
      <c r="B803" s="742"/>
      <c r="C803" s="742"/>
      <c r="D803" s="742"/>
      <c r="E803" s="742"/>
      <c r="F803" s="74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0"/>
      <c r="B804" s="742"/>
      <c r="C804" s="742"/>
      <c r="D804" s="742"/>
      <c r="E804" s="742"/>
      <c r="F804" s="74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0"/>
      <c r="B805" s="742"/>
      <c r="C805" s="742"/>
      <c r="D805" s="742"/>
      <c r="E805" s="742"/>
      <c r="F805" s="74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0"/>
      <c r="B806" s="742"/>
      <c r="C806" s="742"/>
      <c r="D806" s="742"/>
      <c r="E806" s="742"/>
      <c r="F806" s="74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0"/>
      <c r="B807" s="742"/>
      <c r="C807" s="742"/>
      <c r="D807" s="742"/>
      <c r="E807" s="742"/>
      <c r="F807" s="74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0"/>
      <c r="B808" s="742"/>
      <c r="C808" s="742"/>
      <c r="D808" s="742"/>
      <c r="E808" s="742"/>
      <c r="F808" s="74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0"/>
      <c r="B809" s="742"/>
      <c r="C809" s="742"/>
      <c r="D809" s="742"/>
      <c r="E809" s="742"/>
      <c r="F809" s="74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90" customHeight="1" x14ac:dyDescent="0.15">
      <c r="A816" s="374">
        <v>1</v>
      </c>
      <c r="B816" s="374">
        <v>1</v>
      </c>
      <c r="C816" s="858" t="s">
        <v>532</v>
      </c>
      <c r="D816" s="385"/>
      <c r="E816" s="385"/>
      <c r="F816" s="385"/>
      <c r="G816" s="385"/>
      <c r="H816" s="385"/>
      <c r="I816" s="385"/>
      <c r="J816" s="167"/>
      <c r="K816" s="168"/>
      <c r="L816" s="168"/>
      <c r="M816" s="168"/>
      <c r="N816" s="168"/>
      <c r="O816" s="168"/>
      <c r="P816" s="156" t="s">
        <v>533</v>
      </c>
      <c r="Q816" s="157"/>
      <c r="R816" s="157"/>
      <c r="S816" s="157"/>
      <c r="T816" s="157"/>
      <c r="U816" s="157"/>
      <c r="V816" s="157"/>
      <c r="W816" s="157"/>
      <c r="X816" s="157"/>
      <c r="Y816" s="158">
        <v>24</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5" t="s">
        <v>513</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515</v>
      </c>
      <c r="AQ1080" s="387"/>
      <c r="AR1080" s="387"/>
      <c r="AS1080" s="387"/>
      <c r="AT1080" s="387"/>
      <c r="AU1080" s="387"/>
      <c r="AV1080" s="387"/>
      <c r="AW1080" s="387"/>
      <c r="AX1080" s="387"/>
    </row>
    <row r="1081" spans="1:50" ht="30.75" hidden="1" customHeight="1" x14ac:dyDescent="0.15">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21">
      <formula>IF(RIGHT(TEXT(P14,"0.#"),1)=".",FALSE,TRUE)</formula>
    </cfRule>
    <cfRule type="expression" dxfId="2682" priority="11222">
      <formula>IF(RIGHT(TEXT(P14,"0.#"),1)=".",TRUE,FALSE)</formula>
    </cfRule>
  </conditionalFormatting>
  <conditionalFormatting sqref="AE23">
    <cfRule type="expression" dxfId="2681" priority="11211">
      <formula>IF(RIGHT(TEXT(AE23,"0.#"),1)=".",FALSE,TRUE)</formula>
    </cfRule>
    <cfRule type="expression" dxfId="2680" priority="11212">
      <formula>IF(RIGHT(TEXT(AE23,"0.#"),1)=".",TRUE,FALSE)</formula>
    </cfRule>
  </conditionalFormatting>
  <conditionalFormatting sqref="L105">
    <cfRule type="expression" dxfId="2679" priority="11103">
      <formula>IF(RIGHT(TEXT(L105,"0.#"),1)=".",FALSE,TRUE)</formula>
    </cfRule>
    <cfRule type="expression" dxfId="2678" priority="11104">
      <formula>IF(RIGHT(TEXT(L105,"0.#"),1)=".",TRUE,FALSE)</formula>
    </cfRule>
  </conditionalFormatting>
  <conditionalFormatting sqref="L110">
    <cfRule type="expression" dxfId="2677" priority="11101">
      <formula>IF(RIGHT(TEXT(L110,"0.#"),1)=".",FALSE,TRUE)</formula>
    </cfRule>
    <cfRule type="expression" dxfId="2676" priority="11102">
      <formula>IF(RIGHT(TEXT(L110,"0.#"),1)=".",TRUE,FALSE)</formula>
    </cfRule>
  </conditionalFormatting>
  <conditionalFormatting sqref="R110">
    <cfRule type="expression" dxfId="2675" priority="11099">
      <formula>IF(RIGHT(TEXT(R110,"0.#"),1)=".",FALSE,TRUE)</formula>
    </cfRule>
    <cfRule type="expression" dxfId="2674" priority="11100">
      <formula>IF(RIGHT(TEXT(R110,"0.#"),1)=".",TRUE,FALSE)</formula>
    </cfRule>
  </conditionalFormatting>
  <conditionalFormatting sqref="P18:AX18">
    <cfRule type="expression" dxfId="2673" priority="11097">
      <formula>IF(RIGHT(TEXT(P18,"0.#"),1)=".",FALSE,TRUE)</formula>
    </cfRule>
    <cfRule type="expression" dxfId="2672" priority="11098">
      <formula>IF(RIGHT(TEXT(P18,"0.#"),1)=".",TRUE,FALSE)</formula>
    </cfRule>
  </conditionalFormatting>
  <conditionalFormatting sqref="Y761">
    <cfRule type="expression" dxfId="2671" priority="11093">
      <formula>IF(RIGHT(TEXT(Y761,"0.#"),1)=".",FALSE,TRUE)</formula>
    </cfRule>
    <cfRule type="expression" dxfId="2670" priority="11094">
      <formula>IF(RIGHT(TEXT(Y761,"0.#"),1)=".",TRUE,FALSE)</formula>
    </cfRule>
  </conditionalFormatting>
  <conditionalFormatting sqref="Y770">
    <cfRule type="expression" dxfId="2669" priority="11089">
      <formula>IF(RIGHT(TEXT(Y770,"0.#"),1)=".",FALSE,TRUE)</formula>
    </cfRule>
    <cfRule type="expression" dxfId="2668" priority="11090">
      <formula>IF(RIGHT(TEXT(Y770,"0.#"),1)=".",TRUE,FALSE)</formula>
    </cfRule>
  </conditionalFormatting>
  <conditionalFormatting sqref="Y801:Y808 Y799 Y788:Y795 Y786 Y775:Y782 Y773">
    <cfRule type="expression" dxfId="2667" priority="10871">
      <formula>IF(RIGHT(TEXT(Y773,"0.#"),1)=".",FALSE,TRUE)</formula>
    </cfRule>
    <cfRule type="expression" dxfId="2666" priority="10872">
      <formula>IF(RIGHT(TEXT(Y773,"0.#"),1)=".",TRUE,FALSE)</formula>
    </cfRule>
  </conditionalFormatting>
  <conditionalFormatting sqref="P16:AQ17 P15:AX15 P13:AX13">
    <cfRule type="expression" dxfId="2665" priority="10919">
      <formula>IF(RIGHT(TEXT(P13,"0.#"),1)=".",FALSE,TRUE)</formula>
    </cfRule>
    <cfRule type="expression" dxfId="2664" priority="10920">
      <formula>IF(RIGHT(TEXT(P13,"0.#"),1)=".",TRUE,FALSE)</formula>
    </cfRule>
  </conditionalFormatting>
  <conditionalFormatting sqref="P19:AJ19">
    <cfRule type="expression" dxfId="2663" priority="10917">
      <formula>IF(RIGHT(TEXT(P19,"0.#"),1)=".",FALSE,TRUE)</formula>
    </cfRule>
    <cfRule type="expression" dxfId="2662" priority="10918">
      <formula>IF(RIGHT(TEXT(P19,"0.#"),1)=".",TRUE,FALSE)</formula>
    </cfRule>
  </conditionalFormatting>
  <conditionalFormatting sqref="AE74 AQ74">
    <cfRule type="expression" dxfId="2661" priority="10909">
      <formula>IF(RIGHT(TEXT(AE74,"0.#"),1)=".",FALSE,TRUE)</formula>
    </cfRule>
    <cfRule type="expression" dxfId="2660" priority="10910">
      <formula>IF(RIGHT(TEXT(AE74,"0.#"),1)=".",TRUE,FALSE)</formula>
    </cfRule>
  </conditionalFormatting>
  <conditionalFormatting sqref="L106:L109 L104">
    <cfRule type="expression" dxfId="2659" priority="10903">
      <formula>IF(RIGHT(TEXT(L104,"0.#"),1)=".",FALSE,TRUE)</formula>
    </cfRule>
    <cfRule type="expression" dxfId="2658" priority="10904">
      <formula>IF(RIGHT(TEXT(L104,"0.#"),1)=".",TRUE,FALSE)</formula>
    </cfRule>
  </conditionalFormatting>
  <conditionalFormatting sqref="R104">
    <cfRule type="expression" dxfId="2657" priority="10899">
      <formula>IF(RIGHT(TEXT(R104,"0.#"),1)=".",FALSE,TRUE)</formula>
    </cfRule>
    <cfRule type="expression" dxfId="2656" priority="10900">
      <formula>IF(RIGHT(TEXT(R104,"0.#"),1)=".",TRUE,FALSE)</formula>
    </cfRule>
  </conditionalFormatting>
  <conditionalFormatting sqref="R105:R109">
    <cfRule type="expression" dxfId="2655" priority="10897">
      <formula>IF(RIGHT(TEXT(R105,"0.#"),1)=".",FALSE,TRUE)</formula>
    </cfRule>
    <cfRule type="expression" dxfId="2654" priority="10898">
      <formula>IF(RIGHT(TEXT(R105,"0.#"),1)=".",TRUE,FALSE)</formula>
    </cfRule>
  </conditionalFormatting>
  <conditionalFormatting sqref="Y762:Y769 Y760">
    <cfRule type="expression" dxfId="2653" priority="10895">
      <formula>IF(RIGHT(TEXT(Y760,"0.#"),1)=".",FALSE,TRUE)</formula>
    </cfRule>
    <cfRule type="expression" dxfId="2652" priority="10896">
      <formula>IF(RIGHT(TEXT(Y760,"0.#"),1)=".",TRUE,FALSE)</formula>
    </cfRule>
  </conditionalFormatting>
  <conditionalFormatting sqref="AU761">
    <cfRule type="expression" dxfId="2651" priority="10893">
      <formula>IF(RIGHT(TEXT(AU761,"0.#"),1)=".",FALSE,TRUE)</formula>
    </cfRule>
    <cfRule type="expression" dxfId="2650" priority="10894">
      <formula>IF(RIGHT(TEXT(AU761,"0.#"),1)=".",TRUE,FALSE)</formula>
    </cfRule>
  </conditionalFormatting>
  <conditionalFormatting sqref="AU770">
    <cfRule type="expression" dxfId="2649" priority="10891">
      <formula>IF(RIGHT(TEXT(AU770,"0.#"),1)=".",FALSE,TRUE)</formula>
    </cfRule>
    <cfRule type="expression" dxfId="2648" priority="10892">
      <formula>IF(RIGHT(TEXT(AU770,"0.#"),1)=".",TRUE,FALSE)</formula>
    </cfRule>
  </conditionalFormatting>
  <conditionalFormatting sqref="AU762:AU769 AU760">
    <cfRule type="expression" dxfId="2647" priority="10889">
      <formula>IF(RIGHT(TEXT(AU760,"0.#"),1)=".",FALSE,TRUE)</formula>
    </cfRule>
    <cfRule type="expression" dxfId="2646" priority="10890">
      <formula>IF(RIGHT(TEXT(AU760,"0.#"),1)=".",TRUE,FALSE)</formula>
    </cfRule>
  </conditionalFormatting>
  <conditionalFormatting sqref="Y800 Y787 Y774">
    <cfRule type="expression" dxfId="2645" priority="10875">
      <formula>IF(RIGHT(TEXT(Y774,"0.#"),1)=".",FALSE,TRUE)</formula>
    </cfRule>
    <cfRule type="expression" dxfId="2644" priority="10876">
      <formula>IF(RIGHT(TEXT(Y774,"0.#"),1)=".",TRUE,FALSE)</formula>
    </cfRule>
  </conditionalFormatting>
  <conditionalFormatting sqref="Y809 Y796 Y783">
    <cfRule type="expression" dxfId="2643" priority="10873">
      <formula>IF(RIGHT(TEXT(Y783,"0.#"),1)=".",FALSE,TRUE)</formula>
    </cfRule>
    <cfRule type="expression" dxfId="2642" priority="10874">
      <formula>IF(RIGHT(TEXT(Y783,"0.#"),1)=".",TRUE,FALSE)</formula>
    </cfRule>
  </conditionalFormatting>
  <conditionalFormatting sqref="AU800 AU787 AU774">
    <cfRule type="expression" dxfId="2641" priority="10869">
      <formula>IF(RIGHT(TEXT(AU774,"0.#"),1)=".",FALSE,TRUE)</formula>
    </cfRule>
    <cfRule type="expression" dxfId="2640" priority="10870">
      <formula>IF(RIGHT(TEXT(AU774,"0.#"),1)=".",TRUE,FALSE)</formula>
    </cfRule>
  </conditionalFormatting>
  <conditionalFormatting sqref="AU809 AU796 AU783">
    <cfRule type="expression" dxfId="2639" priority="10867">
      <formula>IF(RIGHT(TEXT(AU783,"0.#"),1)=".",FALSE,TRUE)</formula>
    </cfRule>
    <cfRule type="expression" dxfId="2638" priority="10868">
      <formula>IF(RIGHT(TEXT(AU783,"0.#"),1)=".",TRUE,FALSE)</formula>
    </cfRule>
  </conditionalFormatting>
  <conditionalFormatting sqref="AU801:AU808 AU799 AU788:AU795 AU786 AU775:AU782 AU773">
    <cfRule type="expression" dxfId="2637" priority="10865">
      <formula>IF(RIGHT(TEXT(AU773,"0.#"),1)=".",FALSE,TRUE)</formula>
    </cfRule>
    <cfRule type="expression" dxfId="2636" priority="10866">
      <formula>IF(RIGHT(TEXT(AU773,"0.#"),1)=".",TRUE,FALSE)</formula>
    </cfRule>
  </conditionalFormatting>
  <conditionalFormatting sqref="AM60">
    <cfRule type="expression" dxfId="2635" priority="10519">
      <formula>IF(RIGHT(TEXT(AM60,"0.#"),1)=".",FALSE,TRUE)</formula>
    </cfRule>
    <cfRule type="expression" dxfId="2634" priority="10520">
      <formula>IF(RIGHT(TEXT(AM60,"0.#"),1)=".",TRUE,FALSE)</formula>
    </cfRule>
  </conditionalFormatting>
  <conditionalFormatting sqref="AE40">
    <cfRule type="expression" dxfId="2633" priority="10587">
      <formula>IF(RIGHT(TEXT(AE40,"0.#"),1)=".",FALSE,TRUE)</formula>
    </cfRule>
    <cfRule type="expression" dxfId="2632" priority="10588">
      <formula>IF(RIGHT(TEXT(AE40,"0.#"),1)=".",TRUE,FALSE)</formula>
    </cfRule>
  </conditionalFormatting>
  <conditionalFormatting sqref="AI40">
    <cfRule type="expression" dxfId="2631" priority="10585">
      <formula>IF(RIGHT(TEXT(AI40,"0.#"),1)=".",FALSE,TRUE)</formula>
    </cfRule>
    <cfRule type="expression" dxfId="2630" priority="10586">
      <formula>IF(RIGHT(TEXT(AI40,"0.#"),1)=".",TRUE,FALSE)</formula>
    </cfRule>
  </conditionalFormatting>
  <conditionalFormatting sqref="AM25">
    <cfRule type="expression" dxfId="2629" priority="10665">
      <formula>IF(RIGHT(TEXT(AM25,"0.#"),1)=".",FALSE,TRUE)</formula>
    </cfRule>
    <cfRule type="expression" dxfId="2628" priority="10666">
      <formula>IF(RIGHT(TEXT(AM25,"0.#"),1)=".",TRUE,FALSE)</formula>
    </cfRule>
  </conditionalFormatting>
  <conditionalFormatting sqref="AE24">
    <cfRule type="expression" dxfId="2627" priority="10679">
      <formula>IF(RIGHT(TEXT(AE24,"0.#"),1)=".",FALSE,TRUE)</formula>
    </cfRule>
    <cfRule type="expression" dxfId="2626" priority="10680">
      <formula>IF(RIGHT(TEXT(AE24,"0.#"),1)=".",TRUE,FALSE)</formula>
    </cfRule>
  </conditionalFormatting>
  <conditionalFormatting sqref="AE25">
    <cfRule type="expression" dxfId="2625" priority="10677">
      <formula>IF(RIGHT(TEXT(AE25,"0.#"),1)=".",FALSE,TRUE)</formula>
    </cfRule>
    <cfRule type="expression" dxfId="2624" priority="10678">
      <formula>IF(RIGHT(TEXT(AE25,"0.#"),1)=".",TRUE,FALSE)</formula>
    </cfRule>
  </conditionalFormatting>
  <conditionalFormatting sqref="AI25">
    <cfRule type="expression" dxfId="2623" priority="10675">
      <formula>IF(RIGHT(TEXT(AI25,"0.#"),1)=".",FALSE,TRUE)</formula>
    </cfRule>
    <cfRule type="expression" dxfId="2622" priority="10676">
      <formula>IF(RIGHT(TEXT(AI25,"0.#"),1)=".",TRUE,FALSE)</formula>
    </cfRule>
  </conditionalFormatting>
  <conditionalFormatting sqref="AI24">
    <cfRule type="expression" dxfId="2621" priority="10673">
      <formula>IF(RIGHT(TEXT(AI24,"0.#"),1)=".",FALSE,TRUE)</formula>
    </cfRule>
    <cfRule type="expression" dxfId="2620" priority="10674">
      <formula>IF(RIGHT(TEXT(AI24,"0.#"),1)=".",TRUE,FALSE)</formula>
    </cfRule>
  </conditionalFormatting>
  <conditionalFormatting sqref="AI23">
    <cfRule type="expression" dxfId="2619" priority="10671">
      <formula>IF(RIGHT(TEXT(AI23,"0.#"),1)=".",FALSE,TRUE)</formula>
    </cfRule>
    <cfRule type="expression" dxfId="2618" priority="10672">
      <formula>IF(RIGHT(TEXT(AI23,"0.#"),1)=".",TRUE,FALSE)</formula>
    </cfRule>
  </conditionalFormatting>
  <conditionalFormatting sqref="AM23">
    <cfRule type="expression" dxfId="2617" priority="10669">
      <formula>IF(RIGHT(TEXT(AM23,"0.#"),1)=".",FALSE,TRUE)</formula>
    </cfRule>
    <cfRule type="expression" dxfId="2616" priority="10670">
      <formula>IF(RIGHT(TEXT(AM23,"0.#"),1)=".",TRUE,FALSE)</formula>
    </cfRule>
  </conditionalFormatting>
  <conditionalFormatting sqref="AM24">
    <cfRule type="expression" dxfId="2615" priority="10667">
      <formula>IF(RIGHT(TEXT(AM24,"0.#"),1)=".",FALSE,TRUE)</formula>
    </cfRule>
    <cfRule type="expression" dxfId="2614" priority="10668">
      <formula>IF(RIGHT(TEXT(AM24,"0.#"),1)=".",TRUE,FALSE)</formula>
    </cfRule>
  </conditionalFormatting>
  <conditionalFormatting sqref="AQ23:AQ25">
    <cfRule type="expression" dxfId="2613" priority="10659">
      <formula>IF(RIGHT(TEXT(AQ23,"0.#"),1)=".",FALSE,TRUE)</formula>
    </cfRule>
    <cfRule type="expression" dxfId="2612" priority="10660">
      <formula>IF(RIGHT(TEXT(AQ23,"0.#"),1)=".",TRUE,FALSE)</formula>
    </cfRule>
  </conditionalFormatting>
  <conditionalFormatting sqref="AU23:AU25">
    <cfRule type="expression" dxfId="2611" priority="10657">
      <formula>IF(RIGHT(TEXT(AU23,"0.#"),1)=".",FALSE,TRUE)</formula>
    </cfRule>
    <cfRule type="expression" dxfId="2610" priority="10658">
      <formula>IF(RIGHT(TEXT(AU23,"0.#"),1)=".",TRUE,FALSE)</formula>
    </cfRule>
  </conditionalFormatting>
  <conditionalFormatting sqref="AE28">
    <cfRule type="expression" dxfId="2609" priority="10651">
      <formula>IF(RIGHT(TEXT(AE28,"0.#"),1)=".",FALSE,TRUE)</formula>
    </cfRule>
    <cfRule type="expression" dxfId="2608" priority="10652">
      <formula>IF(RIGHT(TEXT(AE28,"0.#"),1)=".",TRUE,FALSE)</formula>
    </cfRule>
  </conditionalFormatting>
  <conditionalFormatting sqref="AE29">
    <cfRule type="expression" dxfId="2607" priority="10649">
      <formula>IF(RIGHT(TEXT(AE29,"0.#"),1)=".",FALSE,TRUE)</formula>
    </cfRule>
    <cfRule type="expression" dxfId="2606" priority="10650">
      <formula>IF(RIGHT(TEXT(AE29,"0.#"),1)=".",TRUE,FALSE)</formula>
    </cfRule>
  </conditionalFormatting>
  <conditionalFormatting sqref="AE30">
    <cfRule type="expression" dxfId="2605" priority="10647">
      <formula>IF(RIGHT(TEXT(AE30,"0.#"),1)=".",FALSE,TRUE)</formula>
    </cfRule>
    <cfRule type="expression" dxfId="2604" priority="10648">
      <formula>IF(RIGHT(TEXT(AE30,"0.#"),1)=".",TRUE,FALSE)</formula>
    </cfRule>
  </conditionalFormatting>
  <conditionalFormatting sqref="AI30">
    <cfRule type="expression" dxfId="2603" priority="10645">
      <formula>IF(RIGHT(TEXT(AI30,"0.#"),1)=".",FALSE,TRUE)</formula>
    </cfRule>
    <cfRule type="expression" dxfId="2602" priority="10646">
      <formula>IF(RIGHT(TEXT(AI30,"0.#"),1)=".",TRUE,FALSE)</formula>
    </cfRule>
  </conditionalFormatting>
  <conditionalFormatting sqref="AI29">
    <cfRule type="expression" dxfId="2601" priority="10643">
      <formula>IF(RIGHT(TEXT(AI29,"0.#"),1)=".",FALSE,TRUE)</formula>
    </cfRule>
    <cfRule type="expression" dxfId="2600" priority="10644">
      <formula>IF(RIGHT(TEXT(AI29,"0.#"),1)=".",TRUE,FALSE)</formula>
    </cfRule>
  </conditionalFormatting>
  <conditionalFormatting sqref="AI28">
    <cfRule type="expression" dxfId="2599" priority="10641">
      <formula>IF(RIGHT(TEXT(AI28,"0.#"),1)=".",FALSE,TRUE)</formula>
    </cfRule>
    <cfRule type="expression" dxfId="2598" priority="10642">
      <formula>IF(RIGHT(TEXT(AI28,"0.#"),1)=".",TRUE,FALSE)</formula>
    </cfRule>
  </conditionalFormatting>
  <conditionalFormatting sqref="AM28">
    <cfRule type="expression" dxfId="2597" priority="10639">
      <formula>IF(RIGHT(TEXT(AM28,"0.#"),1)=".",FALSE,TRUE)</formula>
    </cfRule>
    <cfRule type="expression" dxfId="2596" priority="10640">
      <formula>IF(RIGHT(TEXT(AM28,"0.#"),1)=".",TRUE,FALSE)</formula>
    </cfRule>
  </conditionalFormatting>
  <conditionalFormatting sqref="AM29">
    <cfRule type="expression" dxfId="2595" priority="10637">
      <formula>IF(RIGHT(TEXT(AM29,"0.#"),1)=".",FALSE,TRUE)</formula>
    </cfRule>
    <cfRule type="expression" dxfId="2594" priority="10638">
      <formula>IF(RIGHT(TEXT(AM29,"0.#"),1)=".",TRUE,FALSE)</formula>
    </cfRule>
  </conditionalFormatting>
  <conditionalFormatting sqref="AM30">
    <cfRule type="expression" dxfId="2593" priority="10635">
      <formula>IF(RIGHT(TEXT(AM30,"0.#"),1)=".",FALSE,TRUE)</formula>
    </cfRule>
    <cfRule type="expression" dxfId="2592" priority="10636">
      <formula>IF(RIGHT(TEXT(AM30,"0.#"),1)=".",TRUE,FALSE)</formula>
    </cfRule>
  </conditionalFormatting>
  <conditionalFormatting sqref="AE33">
    <cfRule type="expression" dxfId="2591" priority="10621">
      <formula>IF(RIGHT(TEXT(AE33,"0.#"),1)=".",FALSE,TRUE)</formula>
    </cfRule>
    <cfRule type="expression" dxfId="2590" priority="10622">
      <formula>IF(RIGHT(TEXT(AE33,"0.#"),1)=".",TRUE,FALSE)</formula>
    </cfRule>
  </conditionalFormatting>
  <conditionalFormatting sqref="AE34">
    <cfRule type="expression" dxfId="2589" priority="10619">
      <formula>IF(RIGHT(TEXT(AE34,"0.#"),1)=".",FALSE,TRUE)</formula>
    </cfRule>
    <cfRule type="expression" dxfId="2588" priority="10620">
      <formula>IF(RIGHT(TEXT(AE34,"0.#"),1)=".",TRUE,FALSE)</formula>
    </cfRule>
  </conditionalFormatting>
  <conditionalFormatting sqref="AE35">
    <cfRule type="expression" dxfId="2587" priority="10617">
      <formula>IF(RIGHT(TEXT(AE35,"0.#"),1)=".",FALSE,TRUE)</formula>
    </cfRule>
    <cfRule type="expression" dxfId="2586" priority="10618">
      <formula>IF(RIGHT(TEXT(AE35,"0.#"),1)=".",TRUE,FALSE)</formula>
    </cfRule>
  </conditionalFormatting>
  <conditionalFormatting sqref="AI35">
    <cfRule type="expression" dxfId="2585" priority="10615">
      <formula>IF(RIGHT(TEXT(AI35,"0.#"),1)=".",FALSE,TRUE)</formula>
    </cfRule>
    <cfRule type="expression" dxfId="2584" priority="10616">
      <formula>IF(RIGHT(TEXT(AI35,"0.#"),1)=".",TRUE,FALSE)</formula>
    </cfRule>
  </conditionalFormatting>
  <conditionalFormatting sqref="AI34">
    <cfRule type="expression" dxfId="2583" priority="10613">
      <formula>IF(RIGHT(TEXT(AI34,"0.#"),1)=".",FALSE,TRUE)</formula>
    </cfRule>
    <cfRule type="expression" dxfId="2582" priority="10614">
      <formula>IF(RIGHT(TEXT(AI34,"0.#"),1)=".",TRUE,FALSE)</formula>
    </cfRule>
  </conditionalFormatting>
  <conditionalFormatting sqref="AI33">
    <cfRule type="expression" dxfId="2581" priority="10611">
      <formula>IF(RIGHT(TEXT(AI33,"0.#"),1)=".",FALSE,TRUE)</formula>
    </cfRule>
    <cfRule type="expression" dxfId="2580" priority="10612">
      <formula>IF(RIGHT(TEXT(AI33,"0.#"),1)=".",TRUE,FALSE)</formula>
    </cfRule>
  </conditionalFormatting>
  <conditionalFormatting sqref="AM33">
    <cfRule type="expression" dxfId="2579" priority="10609">
      <formula>IF(RIGHT(TEXT(AM33,"0.#"),1)=".",FALSE,TRUE)</formula>
    </cfRule>
    <cfRule type="expression" dxfId="2578" priority="10610">
      <formula>IF(RIGHT(TEXT(AM33,"0.#"),1)=".",TRUE,FALSE)</formula>
    </cfRule>
  </conditionalFormatting>
  <conditionalFormatting sqref="AM34">
    <cfRule type="expression" dxfId="2577" priority="10607">
      <formula>IF(RIGHT(TEXT(AM34,"0.#"),1)=".",FALSE,TRUE)</formula>
    </cfRule>
    <cfRule type="expression" dxfId="2576" priority="10608">
      <formula>IF(RIGHT(TEXT(AM34,"0.#"),1)=".",TRUE,FALSE)</formula>
    </cfRule>
  </conditionalFormatting>
  <conditionalFormatting sqref="AM35">
    <cfRule type="expression" dxfId="2575" priority="10605">
      <formula>IF(RIGHT(TEXT(AM35,"0.#"),1)=".",FALSE,TRUE)</formula>
    </cfRule>
    <cfRule type="expression" dxfId="2574" priority="10606">
      <formula>IF(RIGHT(TEXT(AM35,"0.#"),1)=".",TRUE,FALSE)</formula>
    </cfRule>
  </conditionalFormatting>
  <conditionalFormatting sqref="AE38">
    <cfRule type="expression" dxfId="2573" priority="10591">
      <formula>IF(RIGHT(TEXT(AE38,"0.#"),1)=".",FALSE,TRUE)</formula>
    </cfRule>
    <cfRule type="expression" dxfId="2572" priority="10592">
      <formula>IF(RIGHT(TEXT(AE38,"0.#"),1)=".",TRUE,FALSE)</formula>
    </cfRule>
  </conditionalFormatting>
  <conditionalFormatting sqref="AE39">
    <cfRule type="expression" dxfId="2571" priority="10589">
      <formula>IF(RIGHT(TEXT(AE39,"0.#"),1)=".",FALSE,TRUE)</formula>
    </cfRule>
    <cfRule type="expression" dxfId="2570" priority="10590">
      <formula>IF(RIGHT(TEXT(AE39,"0.#"),1)=".",TRUE,FALSE)</formula>
    </cfRule>
  </conditionalFormatting>
  <conditionalFormatting sqref="AI39">
    <cfRule type="expression" dxfId="2569" priority="10583">
      <formula>IF(RIGHT(TEXT(AI39,"0.#"),1)=".",FALSE,TRUE)</formula>
    </cfRule>
    <cfRule type="expression" dxfId="2568" priority="10584">
      <formula>IF(RIGHT(TEXT(AI39,"0.#"),1)=".",TRUE,FALSE)</formula>
    </cfRule>
  </conditionalFormatting>
  <conditionalFormatting sqref="AI38">
    <cfRule type="expression" dxfId="2567" priority="10581">
      <formula>IF(RIGHT(TEXT(AI38,"0.#"),1)=".",FALSE,TRUE)</formula>
    </cfRule>
    <cfRule type="expression" dxfId="2566" priority="10582">
      <formula>IF(RIGHT(TEXT(AI38,"0.#"),1)=".",TRUE,FALSE)</formula>
    </cfRule>
  </conditionalFormatting>
  <conditionalFormatting sqref="AM38">
    <cfRule type="expression" dxfId="2565" priority="10579">
      <formula>IF(RIGHT(TEXT(AM38,"0.#"),1)=".",FALSE,TRUE)</formula>
    </cfRule>
    <cfRule type="expression" dxfId="2564" priority="10580">
      <formula>IF(RIGHT(TEXT(AM38,"0.#"),1)=".",TRUE,FALSE)</formula>
    </cfRule>
  </conditionalFormatting>
  <conditionalFormatting sqref="AM39">
    <cfRule type="expression" dxfId="2563" priority="10577">
      <formula>IF(RIGHT(TEXT(AM39,"0.#"),1)=".",FALSE,TRUE)</formula>
    </cfRule>
    <cfRule type="expression" dxfId="2562" priority="10578">
      <formula>IF(RIGHT(TEXT(AM39,"0.#"),1)=".",TRUE,FALSE)</formula>
    </cfRule>
  </conditionalFormatting>
  <conditionalFormatting sqref="AM40">
    <cfRule type="expression" dxfId="2561" priority="10575">
      <formula>IF(RIGHT(TEXT(AM40,"0.#"),1)=".",FALSE,TRUE)</formula>
    </cfRule>
    <cfRule type="expression" dxfId="2560" priority="10576">
      <formula>IF(RIGHT(TEXT(AM40,"0.#"),1)=".",TRUE,FALSE)</formula>
    </cfRule>
  </conditionalFormatting>
  <conditionalFormatting sqref="AE43">
    <cfRule type="expression" dxfId="2559" priority="10561">
      <formula>IF(RIGHT(TEXT(AE43,"0.#"),1)=".",FALSE,TRUE)</formula>
    </cfRule>
    <cfRule type="expression" dxfId="2558" priority="10562">
      <formula>IF(RIGHT(TEXT(AE43,"0.#"),1)=".",TRUE,FALSE)</formula>
    </cfRule>
  </conditionalFormatting>
  <conditionalFormatting sqref="AE44">
    <cfRule type="expression" dxfId="2557" priority="10559">
      <formula>IF(RIGHT(TEXT(AE44,"0.#"),1)=".",FALSE,TRUE)</formula>
    </cfRule>
    <cfRule type="expression" dxfId="2556" priority="10560">
      <formula>IF(RIGHT(TEXT(AE44,"0.#"),1)=".",TRUE,FALSE)</formula>
    </cfRule>
  </conditionalFormatting>
  <conditionalFormatting sqref="AE45">
    <cfRule type="expression" dxfId="2555" priority="10557">
      <formula>IF(RIGHT(TEXT(AE45,"0.#"),1)=".",FALSE,TRUE)</formula>
    </cfRule>
    <cfRule type="expression" dxfId="2554" priority="10558">
      <formula>IF(RIGHT(TEXT(AE45,"0.#"),1)=".",TRUE,FALSE)</formula>
    </cfRule>
  </conditionalFormatting>
  <conditionalFormatting sqref="AI45">
    <cfRule type="expression" dxfId="2553" priority="10555">
      <formula>IF(RIGHT(TEXT(AI45,"0.#"),1)=".",FALSE,TRUE)</formula>
    </cfRule>
    <cfRule type="expression" dxfId="2552" priority="10556">
      <formula>IF(RIGHT(TEXT(AI45,"0.#"),1)=".",TRUE,FALSE)</formula>
    </cfRule>
  </conditionalFormatting>
  <conditionalFormatting sqref="AI44">
    <cfRule type="expression" dxfId="2551" priority="10553">
      <formula>IF(RIGHT(TEXT(AI44,"0.#"),1)=".",FALSE,TRUE)</formula>
    </cfRule>
    <cfRule type="expression" dxfId="2550" priority="10554">
      <formula>IF(RIGHT(TEXT(AI44,"0.#"),1)=".",TRUE,FALSE)</formula>
    </cfRule>
  </conditionalFormatting>
  <conditionalFormatting sqref="AI43">
    <cfRule type="expression" dxfId="2549" priority="10551">
      <formula>IF(RIGHT(TEXT(AI43,"0.#"),1)=".",FALSE,TRUE)</formula>
    </cfRule>
    <cfRule type="expression" dxfId="2548" priority="10552">
      <formula>IF(RIGHT(TEXT(AI43,"0.#"),1)=".",TRUE,FALSE)</formula>
    </cfRule>
  </conditionalFormatting>
  <conditionalFormatting sqref="AM43">
    <cfRule type="expression" dxfId="2547" priority="10549">
      <formula>IF(RIGHT(TEXT(AM43,"0.#"),1)=".",FALSE,TRUE)</formula>
    </cfRule>
    <cfRule type="expression" dxfId="2546" priority="10550">
      <formula>IF(RIGHT(TEXT(AM43,"0.#"),1)=".",TRUE,FALSE)</formula>
    </cfRule>
  </conditionalFormatting>
  <conditionalFormatting sqref="AM44">
    <cfRule type="expression" dxfId="2545" priority="10547">
      <formula>IF(RIGHT(TEXT(AM44,"0.#"),1)=".",FALSE,TRUE)</formula>
    </cfRule>
    <cfRule type="expression" dxfId="2544" priority="10548">
      <formula>IF(RIGHT(TEXT(AM44,"0.#"),1)=".",TRUE,FALSE)</formula>
    </cfRule>
  </conditionalFormatting>
  <conditionalFormatting sqref="AM45">
    <cfRule type="expression" dxfId="2543" priority="10545">
      <formula>IF(RIGHT(TEXT(AM45,"0.#"),1)=".",FALSE,TRUE)</formula>
    </cfRule>
    <cfRule type="expression" dxfId="2542" priority="10546">
      <formula>IF(RIGHT(TEXT(AM45,"0.#"),1)=".",TRUE,FALSE)</formula>
    </cfRule>
  </conditionalFormatting>
  <conditionalFormatting sqref="AE60">
    <cfRule type="expression" dxfId="2541" priority="10531">
      <formula>IF(RIGHT(TEXT(AE60,"0.#"),1)=".",FALSE,TRUE)</formula>
    </cfRule>
    <cfRule type="expression" dxfId="2540" priority="10532">
      <formula>IF(RIGHT(TEXT(AE60,"0.#"),1)=".",TRUE,FALSE)</formula>
    </cfRule>
  </conditionalFormatting>
  <conditionalFormatting sqref="AE61">
    <cfRule type="expression" dxfId="2539" priority="10529">
      <formula>IF(RIGHT(TEXT(AE61,"0.#"),1)=".",FALSE,TRUE)</formula>
    </cfRule>
    <cfRule type="expression" dxfId="2538" priority="10530">
      <formula>IF(RIGHT(TEXT(AE61,"0.#"),1)=".",TRUE,FALSE)</formula>
    </cfRule>
  </conditionalFormatting>
  <conditionalFormatting sqref="AE62">
    <cfRule type="expression" dxfId="2537" priority="10527">
      <formula>IF(RIGHT(TEXT(AE62,"0.#"),1)=".",FALSE,TRUE)</formula>
    </cfRule>
    <cfRule type="expression" dxfId="2536" priority="10528">
      <formula>IF(RIGHT(TEXT(AE62,"0.#"),1)=".",TRUE,FALSE)</formula>
    </cfRule>
  </conditionalFormatting>
  <conditionalFormatting sqref="AI62">
    <cfRule type="expression" dxfId="2535" priority="10525">
      <formula>IF(RIGHT(TEXT(AI62,"0.#"),1)=".",FALSE,TRUE)</formula>
    </cfRule>
    <cfRule type="expression" dxfId="2534" priority="10526">
      <formula>IF(RIGHT(TEXT(AI62,"0.#"),1)=".",TRUE,FALSE)</formula>
    </cfRule>
  </conditionalFormatting>
  <conditionalFormatting sqref="AI61">
    <cfRule type="expression" dxfId="2533" priority="10523">
      <formula>IF(RIGHT(TEXT(AI61,"0.#"),1)=".",FALSE,TRUE)</formula>
    </cfRule>
    <cfRule type="expression" dxfId="2532" priority="10524">
      <formula>IF(RIGHT(TEXT(AI61,"0.#"),1)=".",TRUE,FALSE)</formula>
    </cfRule>
  </conditionalFormatting>
  <conditionalFormatting sqref="AI60">
    <cfRule type="expression" dxfId="2531" priority="10521">
      <formula>IF(RIGHT(TEXT(AI60,"0.#"),1)=".",FALSE,TRUE)</formula>
    </cfRule>
    <cfRule type="expression" dxfId="2530" priority="10522">
      <formula>IF(RIGHT(TEXT(AI60,"0.#"),1)=".",TRUE,FALSE)</formula>
    </cfRule>
  </conditionalFormatting>
  <conditionalFormatting sqref="AM61">
    <cfRule type="expression" dxfId="2529" priority="10517">
      <formula>IF(RIGHT(TEXT(AM61,"0.#"),1)=".",FALSE,TRUE)</formula>
    </cfRule>
    <cfRule type="expression" dxfId="2528" priority="10518">
      <formula>IF(RIGHT(TEXT(AM61,"0.#"),1)=".",TRUE,FALSE)</formula>
    </cfRule>
  </conditionalFormatting>
  <conditionalFormatting sqref="AM62">
    <cfRule type="expression" dxfId="2527" priority="10515">
      <formula>IF(RIGHT(TEXT(AM62,"0.#"),1)=".",FALSE,TRUE)</formula>
    </cfRule>
    <cfRule type="expression" dxfId="2526" priority="10516">
      <formula>IF(RIGHT(TEXT(AM62,"0.#"),1)=".",TRUE,FALSE)</formula>
    </cfRule>
  </conditionalFormatting>
  <conditionalFormatting sqref="AE65">
    <cfRule type="expression" dxfId="2525" priority="10501">
      <formula>IF(RIGHT(TEXT(AE65,"0.#"),1)=".",FALSE,TRUE)</formula>
    </cfRule>
    <cfRule type="expression" dxfId="2524" priority="10502">
      <formula>IF(RIGHT(TEXT(AE65,"0.#"),1)=".",TRUE,FALSE)</formula>
    </cfRule>
  </conditionalFormatting>
  <conditionalFormatting sqref="AE66">
    <cfRule type="expression" dxfId="2523" priority="10499">
      <formula>IF(RIGHT(TEXT(AE66,"0.#"),1)=".",FALSE,TRUE)</formula>
    </cfRule>
    <cfRule type="expression" dxfId="2522" priority="10500">
      <formula>IF(RIGHT(TEXT(AE66,"0.#"),1)=".",TRUE,FALSE)</formula>
    </cfRule>
  </conditionalFormatting>
  <conditionalFormatting sqref="AE67">
    <cfRule type="expression" dxfId="2521" priority="10497">
      <formula>IF(RIGHT(TEXT(AE67,"0.#"),1)=".",FALSE,TRUE)</formula>
    </cfRule>
    <cfRule type="expression" dxfId="2520" priority="10498">
      <formula>IF(RIGHT(TEXT(AE67,"0.#"),1)=".",TRUE,FALSE)</formula>
    </cfRule>
  </conditionalFormatting>
  <conditionalFormatting sqref="AI67">
    <cfRule type="expression" dxfId="2519" priority="10495">
      <formula>IF(RIGHT(TEXT(AI67,"0.#"),1)=".",FALSE,TRUE)</formula>
    </cfRule>
    <cfRule type="expression" dxfId="2518" priority="10496">
      <formula>IF(RIGHT(TEXT(AI67,"0.#"),1)=".",TRUE,FALSE)</formula>
    </cfRule>
  </conditionalFormatting>
  <conditionalFormatting sqref="AI66">
    <cfRule type="expression" dxfId="2517" priority="10493">
      <formula>IF(RIGHT(TEXT(AI66,"0.#"),1)=".",FALSE,TRUE)</formula>
    </cfRule>
    <cfRule type="expression" dxfId="2516" priority="10494">
      <formula>IF(RIGHT(TEXT(AI66,"0.#"),1)=".",TRUE,FALSE)</formula>
    </cfRule>
  </conditionalFormatting>
  <conditionalFormatting sqref="AI65">
    <cfRule type="expression" dxfId="2515" priority="10491">
      <formula>IF(RIGHT(TEXT(AI65,"0.#"),1)=".",FALSE,TRUE)</formula>
    </cfRule>
    <cfRule type="expression" dxfId="2514" priority="10492">
      <formula>IF(RIGHT(TEXT(AI65,"0.#"),1)=".",TRUE,FALSE)</formula>
    </cfRule>
  </conditionalFormatting>
  <conditionalFormatting sqref="AM65">
    <cfRule type="expression" dxfId="2513" priority="10489">
      <formula>IF(RIGHT(TEXT(AM65,"0.#"),1)=".",FALSE,TRUE)</formula>
    </cfRule>
    <cfRule type="expression" dxfId="2512" priority="10490">
      <formula>IF(RIGHT(TEXT(AM65,"0.#"),1)=".",TRUE,FALSE)</formula>
    </cfRule>
  </conditionalFormatting>
  <conditionalFormatting sqref="AM66">
    <cfRule type="expression" dxfId="2511" priority="10487">
      <formula>IF(RIGHT(TEXT(AM66,"0.#"),1)=".",FALSE,TRUE)</formula>
    </cfRule>
    <cfRule type="expression" dxfId="2510" priority="10488">
      <formula>IF(RIGHT(TEXT(AM66,"0.#"),1)=".",TRUE,FALSE)</formula>
    </cfRule>
  </conditionalFormatting>
  <conditionalFormatting sqref="AM67">
    <cfRule type="expression" dxfId="2509" priority="10485">
      <formula>IF(RIGHT(TEXT(AM67,"0.#"),1)=".",FALSE,TRUE)</formula>
    </cfRule>
    <cfRule type="expression" dxfId="2508" priority="10486">
      <formula>IF(RIGHT(TEXT(AM67,"0.#"),1)=".",TRUE,FALSE)</formula>
    </cfRule>
  </conditionalFormatting>
  <conditionalFormatting sqref="AE70">
    <cfRule type="expression" dxfId="2507" priority="10471">
      <formula>IF(RIGHT(TEXT(AE70,"0.#"),1)=".",FALSE,TRUE)</formula>
    </cfRule>
    <cfRule type="expression" dxfId="2506" priority="10472">
      <formula>IF(RIGHT(TEXT(AE70,"0.#"),1)=".",TRUE,FALSE)</formula>
    </cfRule>
  </conditionalFormatting>
  <conditionalFormatting sqref="AE71">
    <cfRule type="expression" dxfId="2505" priority="10469">
      <formula>IF(RIGHT(TEXT(AE71,"0.#"),1)=".",FALSE,TRUE)</formula>
    </cfRule>
    <cfRule type="expression" dxfId="2504" priority="10470">
      <formula>IF(RIGHT(TEXT(AE71,"0.#"),1)=".",TRUE,FALSE)</formula>
    </cfRule>
  </conditionalFormatting>
  <conditionalFormatting sqref="AE72">
    <cfRule type="expression" dxfId="2503" priority="10467">
      <formula>IF(RIGHT(TEXT(AE72,"0.#"),1)=".",FALSE,TRUE)</formula>
    </cfRule>
    <cfRule type="expression" dxfId="2502" priority="10468">
      <formula>IF(RIGHT(TEXT(AE72,"0.#"),1)=".",TRUE,FALSE)</formula>
    </cfRule>
  </conditionalFormatting>
  <conditionalFormatting sqref="AI72">
    <cfRule type="expression" dxfId="2501" priority="10465">
      <formula>IF(RIGHT(TEXT(AI72,"0.#"),1)=".",FALSE,TRUE)</formula>
    </cfRule>
    <cfRule type="expression" dxfId="2500" priority="10466">
      <formula>IF(RIGHT(TEXT(AI72,"0.#"),1)=".",TRUE,FALSE)</formula>
    </cfRule>
  </conditionalFormatting>
  <conditionalFormatting sqref="AI71">
    <cfRule type="expression" dxfId="2499" priority="10463">
      <formula>IF(RIGHT(TEXT(AI71,"0.#"),1)=".",FALSE,TRUE)</formula>
    </cfRule>
    <cfRule type="expression" dxfId="2498" priority="10464">
      <formula>IF(RIGHT(TEXT(AI71,"0.#"),1)=".",TRUE,FALSE)</formula>
    </cfRule>
  </conditionalFormatting>
  <conditionalFormatting sqref="AI70">
    <cfRule type="expression" dxfId="2497" priority="10461">
      <formula>IF(RIGHT(TEXT(AI70,"0.#"),1)=".",FALSE,TRUE)</formula>
    </cfRule>
    <cfRule type="expression" dxfId="2496" priority="10462">
      <formula>IF(RIGHT(TEXT(AI70,"0.#"),1)=".",TRUE,FALSE)</formula>
    </cfRule>
  </conditionalFormatting>
  <conditionalFormatting sqref="AM70">
    <cfRule type="expression" dxfId="2495" priority="10459">
      <formula>IF(RIGHT(TEXT(AM70,"0.#"),1)=".",FALSE,TRUE)</formula>
    </cfRule>
    <cfRule type="expression" dxfId="2494" priority="10460">
      <formula>IF(RIGHT(TEXT(AM70,"0.#"),1)=".",TRUE,FALSE)</formula>
    </cfRule>
  </conditionalFormatting>
  <conditionalFormatting sqref="AM71">
    <cfRule type="expression" dxfId="2493" priority="10457">
      <formula>IF(RIGHT(TEXT(AM71,"0.#"),1)=".",FALSE,TRUE)</formula>
    </cfRule>
    <cfRule type="expression" dxfId="2492" priority="10458">
      <formula>IF(RIGHT(TEXT(AM71,"0.#"),1)=".",TRUE,FALSE)</formula>
    </cfRule>
  </conditionalFormatting>
  <conditionalFormatting sqref="AM72">
    <cfRule type="expression" dxfId="2491" priority="10455">
      <formula>IF(RIGHT(TEXT(AM72,"0.#"),1)=".",FALSE,TRUE)</formula>
    </cfRule>
    <cfRule type="expression" dxfId="2490" priority="10456">
      <formula>IF(RIGHT(TEXT(AM72,"0.#"),1)=".",TRUE,FALSE)</formula>
    </cfRule>
  </conditionalFormatting>
  <conditionalFormatting sqref="AI74">
    <cfRule type="expression" dxfId="2489" priority="10441">
      <formula>IF(RIGHT(TEXT(AI74,"0.#"),1)=".",FALSE,TRUE)</formula>
    </cfRule>
    <cfRule type="expression" dxfId="2488" priority="10442">
      <formula>IF(RIGHT(TEXT(AI74,"0.#"),1)=".",TRUE,FALSE)</formula>
    </cfRule>
  </conditionalFormatting>
  <conditionalFormatting sqref="AM74">
    <cfRule type="expression" dxfId="2487" priority="10439">
      <formula>IF(RIGHT(TEXT(AM74,"0.#"),1)=".",FALSE,TRUE)</formula>
    </cfRule>
    <cfRule type="expression" dxfId="2486" priority="10440">
      <formula>IF(RIGHT(TEXT(AM74,"0.#"),1)=".",TRUE,FALSE)</formula>
    </cfRule>
  </conditionalFormatting>
  <conditionalFormatting sqref="AE75">
    <cfRule type="expression" dxfId="2485" priority="10437">
      <formula>IF(RIGHT(TEXT(AE75,"0.#"),1)=".",FALSE,TRUE)</formula>
    </cfRule>
    <cfRule type="expression" dxfId="2484" priority="10438">
      <formula>IF(RIGHT(TEXT(AE75,"0.#"),1)=".",TRUE,FALSE)</formula>
    </cfRule>
  </conditionalFormatting>
  <conditionalFormatting sqref="AI75">
    <cfRule type="expression" dxfId="2483" priority="10435">
      <formula>IF(RIGHT(TEXT(AI75,"0.#"),1)=".",FALSE,TRUE)</formula>
    </cfRule>
    <cfRule type="expression" dxfId="2482" priority="10436">
      <formula>IF(RIGHT(TEXT(AI75,"0.#"),1)=".",TRUE,FALSE)</formula>
    </cfRule>
  </conditionalFormatting>
  <conditionalFormatting sqref="AM75">
    <cfRule type="expression" dxfId="2481" priority="10433">
      <formula>IF(RIGHT(TEXT(AM75,"0.#"),1)=".",FALSE,TRUE)</formula>
    </cfRule>
    <cfRule type="expression" dxfId="2480" priority="10434">
      <formula>IF(RIGHT(TEXT(AM75,"0.#"),1)=".",TRUE,FALSE)</formula>
    </cfRule>
  </conditionalFormatting>
  <conditionalFormatting sqref="AQ75">
    <cfRule type="expression" dxfId="2479" priority="10431">
      <formula>IF(RIGHT(TEXT(AQ75,"0.#"),1)=".",FALSE,TRUE)</formula>
    </cfRule>
    <cfRule type="expression" dxfId="2478" priority="10432">
      <formula>IF(RIGHT(TEXT(AQ75,"0.#"),1)=".",TRUE,FALSE)</formula>
    </cfRule>
  </conditionalFormatting>
  <conditionalFormatting sqref="AE83">
    <cfRule type="expression" dxfId="2477" priority="10401">
      <formula>IF(RIGHT(TEXT(AE83,"0.#"),1)=".",FALSE,TRUE)</formula>
    </cfRule>
    <cfRule type="expression" dxfId="2476" priority="10402">
      <formula>IF(RIGHT(TEXT(AE83,"0.#"),1)=".",TRUE,FALSE)</formula>
    </cfRule>
  </conditionalFormatting>
  <conditionalFormatting sqref="AI83">
    <cfRule type="expression" dxfId="2475" priority="10399">
      <formula>IF(RIGHT(TEXT(AI83,"0.#"),1)=".",FALSE,TRUE)</formula>
    </cfRule>
    <cfRule type="expression" dxfId="2474" priority="10400">
      <formula>IF(RIGHT(TEXT(AI83,"0.#"),1)=".",TRUE,FALSE)</formula>
    </cfRule>
  </conditionalFormatting>
  <conditionalFormatting sqref="AM83">
    <cfRule type="expression" dxfId="2473" priority="10397">
      <formula>IF(RIGHT(TEXT(AM83,"0.#"),1)=".",FALSE,TRUE)</formula>
    </cfRule>
    <cfRule type="expression" dxfId="2472" priority="10398">
      <formula>IF(RIGHT(TEXT(AM83,"0.#"),1)=".",TRUE,FALSE)</formula>
    </cfRule>
  </conditionalFormatting>
  <conditionalFormatting sqref="AE84">
    <cfRule type="expression" dxfId="2471" priority="10395">
      <formula>IF(RIGHT(TEXT(AE84,"0.#"),1)=".",FALSE,TRUE)</formula>
    </cfRule>
    <cfRule type="expression" dxfId="2470" priority="10396">
      <formula>IF(RIGHT(TEXT(AE84,"0.#"),1)=".",TRUE,FALSE)</formula>
    </cfRule>
  </conditionalFormatting>
  <conditionalFormatting sqref="AI84">
    <cfRule type="expression" dxfId="2469" priority="10393">
      <formula>IF(RIGHT(TEXT(AI84,"0.#"),1)=".",FALSE,TRUE)</formula>
    </cfRule>
    <cfRule type="expression" dxfId="2468" priority="10394">
      <formula>IF(RIGHT(TEXT(AI84,"0.#"),1)=".",TRUE,FALSE)</formula>
    </cfRule>
  </conditionalFormatting>
  <conditionalFormatting sqref="AM84">
    <cfRule type="expression" dxfId="2467" priority="10391">
      <formula>IF(RIGHT(TEXT(AM84,"0.#"),1)=".",FALSE,TRUE)</formula>
    </cfRule>
    <cfRule type="expression" dxfId="2466" priority="10392">
      <formula>IF(RIGHT(TEXT(AM84,"0.#"),1)=".",TRUE,FALSE)</formula>
    </cfRule>
  </conditionalFormatting>
  <conditionalFormatting sqref="AE86">
    <cfRule type="expression" dxfId="2465" priority="10387">
      <formula>IF(RIGHT(TEXT(AE86,"0.#"),1)=".",FALSE,TRUE)</formula>
    </cfRule>
    <cfRule type="expression" dxfId="2464" priority="10388">
      <formula>IF(RIGHT(TEXT(AE86,"0.#"),1)=".",TRUE,FALSE)</formula>
    </cfRule>
  </conditionalFormatting>
  <conditionalFormatting sqref="AI86">
    <cfRule type="expression" dxfId="2463" priority="10385">
      <formula>IF(RIGHT(TEXT(AI86,"0.#"),1)=".",FALSE,TRUE)</formula>
    </cfRule>
    <cfRule type="expression" dxfId="2462" priority="10386">
      <formula>IF(RIGHT(TEXT(AI86,"0.#"),1)=".",TRUE,FALSE)</formula>
    </cfRule>
  </conditionalFormatting>
  <conditionalFormatting sqref="AM86">
    <cfRule type="expression" dxfId="2461" priority="10383">
      <formula>IF(RIGHT(TEXT(AM86,"0.#"),1)=".",FALSE,TRUE)</formula>
    </cfRule>
    <cfRule type="expression" dxfId="2460" priority="10384">
      <formula>IF(RIGHT(TEXT(AM86,"0.#"),1)=".",TRUE,FALSE)</formula>
    </cfRule>
  </conditionalFormatting>
  <conditionalFormatting sqref="AE87">
    <cfRule type="expression" dxfId="2459" priority="10381">
      <formula>IF(RIGHT(TEXT(AE87,"0.#"),1)=".",FALSE,TRUE)</formula>
    </cfRule>
    <cfRule type="expression" dxfId="2458" priority="10382">
      <formula>IF(RIGHT(TEXT(AE87,"0.#"),1)=".",TRUE,FALSE)</formula>
    </cfRule>
  </conditionalFormatting>
  <conditionalFormatting sqref="AI87">
    <cfRule type="expression" dxfId="2457" priority="10379">
      <formula>IF(RIGHT(TEXT(AI87,"0.#"),1)=".",FALSE,TRUE)</formula>
    </cfRule>
    <cfRule type="expression" dxfId="2456" priority="10380">
      <formula>IF(RIGHT(TEXT(AI87,"0.#"),1)=".",TRUE,FALSE)</formula>
    </cfRule>
  </conditionalFormatting>
  <conditionalFormatting sqref="AM87">
    <cfRule type="expression" dxfId="2455" priority="10377">
      <formula>IF(RIGHT(TEXT(AM87,"0.#"),1)=".",FALSE,TRUE)</formula>
    </cfRule>
    <cfRule type="expression" dxfId="2454" priority="10378">
      <formula>IF(RIGHT(TEXT(AM87,"0.#"),1)=".",TRUE,FALSE)</formula>
    </cfRule>
  </conditionalFormatting>
  <conditionalFormatting sqref="AE89 AQ89">
    <cfRule type="expression" dxfId="2453" priority="10373">
      <formula>IF(RIGHT(TEXT(AE89,"0.#"),1)=".",FALSE,TRUE)</formula>
    </cfRule>
    <cfRule type="expression" dxfId="2452" priority="10374">
      <formula>IF(RIGHT(TEXT(AE89,"0.#"),1)=".",TRUE,FALSE)</formula>
    </cfRule>
  </conditionalFormatting>
  <conditionalFormatting sqref="AI89">
    <cfRule type="expression" dxfId="2451" priority="10371">
      <formula>IF(RIGHT(TEXT(AI89,"0.#"),1)=".",FALSE,TRUE)</formula>
    </cfRule>
    <cfRule type="expression" dxfId="2450" priority="10372">
      <formula>IF(RIGHT(TEXT(AI89,"0.#"),1)=".",TRUE,FALSE)</formula>
    </cfRule>
  </conditionalFormatting>
  <conditionalFormatting sqref="AM89">
    <cfRule type="expression" dxfId="2449" priority="10369">
      <formula>IF(RIGHT(TEXT(AM89,"0.#"),1)=".",FALSE,TRUE)</formula>
    </cfRule>
    <cfRule type="expression" dxfId="2448" priority="10370">
      <formula>IF(RIGHT(TEXT(AM89,"0.#"),1)=".",TRUE,FALSE)</formula>
    </cfRule>
  </conditionalFormatting>
  <conditionalFormatting sqref="AE90 AM90">
    <cfRule type="expression" dxfId="2447" priority="10367">
      <formula>IF(RIGHT(TEXT(AE90,"0.#"),1)=".",FALSE,TRUE)</formula>
    </cfRule>
    <cfRule type="expression" dxfId="2446" priority="10368">
      <formula>IF(RIGHT(TEXT(AE90,"0.#"),1)=".",TRUE,FALSE)</formula>
    </cfRule>
  </conditionalFormatting>
  <conditionalFormatting sqref="AI90">
    <cfRule type="expression" dxfId="2445" priority="10365">
      <formula>IF(RIGHT(TEXT(AI90,"0.#"),1)=".",FALSE,TRUE)</formula>
    </cfRule>
    <cfRule type="expression" dxfId="2444" priority="10366">
      <formula>IF(RIGHT(TEXT(AI90,"0.#"),1)=".",TRUE,FALSE)</formula>
    </cfRule>
  </conditionalFormatting>
  <conditionalFormatting sqref="AQ90">
    <cfRule type="expression" dxfId="2443" priority="10361">
      <formula>IF(RIGHT(TEXT(AQ90,"0.#"),1)=".",FALSE,TRUE)</formula>
    </cfRule>
    <cfRule type="expression" dxfId="2442" priority="10362">
      <formula>IF(RIGHT(TEXT(AQ90,"0.#"),1)=".",TRUE,FALSE)</formula>
    </cfRule>
  </conditionalFormatting>
  <conditionalFormatting sqref="AE92 AQ92">
    <cfRule type="expression" dxfId="2441" priority="10359">
      <formula>IF(RIGHT(TEXT(AE92,"0.#"),1)=".",FALSE,TRUE)</formula>
    </cfRule>
    <cfRule type="expression" dxfId="2440" priority="10360">
      <formula>IF(RIGHT(TEXT(AE92,"0.#"),1)=".",TRUE,FALSE)</formula>
    </cfRule>
  </conditionalFormatting>
  <conditionalFormatting sqref="AI92">
    <cfRule type="expression" dxfId="2439" priority="10357">
      <formula>IF(RIGHT(TEXT(AI92,"0.#"),1)=".",FALSE,TRUE)</formula>
    </cfRule>
    <cfRule type="expression" dxfId="2438" priority="10358">
      <formula>IF(RIGHT(TEXT(AI92,"0.#"),1)=".",TRUE,FALSE)</formula>
    </cfRule>
  </conditionalFormatting>
  <conditionalFormatting sqref="AM92">
    <cfRule type="expression" dxfId="2437" priority="10355">
      <formula>IF(RIGHT(TEXT(AM92,"0.#"),1)=".",FALSE,TRUE)</formula>
    </cfRule>
    <cfRule type="expression" dxfId="2436" priority="10356">
      <formula>IF(RIGHT(TEXT(AM92,"0.#"),1)=".",TRUE,FALSE)</formula>
    </cfRule>
  </conditionalFormatting>
  <conditionalFormatting sqref="AQ93">
    <cfRule type="expression" dxfId="2435" priority="10347">
      <formula>IF(RIGHT(TEXT(AQ93,"0.#"),1)=".",FALSE,TRUE)</formula>
    </cfRule>
    <cfRule type="expression" dxfId="2434" priority="10348">
      <formula>IF(RIGHT(TEXT(AQ93,"0.#"),1)=".",TRUE,FALSE)</formula>
    </cfRule>
  </conditionalFormatting>
  <conditionalFormatting sqref="AE95 AQ95">
    <cfRule type="expression" dxfId="2433" priority="10345">
      <formula>IF(RIGHT(TEXT(AE95,"0.#"),1)=".",FALSE,TRUE)</formula>
    </cfRule>
    <cfRule type="expression" dxfId="2432" priority="10346">
      <formula>IF(RIGHT(TEXT(AE95,"0.#"),1)=".",TRUE,FALSE)</formula>
    </cfRule>
  </conditionalFormatting>
  <conditionalFormatting sqref="AI95">
    <cfRule type="expression" dxfId="2431" priority="10343">
      <formula>IF(RIGHT(TEXT(AI95,"0.#"),1)=".",FALSE,TRUE)</formula>
    </cfRule>
    <cfRule type="expression" dxfId="2430" priority="10344">
      <formula>IF(RIGHT(TEXT(AI95,"0.#"),1)=".",TRUE,FALSE)</formula>
    </cfRule>
  </conditionalFormatting>
  <conditionalFormatting sqref="AM95">
    <cfRule type="expression" dxfId="2429" priority="10341">
      <formula>IF(RIGHT(TEXT(AM95,"0.#"),1)=".",FALSE,TRUE)</formula>
    </cfRule>
    <cfRule type="expression" dxfId="2428" priority="10342">
      <formula>IF(RIGHT(TEXT(AM95,"0.#"),1)=".",TRUE,FALSE)</formula>
    </cfRule>
  </conditionalFormatting>
  <conditionalFormatting sqref="AQ96">
    <cfRule type="expression" dxfId="2427" priority="10333">
      <formula>IF(RIGHT(TEXT(AQ96,"0.#"),1)=".",FALSE,TRUE)</formula>
    </cfRule>
    <cfRule type="expression" dxfId="2426" priority="10334">
      <formula>IF(RIGHT(TEXT(AQ96,"0.#"),1)=".",TRUE,FALSE)</formula>
    </cfRule>
  </conditionalFormatting>
  <conditionalFormatting sqref="AE98 AQ98">
    <cfRule type="expression" dxfId="2425" priority="10331">
      <formula>IF(RIGHT(TEXT(AE98,"0.#"),1)=".",FALSE,TRUE)</formula>
    </cfRule>
    <cfRule type="expression" dxfId="2424" priority="10332">
      <formula>IF(RIGHT(TEXT(AE98,"0.#"),1)=".",TRUE,FALSE)</formula>
    </cfRule>
  </conditionalFormatting>
  <conditionalFormatting sqref="AI98">
    <cfRule type="expression" dxfId="2423" priority="10329">
      <formula>IF(RIGHT(TEXT(AI98,"0.#"),1)=".",FALSE,TRUE)</formula>
    </cfRule>
    <cfRule type="expression" dxfId="2422" priority="10330">
      <formula>IF(RIGHT(TEXT(AI98,"0.#"),1)=".",TRUE,FALSE)</formula>
    </cfRule>
  </conditionalFormatting>
  <conditionalFormatting sqref="AM98">
    <cfRule type="expression" dxfId="2421" priority="10327">
      <formula>IF(RIGHT(TEXT(AM98,"0.#"),1)=".",FALSE,TRUE)</formula>
    </cfRule>
    <cfRule type="expression" dxfId="2420" priority="10328">
      <formula>IF(RIGHT(TEXT(AM98,"0.#"),1)=".",TRUE,FALSE)</formula>
    </cfRule>
  </conditionalFormatting>
  <conditionalFormatting sqref="AQ99">
    <cfRule type="expression" dxfId="2419" priority="10319">
      <formula>IF(RIGHT(TEXT(AQ99,"0.#"),1)=".",FALSE,TRUE)</formula>
    </cfRule>
    <cfRule type="expression" dxfId="2418" priority="10320">
      <formula>IF(RIGHT(TEXT(AQ99,"0.#"),1)=".",TRUE,FALSE)</formula>
    </cfRule>
  </conditionalFormatting>
  <conditionalFormatting sqref="AE101 AQ101">
    <cfRule type="expression" dxfId="2417" priority="10317">
      <formula>IF(RIGHT(TEXT(AE101,"0.#"),1)=".",FALSE,TRUE)</formula>
    </cfRule>
    <cfRule type="expression" dxfId="2416" priority="10318">
      <formula>IF(RIGHT(TEXT(AE101,"0.#"),1)=".",TRUE,FALSE)</formula>
    </cfRule>
  </conditionalFormatting>
  <conditionalFormatting sqref="AI101">
    <cfRule type="expression" dxfId="2415" priority="10315">
      <formula>IF(RIGHT(TEXT(AI101,"0.#"),1)=".",FALSE,TRUE)</formula>
    </cfRule>
    <cfRule type="expression" dxfId="2414" priority="10316">
      <formula>IF(RIGHT(TEXT(AI101,"0.#"),1)=".",TRUE,FALSE)</formula>
    </cfRule>
  </conditionalFormatting>
  <conditionalFormatting sqref="AM101">
    <cfRule type="expression" dxfId="2413" priority="10313">
      <formula>IF(RIGHT(TEXT(AM101,"0.#"),1)=".",FALSE,TRUE)</formula>
    </cfRule>
    <cfRule type="expression" dxfId="2412" priority="10314">
      <formula>IF(RIGHT(TEXT(AM101,"0.#"),1)=".",TRUE,FALSE)</formula>
    </cfRule>
  </conditionalFormatting>
  <conditionalFormatting sqref="AQ102">
    <cfRule type="expression" dxfId="2411" priority="10305">
      <formula>IF(RIGHT(TEXT(AQ102,"0.#"),1)=".",FALSE,TRUE)</formula>
    </cfRule>
    <cfRule type="expression" dxfId="2410" priority="10306">
      <formula>IF(RIGHT(TEXT(AQ102,"0.#"),1)=".",TRUE,FALSE)</formula>
    </cfRule>
  </conditionalFormatting>
  <conditionalFormatting sqref="AE48">
    <cfRule type="expression" dxfId="2409" priority="10303">
      <formula>IF(RIGHT(TEXT(AE48,"0.#"),1)=".",FALSE,TRUE)</formula>
    </cfRule>
    <cfRule type="expression" dxfId="2408" priority="10304">
      <formula>IF(RIGHT(TEXT(AE48,"0.#"),1)=".",TRUE,FALSE)</formula>
    </cfRule>
  </conditionalFormatting>
  <conditionalFormatting sqref="AE49">
    <cfRule type="expression" dxfId="2407" priority="10301">
      <formula>IF(RIGHT(TEXT(AE49,"0.#"),1)=".",FALSE,TRUE)</formula>
    </cfRule>
    <cfRule type="expression" dxfId="2406" priority="10302">
      <formula>IF(RIGHT(TEXT(AE49,"0.#"),1)=".",TRUE,FALSE)</formula>
    </cfRule>
  </conditionalFormatting>
  <conditionalFormatting sqref="AE50">
    <cfRule type="expression" dxfId="2405" priority="10299">
      <formula>IF(RIGHT(TEXT(AE50,"0.#"),1)=".",FALSE,TRUE)</formula>
    </cfRule>
    <cfRule type="expression" dxfId="2404" priority="10300">
      <formula>IF(RIGHT(TEXT(AE50,"0.#"),1)=".",TRUE,FALSE)</formula>
    </cfRule>
  </conditionalFormatting>
  <conditionalFormatting sqref="AI50">
    <cfRule type="expression" dxfId="2403" priority="10297">
      <formula>IF(RIGHT(TEXT(AI50,"0.#"),1)=".",FALSE,TRUE)</formula>
    </cfRule>
    <cfRule type="expression" dxfId="2402" priority="10298">
      <formula>IF(RIGHT(TEXT(AI50,"0.#"),1)=".",TRUE,FALSE)</formula>
    </cfRule>
  </conditionalFormatting>
  <conditionalFormatting sqref="AI49">
    <cfRule type="expression" dxfId="2401" priority="10295">
      <formula>IF(RIGHT(TEXT(AI49,"0.#"),1)=".",FALSE,TRUE)</formula>
    </cfRule>
    <cfRule type="expression" dxfId="2400" priority="10296">
      <formula>IF(RIGHT(TEXT(AI49,"0.#"),1)=".",TRUE,FALSE)</formula>
    </cfRule>
  </conditionalFormatting>
  <conditionalFormatting sqref="AI48">
    <cfRule type="expression" dxfId="2399" priority="10293">
      <formula>IF(RIGHT(TEXT(AI48,"0.#"),1)=".",FALSE,TRUE)</formula>
    </cfRule>
    <cfRule type="expression" dxfId="2398" priority="10294">
      <formula>IF(RIGHT(TEXT(AI48,"0.#"),1)=".",TRUE,FALSE)</formula>
    </cfRule>
  </conditionalFormatting>
  <conditionalFormatting sqref="AM48">
    <cfRule type="expression" dxfId="2397" priority="10291">
      <formula>IF(RIGHT(TEXT(AM48,"0.#"),1)=".",FALSE,TRUE)</formula>
    </cfRule>
    <cfRule type="expression" dxfId="2396" priority="10292">
      <formula>IF(RIGHT(TEXT(AM48,"0.#"),1)=".",TRUE,FALSE)</formula>
    </cfRule>
  </conditionalFormatting>
  <conditionalFormatting sqref="AM49">
    <cfRule type="expression" dxfId="2395" priority="10289">
      <formula>IF(RIGHT(TEXT(AM49,"0.#"),1)=".",FALSE,TRUE)</formula>
    </cfRule>
    <cfRule type="expression" dxfId="2394" priority="10290">
      <formula>IF(RIGHT(TEXT(AM49,"0.#"),1)=".",TRUE,FALSE)</formula>
    </cfRule>
  </conditionalFormatting>
  <conditionalFormatting sqref="AM50">
    <cfRule type="expression" dxfId="2393" priority="10287">
      <formula>IF(RIGHT(TEXT(AM50,"0.#"),1)=".",FALSE,TRUE)</formula>
    </cfRule>
    <cfRule type="expression" dxfId="2392" priority="10288">
      <formula>IF(RIGHT(TEXT(AM50,"0.#"),1)=".",TRUE,FALSE)</formula>
    </cfRule>
  </conditionalFormatting>
  <conditionalFormatting sqref="AE115:AE116 AI115:AI116 AM115:AM116 AQ115:AQ116 AU115:AU116">
    <cfRule type="expression" dxfId="2391" priority="10273">
      <formula>IF(RIGHT(TEXT(AE115,"0.#"),1)=".",FALSE,TRUE)</formula>
    </cfRule>
    <cfRule type="expression" dxfId="2390" priority="10274">
      <formula>IF(RIGHT(TEXT(AE115,"0.#"),1)=".",TRUE,FALSE)</formula>
    </cfRule>
  </conditionalFormatting>
  <conditionalFormatting sqref="AE414">
    <cfRule type="expression" dxfId="2389" priority="10243">
      <formula>IF(RIGHT(TEXT(AE414,"0.#"),1)=".",FALSE,TRUE)</formula>
    </cfRule>
    <cfRule type="expression" dxfId="2388" priority="10244">
      <formula>IF(RIGHT(TEXT(AE414,"0.#"),1)=".",TRUE,FALSE)</formula>
    </cfRule>
  </conditionalFormatting>
  <conditionalFormatting sqref="AM416">
    <cfRule type="expression" dxfId="2387" priority="10227">
      <formula>IF(RIGHT(TEXT(AM416,"0.#"),1)=".",FALSE,TRUE)</formula>
    </cfRule>
    <cfRule type="expression" dxfId="2386" priority="10228">
      <formula>IF(RIGHT(TEXT(AM416,"0.#"),1)=".",TRUE,FALSE)</formula>
    </cfRule>
  </conditionalFormatting>
  <conditionalFormatting sqref="AE415">
    <cfRule type="expression" dxfId="2385" priority="10241">
      <formula>IF(RIGHT(TEXT(AE415,"0.#"),1)=".",FALSE,TRUE)</formula>
    </cfRule>
    <cfRule type="expression" dxfId="2384" priority="10242">
      <formula>IF(RIGHT(TEXT(AE415,"0.#"),1)=".",TRUE,FALSE)</formula>
    </cfRule>
  </conditionalFormatting>
  <conditionalFormatting sqref="AE416">
    <cfRule type="expression" dxfId="2383" priority="10239">
      <formula>IF(RIGHT(TEXT(AE416,"0.#"),1)=".",FALSE,TRUE)</formula>
    </cfRule>
    <cfRule type="expression" dxfId="2382" priority="10240">
      <formula>IF(RIGHT(TEXT(AE416,"0.#"),1)=".",TRUE,FALSE)</formula>
    </cfRule>
  </conditionalFormatting>
  <conditionalFormatting sqref="AM414">
    <cfRule type="expression" dxfId="2381" priority="10231">
      <formula>IF(RIGHT(TEXT(AM414,"0.#"),1)=".",FALSE,TRUE)</formula>
    </cfRule>
    <cfRule type="expression" dxfId="2380" priority="10232">
      <formula>IF(RIGHT(TEXT(AM414,"0.#"),1)=".",TRUE,FALSE)</formula>
    </cfRule>
  </conditionalFormatting>
  <conditionalFormatting sqref="AM415">
    <cfRule type="expression" dxfId="2379" priority="10229">
      <formula>IF(RIGHT(TEXT(AM415,"0.#"),1)=".",FALSE,TRUE)</formula>
    </cfRule>
    <cfRule type="expression" dxfId="2378" priority="10230">
      <formula>IF(RIGHT(TEXT(AM415,"0.#"),1)=".",TRUE,FALSE)</formula>
    </cfRule>
  </conditionalFormatting>
  <conditionalFormatting sqref="AU414">
    <cfRule type="expression" dxfId="2377" priority="10219">
      <formula>IF(RIGHT(TEXT(AU414,"0.#"),1)=".",FALSE,TRUE)</formula>
    </cfRule>
    <cfRule type="expression" dxfId="2376" priority="10220">
      <formula>IF(RIGHT(TEXT(AU414,"0.#"),1)=".",TRUE,FALSE)</formula>
    </cfRule>
  </conditionalFormatting>
  <conditionalFormatting sqref="AU415">
    <cfRule type="expression" dxfId="2375" priority="10217">
      <formula>IF(RIGHT(TEXT(AU415,"0.#"),1)=".",FALSE,TRUE)</formula>
    </cfRule>
    <cfRule type="expression" dxfId="2374" priority="10218">
      <formula>IF(RIGHT(TEXT(AU415,"0.#"),1)=".",TRUE,FALSE)</formula>
    </cfRule>
  </conditionalFormatting>
  <conditionalFormatting sqref="AU416">
    <cfRule type="expression" dxfId="2373" priority="10215">
      <formula>IF(RIGHT(TEXT(AU416,"0.#"),1)=".",FALSE,TRUE)</formula>
    </cfRule>
    <cfRule type="expression" dxfId="2372" priority="10216">
      <formula>IF(RIGHT(TEXT(AU416,"0.#"),1)=".",TRUE,FALSE)</formula>
    </cfRule>
  </conditionalFormatting>
  <conditionalFormatting sqref="AI416">
    <cfRule type="expression" dxfId="2371" priority="10149">
      <formula>IF(RIGHT(TEXT(AI416,"0.#"),1)=".",FALSE,TRUE)</formula>
    </cfRule>
    <cfRule type="expression" dxfId="2370" priority="10150">
      <formula>IF(RIGHT(TEXT(AI416,"0.#"),1)=".",TRUE,FALSE)</formula>
    </cfRule>
  </conditionalFormatting>
  <conditionalFormatting sqref="AI414">
    <cfRule type="expression" dxfId="2369" priority="10153">
      <formula>IF(RIGHT(TEXT(AI414,"0.#"),1)=".",FALSE,TRUE)</formula>
    </cfRule>
    <cfRule type="expression" dxfId="2368" priority="10154">
      <formula>IF(RIGHT(TEXT(AI414,"0.#"),1)=".",TRUE,FALSE)</formula>
    </cfRule>
  </conditionalFormatting>
  <conditionalFormatting sqref="AI415">
    <cfRule type="expression" dxfId="2367" priority="10151">
      <formula>IF(RIGHT(TEXT(AI415,"0.#"),1)=".",FALSE,TRUE)</formula>
    </cfRule>
    <cfRule type="expression" dxfId="2366" priority="10152">
      <formula>IF(RIGHT(TEXT(AI415,"0.#"),1)=".",TRUE,FALSE)</formula>
    </cfRule>
  </conditionalFormatting>
  <conditionalFormatting sqref="AQ415">
    <cfRule type="expression" dxfId="2365" priority="10135">
      <formula>IF(RIGHT(TEXT(AQ415,"0.#"),1)=".",FALSE,TRUE)</formula>
    </cfRule>
    <cfRule type="expression" dxfId="2364" priority="10136">
      <formula>IF(RIGHT(TEXT(AQ415,"0.#"),1)=".",TRUE,FALSE)</formula>
    </cfRule>
  </conditionalFormatting>
  <conditionalFormatting sqref="AQ416">
    <cfRule type="expression" dxfId="2363" priority="10121">
      <formula>IF(RIGHT(TEXT(AQ416,"0.#"),1)=".",FALSE,TRUE)</formula>
    </cfRule>
    <cfRule type="expression" dxfId="2362" priority="10122">
      <formula>IF(RIGHT(TEXT(AQ416,"0.#"),1)=".",TRUE,FALSE)</formula>
    </cfRule>
  </conditionalFormatting>
  <conditionalFormatting sqref="AQ414">
    <cfRule type="expression" dxfId="2361" priority="10119">
      <formula>IF(RIGHT(TEXT(AQ414,"0.#"),1)=".",FALSE,TRUE)</formula>
    </cfRule>
    <cfRule type="expression" dxfId="2360" priority="10120">
      <formula>IF(RIGHT(TEXT(AQ414,"0.#"),1)=".",TRUE,FALSE)</formula>
    </cfRule>
  </conditionalFormatting>
  <conditionalFormatting sqref="AL816:AO845">
    <cfRule type="expression" dxfId="2359" priority="3843">
      <formula>IF(AND(AL816&gt;=0, RIGHT(TEXT(AL816,"0.#"),1)&lt;&gt;"."),TRUE,FALSE)</formula>
    </cfRule>
    <cfRule type="expression" dxfId="2358" priority="3844">
      <formula>IF(AND(AL816&gt;=0, RIGHT(TEXT(AL816,"0.#"),1)="."),TRUE,FALSE)</formula>
    </cfRule>
    <cfRule type="expression" dxfId="2357" priority="3845">
      <formula>IF(AND(AL816&lt;0, RIGHT(TEXT(AL816,"0.#"),1)&lt;&gt;"."),TRUE,FALSE)</formula>
    </cfRule>
    <cfRule type="expression" dxfId="2356" priority="3846">
      <formula>IF(AND(AL816&lt;0, RIGHT(TEXT(AL816,"0.#"),1)="."),TRUE,FALSE)</formula>
    </cfRule>
  </conditionalFormatting>
  <conditionalFormatting sqref="AQ28:AQ30">
    <cfRule type="expression" dxfId="2355" priority="1873">
      <formula>IF(RIGHT(TEXT(AQ28,"0.#"),1)=".",FALSE,TRUE)</formula>
    </cfRule>
    <cfRule type="expression" dxfId="2354" priority="1874">
      <formula>IF(RIGHT(TEXT(AQ28,"0.#"),1)=".",TRUE,FALSE)</formula>
    </cfRule>
  </conditionalFormatting>
  <conditionalFormatting sqref="AU28:AU30">
    <cfRule type="expression" dxfId="2353" priority="1871">
      <formula>IF(RIGHT(TEXT(AU28,"0.#"),1)=".",FALSE,TRUE)</formula>
    </cfRule>
    <cfRule type="expression" dxfId="2352" priority="1872">
      <formula>IF(RIGHT(TEXT(AU28,"0.#"),1)=".",TRUE,FALSE)</formula>
    </cfRule>
  </conditionalFormatting>
  <conditionalFormatting sqref="AQ33:AQ35">
    <cfRule type="expression" dxfId="2351" priority="1869">
      <formula>IF(RIGHT(TEXT(AQ33,"0.#"),1)=".",FALSE,TRUE)</formula>
    </cfRule>
    <cfRule type="expression" dxfId="2350" priority="1870">
      <formula>IF(RIGHT(TEXT(AQ33,"0.#"),1)=".",TRUE,FALSE)</formula>
    </cfRule>
  </conditionalFormatting>
  <conditionalFormatting sqref="AU33:AU35">
    <cfRule type="expression" dxfId="2349" priority="1867">
      <formula>IF(RIGHT(TEXT(AU33,"0.#"),1)=".",FALSE,TRUE)</formula>
    </cfRule>
    <cfRule type="expression" dxfId="2348" priority="1868">
      <formula>IF(RIGHT(TEXT(AU33,"0.#"),1)=".",TRUE,FALSE)</formula>
    </cfRule>
  </conditionalFormatting>
  <conditionalFormatting sqref="AQ38:AQ40">
    <cfRule type="expression" dxfId="2347" priority="1865">
      <formula>IF(RIGHT(TEXT(AQ38,"0.#"),1)=".",FALSE,TRUE)</formula>
    </cfRule>
    <cfRule type="expression" dxfId="2346" priority="1866">
      <formula>IF(RIGHT(TEXT(AQ38,"0.#"),1)=".",TRUE,FALSE)</formula>
    </cfRule>
  </conditionalFormatting>
  <conditionalFormatting sqref="AU38:AU40">
    <cfRule type="expression" dxfId="2345" priority="1863">
      <formula>IF(RIGHT(TEXT(AU38,"0.#"),1)=".",FALSE,TRUE)</formula>
    </cfRule>
    <cfRule type="expression" dxfId="2344" priority="1864">
      <formula>IF(RIGHT(TEXT(AU38,"0.#"),1)=".",TRUE,FALSE)</formula>
    </cfRule>
  </conditionalFormatting>
  <conditionalFormatting sqref="AQ43:AQ45">
    <cfRule type="expression" dxfId="2343" priority="1861">
      <formula>IF(RIGHT(TEXT(AQ43,"0.#"),1)=".",FALSE,TRUE)</formula>
    </cfRule>
    <cfRule type="expression" dxfId="2342" priority="1862">
      <formula>IF(RIGHT(TEXT(AQ43,"0.#"),1)=".",TRUE,FALSE)</formula>
    </cfRule>
  </conditionalFormatting>
  <conditionalFormatting sqref="AU43:AU45">
    <cfRule type="expression" dxfId="2341" priority="1859">
      <formula>IF(RIGHT(TEXT(AU43,"0.#"),1)=".",FALSE,TRUE)</formula>
    </cfRule>
    <cfRule type="expression" dxfId="2340" priority="1860">
      <formula>IF(RIGHT(TEXT(AU43,"0.#"),1)=".",TRUE,FALSE)</formula>
    </cfRule>
  </conditionalFormatting>
  <conditionalFormatting sqref="AQ48:AQ50">
    <cfRule type="expression" dxfId="2339" priority="1857">
      <formula>IF(RIGHT(TEXT(AQ48,"0.#"),1)=".",FALSE,TRUE)</formula>
    </cfRule>
    <cfRule type="expression" dxfId="2338" priority="1858">
      <formula>IF(RIGHT(TEXT(AQ48,"0.#"),1)=".",TRUE,FALSE)</formula>
    </cfRule>
  </conditionalFormatting>
  <conditionalFormatting sqref="AU48:AU50">
    <cfRule type="expression" dxfId="2337" priority="1855">
      <formula>IF(RIGHT(TEXT(AU48,"0.#"),1)=".",FALSE,TRUE)</formula>
    </cfRule>
    <cfRule type="expression" dxfId="2336" priority="1856">
      <formula>IF(RIGHT(TEXT(AU48,"0.#"),1)=".",TRUE,FALSE)</formula>
    </cfRule>
  </conditionalFormatting>
  <conditionalFormatting sqref="AQ60:AQ62">
    <cfRule type="expression" dxfId="2335" priority="1853">
      <formula>IF(RIGHT(TEXT(AQ60,"0.#"),1)=".",FALSE,TRUE)</formula>
    </cfRule>
    <cfRule type="expression" dxfId="2334" priority="1854">
      <formula>IF(RIGHT(TEXT(AQ60,"0.#"),1)=".",TRUE,FALSE)</formula>
    </cfRule>
  </conditionalFormatting>
  <conditionalFormatting sqref="AU60:AU62">
    <cfRule type="expression" dxfId="2333" priority="1851">
      <formula>IF(RIGHT(TEXT(AU60,"0.#"),1)=".",FALSE,TRUE)</formula>
    </cfRule>
    <cfRule type="expression" dxfId="2332" priority="1852">
      <formula>IF(RIGHT(TEXT(AU60,"0.#"),1)=".",TRUE,FALSE)</formula>
    </cfRule>
  </conditionalFormatting>
  <conditionalFormatting sqref="AQ65:AQ67">
    <cfRule type="expression" dxfId="2331" priority="1849">
      <formula>IF(RIGHT(TEXT(AQ65,"0.#"),1)=".",FALSE,TRUE)</formula>
    </cfRule>
    <cfRule type="expression" dxfId="2330" priority="1850">
      <formula>IF(RIGHT(TEXT(AQ65,"0.#"),1)=".",TRUE,FALSE)</formula>
    </cfRule>
  </conditionalFormatting>
  <conditionalFormatting sqref="AU65:AU67">
    <cfRule type="expression" dxfId="2329" priority="1847">
      <formula>IF(RIGHT(TEXT(AU65,"0.#"),1)=".",FALSE,TRUE)</formula>
    </cfRule>
    <cfRule type="expression" dxfId="2328" priority="1848">
      <formula>IF(RIGHT(TEXT(AU65,"0.#"),1)=".",TRUE,FALSE)</formula>
    </cfRule>
  </conditionalFormatting>
  <conditionalFormatting sqref="AQ70:AQ72">
    <cfRule type="expression" dxfId="2327" priority="1845">
      <formula>IF(RIGHT(TEXT(AQ70,"0.#"),1)=".",FALSE,TRUE)</formula>
    </cfRule>
    <cfRule type="expression" dxfId="2326" priority="1846">
      <formula>IF(RIGHT(TEXT(AQ70,"0.#"),1)=".",TRUE,FALSE)</formula>
    </cfRule>
  </conditionalFormatting>
  <conditionalFormatting sqref="AU70:AU72">
    <cfRule type="expression" dxfId="2325" priority="1843">
      <formula>IF(RIGHT(TEXT(AU70,"0.#"),1)=".",FALSE,TRUE)</formula>
    </cfRule>
    <cfRule type="expression" dxfId="2324" priority="1844">
      <formula>IF(RIGHT(TEXT(AU70,"0.#"),1)=".",TRUE,FALSE)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AE77">
    <cfRule type="expression" dxfId="731" priority="31">
      <formula>IF(RIGHT(TEXT(AE77,"0.#"),1)=".",FALSE,TRUE)</formula>
    </cfRule>
    <cfRule type="expression" dxfId="730" priority="32">
      <formula>IF(RIGHT(TEXT(AE77,"0.#"),1)=".",TRUE,FALSE)</formula>
    </cfRule>
  </conditionalFormatting>
  <conditionalFormatting sqref="AI77">
    <cfRule type="expression" dxfId="729" priority="29">
      <formula>IF(RIGHT(TEXT(AI77,"0.#"),1)=".",FALSE,TRUE)</formula>
    </cfRule>
    <cfRule type="expression" dxfId="728" priority="30">
      <formula>IF(RIGHT(TEXT(AI77,"0.#"),1)=".",TRUE,FALSE)</formula>
    </cfRule>
  </conditionalFormatting>
  <conditionalFormatting sqref="AM77">
    <cfRule type="expression" dxfId="727" priority="27">
      <formula>IF(RIGHT(TEXT(AM77,"0.#"),1)=".",FALSE,TRUE)</formula>
    </cfRule>
    <cfRule type="expression" dxfId="726" priority="28">
      <formula>IF(RIGHT(TEXT(AM77,"0.#"),1)=".",TRUE,FALSE)</formula>
    </cfRule>
  </conditionalFormatting>
  <conditionalFormatting sqref="AE78">
    <cfRule type="expression" dxfId="725" priority="25">
      <formula>IF(RIGHT(TEXT(AE78,"0.#"),1)=".",FALSE,TRUE)</formula>
    </cfRule>
    <cfRule type="expression" dxfId="724" priority="26">
      <formula>IF(RIGHT(TEXT(AE78,"0.#"),1)=".",TRUE,FALSE)</formula>
    </cfRule>
  </conditionalFormatting>
  <conditionalFormatting sqref="AI78">
    <cfRule type="expression" dxfId="723" priority="23">
      <formula>IF(RIGHT(TEXT(AI78,"0.#"),1)=".",FALSE,TRUE)</formula>
    </cfRule>
    <cfRule type="expression" dxfId="722" priority="24">
      <formula>IF(RIGHT(TEXT(AI78,"0.#"),1)=".",TRUE,FALSE)</formula>
    </cfRule>
  </conditionalFormatting>
  <conditionalFormatting sqref="AM78">
    <cfRule type="expression" dxfId="721" priority="21">
      <formula>IF(RIGHT(TEXT(AM78,"0.#"),1)=".",FALSE,TRUE)</formula>
    </cfRule>
    <cfRule type="expression" dxfId="720" priority="22">
      <formula>IF(RIGHT(TEXT(AM78,"0.#"),1)=".",TRUE,FALSE)</formula>
    </cfRule>
  </conditionalFormatting>
  <conditionalFormatting sqref="AQ77">
    <cfRule type="expression" dxfId="719" priority="19">
      <formula>IF(RIGHT(TEXT(AQ77,"0.#"),1)=".",FALSE,TRUE)</formula>
    </cfRule>
    <cfRule type="expression" dxfId="718" priority="20">
      <formula>IF(RIGHT(TEXT(AQ77,"0.#"),1)=".",TRUE,FALSE)</formula>
    </cfRule>
  </conditionalFormatting>
  <conditionalFormatting sqref="AQ78">
    <cfRule type="expression" dxfId="717" priority="17">
      <formula>IF(RIGHT(TEXT(AQ78,"0.#"),1)=".",FALSE,TRUE)</formula>
    </cfRule>
    <cfRule type="expression" dxfId="716" priority="18">
      <formula>IF(RIGHT(TEXT(AQ78,"0.#"),1)=".",TRUE,FALSE)</formula>
    </cfRule>
  </conditionalFormatting>
  <conditionalFormatting sqref="AE80">
    <cfRule type="expression" dxfId="715" priority="15">
      <formula>IF(RIGHT(TEXT(AE80,"0.#"),1)=".",FALSE,TRUE)</formula>
    </cfRule>
    <cfRule type="expression" dxfId="714" priority="16">
      <formula>IF(RIGHT(TEXT(AE80,"0.#"),1)=".",TRUE,FALSE)</formula>
    </cfRule>
  </conditionalFormatting>
  <conditionalFormatting sqref="AI80">
    <cfRule type="expression" dxfId="713" priority="13">
      <formula>IF(RIGHT(TEXT(AI80,"0.#"),1)=".",FALSE,TRUE)</formula>
    </cfRule>
    <cfRule type="expression" dxfId="712" priority="14">
      <formula>IF(RIGHT(TEXT(AI80,"0.#"),1)=".",TRUE,FALSE)</formula>
    </cfRule>
  </conditionalFormatting>
  <conditionalFormatting sqref="AM80">
    <cfRule type="expression" dxfId="711" priority="11">
      <formula>IF(RIGHT(TEXT(AM80,"0.#"),1)=".",FALSE,TRUE)</formula>
    </cfRule>
    <cfRule type="expression" dxfId="710" priority="12">
      <formula>IF(RIGHT(TEXT(AM80,"0.#"),1)=".",TRUE,FALSE)</formula>
    </cfRule>
  </conditionalFormatting>
  <conditionalFormatting sqref="AE81">
    <cfRule type="expression" dxfId="709" priority="9">
      <formula>IF(RIGHT(TEXT(AE81,"0.#"),1)=".",FALSE,TRUE)</formula>
    </cfRule>
    <cfRule type="expression" dxfId="708" priority="10">
      <formula>IF(RIGHT(TEXT(AE81,"0.#"),1)=".",TRUE,FALSE)</formula>
    </cfRule>
  </conditionalFormatting>
  <conditionalFormatting sqref="AI81">
    <cfRule type="expression" dxfId="707" priority="7">
      <formula>IF(RIGHT(TEXT(AI81,"0.#"),1)=".",FALSE,TRUE)</formula>
    </cfRule>
    <cfRule type="expression" dxfId="706" priority="8">
      <formula>IF(RIGHT(TEXT(AI81,"0.#"),1)=".",TRUE,FALSE)</formula>
    </cfRule>
  </conditionalFormatting>
  <conditionalFormatting sqref="AM81">
    <cfRule type="expression" dxfId="705" priority="5">
      <formula>IF(RIGHT(TEXT(AM81,"0.#"),1)=".",FALSE,TRUE)</formula>
    </cfRule>
    <cfRule type="expression" dxfId="704" priority="6">
      <formula>IF(RIGHT(TEXT(AM81,"0.#"),1)=".",TRUE,FALSE)</formula>
    </cfRule>
  </conditionalFormatting>
  <conditionalFormatting sqref="AQ80">
    <cfRule type="expression" dxfId="703" priority="3">
      <formula>IF(RIGHT(TEXT(AQ80,"0.#"),1)=".",FALSE,TRUE)</formula>
    </cfRule>
    <cfRule type="expression" dxfId="702" priority="4">
      <formula>IF(RIGHT(TEXT(AQ80,"0.#"),1)=".",TRUE,FALSE)</formula>
    </cfRule>
  </conditionalFormatting>
  <conditionalFormatting sqref="AQ81">
    <cfRule type="expression" dxfId="701" priority="1">
      <formula>IF(RIGHT(TEXT(AQ81,"0.#"),1)=".",FALSE,TRUE)</formula>
    </cfRule>
    <cfRule type="expression" dxfId="700" priority="2">
      <formula>IF(RIGHT(TEXT(AQ81,"0.#"),1)=".",TRUE,FALSE)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2" manualBreakCount="12">
    <brk id="62" max="49" man="1"/>
    <brk id="110" max="49" man="1"/>
    <brk id="680" max="49" man="1"/>
    <brk id="718"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2" sqref="A4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4" t="s">
        <v>13</v>
      </c>
      <c r="B2" s="485"/>
      <c r="C2" s="485"/>
      <c r="D2" s="485"/>
      <c r="E2" s="485"/>
      <c r="F2" s="486"/>
      <c r="G2" s="475" t="s">
        <v>276</v>
      </c>
      <c r="H2" s="354"/>
      <c r="I2" s="354"/>
      <c r="J2" s="354"/>
      <c r="K2" s="354"/>
      <c r="L2" s="354"/>
      <c r="M2" s="354"/>
      <c r="N2" s="354"/>
      <c r="O2" s="476"/>
      <c r="P2" s="479" t="s">
        <v>66</v>
      </c>
      <c r="Q2" s="354"/>
      <c r="R2" s="354"/>
      <c r="S2" s="354"/>
      <c r="T2" s="354"/>
      <c r="U2" s="354"/>
      <c r="V2" s="354"/>
      <c r="W2" s="354"/>
      <c r="X2" s="476"/>
      <c r="Y2" s="888"/>
      <c r="Z2" s="379"/>
      <c r="AA2" s="380"/>
      <c r="AB2" s="892" t="s">
        <v>12</v>
      </c>
      <c r="AC2" s="893"/>
      <c r="AD2" s="89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4"/>
      <c r="B3" s="485"/>
      <c r="C3" s="485"/>
      <c r="D3" s="485"/>
      <c r="E3" s="485"/>
      <c r="F3" s="486"/>
      <c r="G3" s="477"/>
      <c r="H3" s="365"/>
      <c r="I3" s="365"/>
      <c r="J3" s="365"/>
      <c r="K3" s="365"/>
      <c r="L3" s="365"/>
      <c r="M3" s="365"/>
      <c r="N3" s="365"/>
      <c r="O3" s="478"/>
      <c r="P3" s="480"/>
      <c r="Q3" s="365"/>
      <c r="R3" s="365"/>
      <c r="S3" s="365"/>
      <c r="T3" s="365"/>
      <c r="U3" s="365"/>
      <c r="V3" s="365"/>
      <c r="W3" s="365"/>
      <c r="X3" s="478"/>
      <c r="Y3" s="889"/>
      <c r="Z3" s="890"/>
      <c r="AA3" s="891"/>
      <c r="AB3" s="895"/>
      <c r="AC3" s="896"/>
      <c r="AD3" s="89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7"/>
      <c r="B4" s="485"/>
      <c r="C4" s="485"/>
      <c r="D4" s="485"/>
      <c r="E4" s="485"/>
      <c r="F4" s="486"/>
      <c r="G4" s="462"/>
      <c r="H4" s="518"/>
      <c r="I4" s="518"/>
      <c r="J4" s="518"/>
      <c r="K4" s="518"/>
      <c r="L4" s="518"/>
      <c r="M4" s="518"/>
      <c r="N4" s="518"/>
      <c r="O4" s="519"/>
      <c r="P4" s="102"/>
      <c r="Q4" s="526"/>
      <c r="R4" s="526"/>
      <c r="S4" s="526"/>
      <c r="T4" s="526"/>
      <c r="U4" s="526"/>
      <c r="V4" s="526"/>
      <c r="W4" s="526"/>
      <c r="X4" s="527"/>
      <c r="Y4" s="884" t="s">
        <v>14</v>
      </c>
      <c r="Z4" s="885"/>
      <c r="AA4" s="886"/>
      <c r="AB4" s="481"/>
      <c r="AC4" s="887"/>
      <c r="AD4" s="88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88"/>
      <c r="B5" s="489"/>
      <c r="C5" s="489"/>
      <c r="D5" s="489"/>
      <c r="E5" s="489"/>
      <c r="F5" s="490"/>
      <c r="G5" s="520"/>
      <c r="H5" s="521"/>
      <c r="I5" s="521"/>
      <c r="J5" s="521"/>
      <c r="K5" s="521"/>
      <c r="L5" s="521"/>
      <c r="M5" s="521"/>
      <c r="N5" s="521"/>
      <c r="O5" s="522"/>
      <c r="P5" s="528"/>
      <c r="Q5" s="528"/>
      <c r="R5" s="528"/>
      <c r="S5" s="528"/>
      <c r="T5" s="528"/>
      <c r="U5" s="528"/>
      <c r="V5" s="528"/>
      <c r="W5" s="528"/>
      <c r="X5" s="529"/>
      <c r="Y5" s="252" t="s">
        <v>61</v>
      </c>
      <c r="Z5" s="881"/>
      <c r="AA5" s="882"/>
      <c r="AB5" s="496"/>
      <c r="AC5" s="883"/>
      <c r="AD5" s="88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1"/>
      <c r="B6" s="492"/>
      <c r="C6" s="492"/>
      <c r="D6" s="492"/>
      <c r="E6" s="492"/>
      <c r="F6" s="493"/>
      <c r="G6" s="523"/>
      <c r="H6" s="524"/>
      <c r="I6" s="524"/>
      <c r="J6" s="524"/>
      <c r="K6" s="524"/>
      <c r="L6" s="524"/>
      <c r="M6" s="524"/>
      <c r="N6" s="524"/>
      <c r="O6" s="525"/>
      <c r="P6" s="530"/>
      <c r="Q6" s="530"/>
      <c r="R6" s="530"/>
      <c r="S6" s="530"/>
      <c r="T6" s="530"/>
      <c r="U6" s="530"/>
      <c r="V6" s="530"/>
      <c r="W6" s="530"/>
      <c r="X6" s="531"/>
      <c r="Y6" s="898" t="s">
        <v>15</v>
      </c>
      <c r="Z6" s="881"/>
      <c r="AA6" s="882"/>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4" t="s">
        <v>13</v>
      </c>
      <c r="B7" s="485"/>
      <c r="C7" s="485"/>
      <c r="D7" s="485"/>
      <c r="E7" s="485"/>
      <c r="F7" s="486"/>
      <c r="G7" s="475" t="s">
        <v>276</v>
      </c>
      <c r="H7" s="354"/>
      <c r="I7" s="354"/>
      <c r="J7" s="354"/>
      <c r="K7" s="354"/>
      <c r="L7" s="354"/>
      <c r="M7" s="354"/>
      <c r="N7" s="354"/>
      <c r="O7" s="476"/>
      <c r="P7" s="479" t="s">
        <v>66</v>
      </c>
      <c r="Q7" s="354"/>
      <c r="R7" s="354"/>
      <c r="S7" s="354"/>
      <c r="T7" s="354"/>
      <c r="U7" s="354"/>
      <c r="V7" s="354"/>
      <c r="W7" s="354"/>
      <c r="X7" s="476"/>
      <c r="Y7" s="888"/>
      <c r="Z7" s="379"/>
      <c r="AA7" s="380"/>
      <c r="AB7" s="892" t="s">
        <v>12</v>
      </c>
      <c r="AC7" s="893"/>
      <c r="AD7" s="89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4"/>
      <c r="B8" s="485"/>
      <c r="C8" s="485"/>
      <c r="D8" s="485"/>
      <c r="E8" s="485"/>
      <c r="F8" s="486"/>
      <c r="G8" s="477"/>
      <c r="H8" s="365"/>
      <c r="I8" s="365"/>
      <c r="J8" s="365"/>
      <c r="K8" s="365"/>
      <c r="L8" s="365"/>
      <c r="M8" s="365"/>
      <c r="N8" s="365"/>
      <c r="O8" s="478"/>
      <c r="P8" s="480"/>
      <c r="Q8" s="365"/>
      <c r="R8" s="365"/>
      <c r="S8" s="365"/>
      <c r="T8" s="365"/>
      <c r="U8" s="365"/>
      <c r="V8" s="365"/>
      <c r="W8" s="365"/>
      <c r="X8" s="478"/>
      <c r="Y8" s="889"/>
      <c r="Z8" s="890"/>
      <c r="AA8" s="891"/>
      <c r="AB8" s="895"/>
      <c r="AC8" s="896"/>
      <c r="AD8" s="89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7"/>
      <c r="B9" s="485"/>
      <c r="C9" s="485"/>
      <c r="D9" s="485"/>
      <c r="E9" s="485"/>
      <c r="F9" s="486"/>
      <c r="G9" s="462"/>
      <c r="H9" s="518"/>
      <c r="I9" s="518"/>
      <c r="J9" s="518"/>
      <c r="K9" s="518"/>
      <c r="L9" s="518"/>
      <c r="M9" s="518"/>
      <c r="N9" s="518"/>
      <c r="O9" s="519"/>
      <c r="P9" s="102"/>
      <c r="Q9" s="526"/>
      <c r="R9" s="526"/>
      <c r="S9" s="526"/>
      <c r="T9" s="526"/>
      <c r="U9" s="526"/>
      <c r="V9" s="526"/>
      <c r="W9" s="526"/>
      <c r="X9" s="527"/>
      <c r="Y9" s="884" t="s">
        <v>14</v>
      </c>
      <c r="Z9" s="885"/>
      <c r="AA9" s="886"/>
      <c r="AB9" s="481"/>
      <c r="AC9" s="887"/>
      <c r="AD9" s="88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88"/>
      <c r="B10" s="489"/>
      <c r="C10" s="489"/>
      <c r="D10" s="489"/>
      <c r="E10" s="489"/>
      <c r="F10" s="490"/>
      <c r="G10" s="520"/>
      <c r="H10" s="521"/>
      <c r="I10" s="521"/>
      <c r="J10" s="521"/>
      <c r="K10" s="521"/>
      <c r="L10" s="521"/>
      <c r="M10" s="521"/>
      <c r="N10" s="521"/>
      <c r="O10" s="522"/>
      <c r="P10" s="528"/>
      <c r="Q10" s="528"/>
      <c r="R10" s="528"/>
      <c r="S10" s="528"/>
      <c r="T10" s="528"/>
      <c r="U10" s="528"/>
      <c r="V10" s="528"/>
      <c r="W10" s="528"/>
      <c r="X10" s="529"/>
      <c r="Y10" s="252" t="s">
        <v>61</v>
      </c>
      <c r="Z10" s="881"/>
      <c r="AA10" s="882"/>
      <c r="AB10" s="496"/>
      <c r="AC10" s="883"/>
      <c r="AD10" s="88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1"/>
      <c r="B11" s="492"/>
      <c r="C11" s="492"/>
      <c r="D11" s="492"/>
      <c r="E11" s="492"/>
      <c r="F11" s="493"/>
      <c r="G11" s="523"/>
      <c r="H11" s="524"/>
      <c r="I11" s="524"/>
      <c r="J11" s="524"/>
      <c r="K11" s="524"/>
      <c r="L11" s="524"/>
      <c r="M11" s="524"/>
      <c r="N11" s="524"/>
      <c r="O11" s="525"/>
      <c r="P11" s="530"/>
      <c r="Q11" s="530"/>
      <c r="R11" s="530"/>
      <c r="S11" s="530"/>
      <c r="T11" s="530"/>
      <c r="U11" s="530"/>
      <c r="V11" s="530"/>
      <c r="W11" s="530"/>
      <c r="X11" s="531"/>
      <c r="Y11" s="898" t="s">
        <v>15</v>
      </c>
      <c r="Z11" s="881"/>
      <c r="AA11" s="882"/>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4" t="s">
        <v>13</v>
      </c>
      <c r="B12" s="485"/>
      <c r="C12" s="485"/>
      <c r="D12" s="485"/>
      <c r="E12" s="485"/>
      <c r="F12" s="486"/>
      <c r="G12" s="475" t="s">
        <v>276</v>
      </c>
      <c r="H12" s="354"/>
      <c r="I12" s="354"/>
      <c r="J12" s="354"/>
      <c r="K12" s="354"/>
      <c r="L12" s="354"/>
      <c r="M12" s="354"/>
      <c r="N12" s="354"/>
      <c r="O12" s="476"/>
      <c r="P12" s="479" t="s">
        <v>66</v>
      </c>
      <c r="Q12" s="354"/>
      <c r="R12" s="354"/>
      <c r="S12" s="354"/>
      <c r="T12" s="354"/>
      <c r="U12" s="354"/>
      <c r="V12" s="354"/>
      <c r="W12" s="354"/>
      <c r="X12" s="476"/>
      <c r="Y12" s="888"/>
      <c r="Z12" s="379"/>
      <c r="AA12" s="380"/>
      <c r="AB12" s="892" t="s">
        <v>12</v>
      </c>
      <c r="AC12" s="893"/>
      <c r="AD12" s="89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4"/>
      <c r="B13" s="485"/>
      <c r="C13" s="485"/>
      <c r="D13" s="485"/>
      <c r="E13" s="485"/>
      <c r="F13" s="486"/>
      <c r="G13" s="477"/>
      <c r="H13" s="365"/>
      <c r="I13" s="365"/>
      <c r="J13" s="365"/>
      <c r="K13" s="365"/>
      <c r="L13" s="365"/>
      <c r="M13" s="365"/>
      <c r="N13" s="365"/>
      <c r="O13" s="478"/>
      <c r="P13" s="480"/>
      <c r="Q13" s="365"/>
      <c r="R13" s="365"/>
      <c r="S13" s="365"/>
      <c r="T13" s="365"/>
      <c r="U13" s="365"/>
      <c r="V13" s="365"/>
      <c r="W13" s="365"/>
      <c r="X13" s="478"/>
      <c r="Y13" s="889"/>
      <c r="Z13" s="890"/>
      <c r="AA13" s="891"/>
      <c r="AB13" s="895"/>
      <c r="AC13" s="896"/>
      <c r="AD13" s="89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7"/>
      <c r="B14" s="485"/>
      <c r="C14" s="485"/>
      <c r="D14" s="485"/>
      <c r="E14" s="485"/>
      <c r="F14" s="486"/>
      <c r="G14" s="462"/>
      <c r="H14" s="518"/>
      <c r="I14" s="518"/>
      <c r="J14" s="518"/>
      <c r="K14" s="518"/>
      <c r="L14" s="518"/>
      <c r="M14" s="518"/>
      <c r="N14" s="518"/>
      <c r="O14" s="519"/>
      <c r="P14" s="102"/>
      <c r="Q14" s="526"/>
      <c r="R14" s="526"/>
      <c r="S14" s="526"/>
      <c r="T14" s="526"/>
      <c r="U14" s="526"/>
      <c r="V14" s="526"/>
      <c r="W14" s="526"/>
      <c r="X14" s="527"/>
      <c r="Y14" s="884" t="s">
        <v>14</v>
      </c>
      <c r="Z14" s="885"/>
      <c r="AA14" s="886"/>
      <c r="AB14" s="481"/>
      <c r="AC14" s="887"/>
      <c r="AD14" s="88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88"/>
      <c r="B15" s="489"/>
      <c r="C15" s="489"/>
      <c r="D15" s="489"/>
      <c r="E15" s="489"/>
      <c r="F15" s="490"/>
      <c r="G15" s="520"/>
      <c r="H15" s="521"/>
      <c r="I15" s="521"/>
      <c r="J15" s="521"/>
      <c r="K15" s="521"/>
      <c r="L15" s="521"/>
      <c r="M15" s="521"/>
      <c r="N15" s="521"/>
      <c r="O15" s="522"/>
      <c r="P15" s="528"/>
      <c r="Q15" s="528"/>
      <c r="R15" s="528"/>
      <c r="S15" s="528"/>
      <c r="T15" s="528"/>
      <c r="U15" s="528"/>
      <c r="V15" s="528"/>
      <c r="W15" s="528"/>
      <c r="X15" s="529"/>
      <c r="Y15" s="252" t="s">
        <v>61</v>
      </c>
      <c r="Z15" s="881"/>
      <c r="AA15" s="882"/>
      <c r="AB15" s="496"/>
      <c r="AC15" s="883"/>
      <c r="AD15" s="88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1"/>
      <c r="B16" s="492"/>
      <c r="C16" s="492"/>
      <c r="D16" s="492"/>
      <c r="E16" s="492"/>
      <c r="F16" s="493"/>
      <c r="G16" s="523"/>
      <c r="H16" s="524"/>
      <c r="I16" s="524"/>
      <c r="J16" s="524"/>
      <c r="K16" s="524"/>
      <c r="L16" s="524"/>
      <c r="M16" s="524"/>
      <c r="N16" s="524"/>
      <c r="O16" s="525"/>
      <c r="P16" s="530"/>
      <c r="Q16" s="530"/>
      <c r="R16" s="530"/>
      <c r="S16" s="530"/>
      <c r="T16" s="530"/>
      <c r="U16" s="530"/>
      <c r="V16" s="530"/>
      <c r="W16" s="530"/>
      <c r="X16" s="531"/>
      <c r="Y16" s="898" t="s">
        <v>15</v>
      </c>
      <c r="Z16" s="881"/>
      <c r="AA16" s="882"/>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4" t="s">
        <v>13</v>
      </c>
      <c r="B17" s="485"/>
      <c r="C17" s="485"/>
      <c r="D17" s="485"/>
      <c r="E17" s="485"/>
      <c r="F17" s="486"/>
      <c r="G17" s="475" t="s">
        <v>276</v>
      </c>
      <c r="H17" s="354"/>
      <c r="I17" s="354"/>
      <c r="J17" s="354"/>
      <c r="K17" s="354"/>
      <c r="L17" s="354"/>
      <c r="M17" s="354"/>
      <c r="N17" s="354"/>
      <c r="O17" s="476"/>
      <c r="P17" s="479" t="s">
        <v>66</v>
      </c>
      <c r="Q17" s="354"/>
      <c r="R17" s="354"/>
      <c r="S17" s="354"/>
      <c r="T17" s="354"/>
      <c r="U17" s="354"/>
      <c r="V17" s="354"/>
      <c r="W17" s="354"/>
      <c r="X17" s="476"/>
      <c r="Y17" s="888"/>
      <c r="Z17" s="379"/>
      <c r="AA17" s="380"/>
      <c r="AB17" s="892" t="s">
        <v>12</v>
      </c>
      <c r="AC17" s="893"/>
      <c r="AD17" s="89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4"/>
      <c r="B18" s="485"/>
      <c r="C18" s="485"/>
      <c r="D18" s="485"/>
      <c r="E18" s="485"/>
      <c r="F18" s="486"/>
      <c r="G18" s="477"/>
      <c r="H18" s="365"/>
      <c r="I18" s="365"/>
      <c r="J18" s="365"/>
      <c r="K18" s="365"/>
      <c r="L18" s="365"/>
      <c r="M18" s="365"/>
      <c r="N18" s="365"/>
      <c r="O18" s="478"/>
      <c r="P18" s="480"/>
      <c r="Q18" s="365"/>
      <c r="R18" s="365"/>
      <c r="S18" s="365"/>
      <c r="T18" s="365"/>
      <c r="U18" s="365"/>
      <c r="V18" s="365"/>
      <c r="W18" s="365"/>
      <c r="X18" s="478"/>
      <c r="Y18" s="889"/>
      <c r="Z18" s="890"/>
      <c r="AA18" s="891"/>
      <c r="AB18" s="895"/>
      <c r="AC18" s="896"/>
      <c r="AD18" s="89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7"/>
      <c r="B19" s="485"/>
      <c r="C19" s="485"/>
      <c r="D19" s="485"/>
      <c r="E19" s="485"/>
      <c r="F19" s="486"/>
      <c r="G19" s="462"/>
      <c r="H19" s="518"/>
      <c r="I19" s="518"/>
      <c r="J19" s="518"/>
      <c r="K19" s="518"/>
      <c r="L19" s="518"/>
      <c r="M19" s="518"/>
      <c r="N19" s="518"/>
      <c r="O19" s="519"/>
      <c r="P19" s="102"/>
      <c r="Q19" s="526"/>
      <c r="R19" s="526"/>
      <c r="S19" s="526"/>
      <c r="T19" s="526"/>
      <c r="U19" s="526"/>
      <c r="V19" s="526"/>
      <c r="W19" s="526"/>
      <c r="X19" s="527"/>
      <c r="Y19" s="884" t="s">
        <v>14</v>
      </c>
      <c r="Z19" s="885"/>
      <c r="AA19" s="886"/>
      <c r="AB19" s="481"/>
      <c r="AC19" s="887"/>
      <c r="AD19" s="88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88"/>
      <c r="B20" s="489"/>
      <c r="C20" s="489"/>
      <c r="D20" s="489"/>
      <c r="E20" s="489"/>
      <c r="F20" s="490"/>
      <c r="G20" s="520"/>
      <c r="H20" s="521"/>
      <c r="I20" s="521"/>
      <c r="J20" s="521"/>
      <c r="K20" s="521"/>
      <c r="L20" s="521"/>
      <c r="M20" s="521"/>
      <c r="N20" s="521"/>
      <c r="O20" s="522"/>
      <c r="P20" s="528"/>
      <c r="Q20" s="528"/>
      <c r="R20" s="528"/>
      <c r="S20" s="528"/>
      <c r="T20" s="528"/>
      <c r="U20" s="528"/>
      <c r="V20" s="528"/>
      <c r="W20" s="528"/>
      <c r="X20" s="529"/>
      <c r="Y20" s="252" t="s">
        <v>61</v>
      </c>
      <c r="Z20" s="881"/>
      <c r="AA20" s="882"/>
      <c r="AB20" s="496"/>
      <c r="AC20" s="883"/>
      <c r="AD20" s="88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1"/>
      <c r="B21" s="492"/>
      <c r="C21" s="492"/>
      <c r="D21" s="492"/>
      <c r="E21" s="492"/>
      <c r="F21" s="493"/>
      <c r="G21" s="523"/>
      <c r="H21" s="524"/>
      <c r="I21" s="524"/>
      <c r="J21" s="524"/>
      <c r="K21" s="524"/>
      <c r="L21" s="524"/>
      <c r="M21" s="524"/>
      <c r="N21" s="524"/>
      <c r="O21" s="525"/>
      <c r="P21" s="530"/>
      <c r="Q21" s="530"/>
      <c r="R21" s="530"/>
      <c r="S21" s="530"/>
      <c r="T21" s="530"/>
      <c r="U21" s="530"/>
      <c r="V21" s="530"/>
      <c r="W21" s="530"/>
      <c r="X21" s="531"/>
      <c r="Y21" s="898" t="s">
        <v>15</v>
      </c>
      <c r="Z21" s="881"/>
      <c r="AA21" s="882"/>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4" t="s">
        <v>13</v>
      </c>
      <c r="B22" s="485"/>
      <c r="C22" s="485"/>
      <c r="D22" s="485"/>
      <c r="E22" s="485"/>
      <c r="F22" s="486"/>
      <c r="G22" s="475" t="s">
        <v>276</v>
      </c>
      <c r="H22" s="354"/>
      <c r="I22" s="354"/>
      <c r="J22" s="354"/>
      <c r="K22" s="354"/>
      <c r="L22" s="354"/>
      <c r="M22" s="354"/>
      <c r="N22" s="354"/>
      <c r="O22" s="476"/>
      <c r="P22" s="479" t="s">
        <v>66</v>
      </c>
      <c r="Q22" s="354"/>
      <c r="R22" s="354"/>
      <c r="S22" s="354"/>
      <c r="T22" s="354"/>
      <c r="U22" s="354"/>
      <c r="V22" s="354"/>
      <c r="W22" s="354"/>
      <c r="X22" s="476"/>
      <c r="Y22" s="888"/>
      <c r="Z22" s="379"/>
      <c r="AA22" s="380"/>
      <c r="AB22" s="892" t="s">
        <v>12</v>
      </c>
      <c r="AC22" s="893"/>
      <c r="AD22" s="89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4"/>
      <c r="B23" s="485"/>
      <c r="C23" s="485"/>
      <c r="D23" s="485"/>
      <c r="E23" s="485"/>
      <c r="F23" s="486"/>
      <c r="G23" s="477"/>
      <c r="H23" s="365"/>
      <c r="I23" s="365"/>
      <c r="J23" s="365"/>
      <c r="K23" s="365"/>
      <c r="L23" s="365"/>
      <c r="M23" s="365"/>
      <c r="N23" s="365"/>
      <c r="O23" s="478"/>
      <c r="P23" s="480"/>
      <c r="Q23" s="365"/>
      <c r="R23" s="365"/>
      <c r="S23" s="365"/>
      <c r="T23" s="365"/>
      <c r="U23" s="365"/>
      <c r="V23" s="365"/>
      <c r="W23" s="365"/>
      <c r="X23" s="478"/>
      <c r="Y23" s="889"/>
      <c r="Z23" s="890"/>
      <c r="AA23" s="891"/>
      <c r="AB23" s="895"/>
      <c r="AC23" s="896"/>
      <c r="AD23" s="89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7"/>
      <c r="B24" s="485"/>
      <c r="C24" s="485"/>
      <c r="D24" s="485"/>
      <c r="E24" s="485"/>
      <c r="F24" s="486"/>
      <c r="G24" s="462"/>
      <c r="H24" s="518"/>
      <c r="I24" s="518"/>
      <c r="J24" s="518"/>
      <c r="K24" s="518"/>
      <c r="L24" s="518"/>
      <c r="M24" s="518"/>
      <c r="N24" s="518"/>
      <c r="O24" s="519"/>
      <c r="P24" s="102"/>
      <c r="Q24" s="526"/>
      <c r="R24" s="526"/>
      <c r="S24" s="526"/>
      <c r="T24" s="526"/>
      <c r="U24" s="526"/>
      <c r="V24" s="526"/>
      <c r="W24" s="526"/>
      <c r="X24" s="527"/>
      <c r="Y24" s="884" t="s">
        <v>14</v>
      </c>
      <c r="Z24" s="885"/>
      <c r="AA24" s="886"/>
      <c r="AB24" s="481"/>
      <c r="AC24" s="887"/>
      <c r="AD24" s="88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88"/>
      <c r="B25" s="489"/>
      <c r="C25" s="489"/>
      <c r="D25" s="489"/>
      <c r="E25" s="489"/>
      <c r="F25" s="490"/>
      <c r="G25" s="520"/>
      <c r="H25" s="521"/>
      <c r="I25" s="521"/>
      <c r="J25" s="521"/>
      <c r="K25" s="521"/>
      <c r="L25" s="521"/>
      <c r="M25" s="521"/>
      <c r="N25" s="521"/>
      <c r="O25" s="522"/>
      <c r="P25" s="528"/>
      <c r="Q25" s="528"/>
      <c r="R25" s="528"/>
      <c r="S25" s="528"/>
      <c r="T25" s="528"/>
      <c r="U25" s="528"/>
      <c r="V25" s="528"/>
      <c r="W25" s="528"/>
      <c r="X25" s="529"/>
      <c r="Y25" s="252" t="s">
        <v>61</v>
      </c>
      <c r="Z25" s="881"/>
      <c r="AA25" s="882"/>
      <c r="AB25" s="496"/>
      <c r="AC25" s="883"/>
      <c r="AD25" s="88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1"/>
      <c r="B26" s="492"/>
      <c r="C26" s="492"/>
      <c r="D26" s="492"/>
      <c r="E26" s="492"/>
      <c r="F26" s="493"/>
      <c r="G26" s="523"/>
      <c r="H26" s="524"/>
      <c r="I26" s="524"/>
      <c r="J26" s="524"/>
      <c r="K26" s="524"/>
      <c r="L26" s="524"/>
      <c r="M26" s="524"/>
      <c r="N26" s="524"/>
      <c r="O26" s="525"/>
      <c r="P26" s="530"/>
      <c r="Q26" s="530"/>
      <c r="R26" s="530"/>
      <c r="S26" s="530"/>
      <c r="T26" s="530"/>
      <c r="U26" s="530"/>
      <c r="V26" s="530"/>
      <c r="W26" s="530"/>
      <c r="X26" s="531"/>
      <c r="Y26" s="898" t="s">
        <v>15</v>
      </c>
      <c r="Z26" s="881"/>
      <c r="AA26" s="882"/>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4" t="s">
        <v>13</v>
      </c>
      <c r="B27" s="485"/>
      <c r="C27" s="485"/>
      <c r="D27" s="485"/>
      <c r="E27" s="485"/>
      <c r="F27" s="486"/>
      <c r="G27" s="475" t="s">
        <v>276</v>
      </c>
      <c r="H27" s="354"/>
      <c r="I27" s="354"/>
      <c r="J27" s="354"/>
      <c r="K27" s="354"/>
      <c r="L27" s="354"/>
      <c r="M27" s="354"/>
      <c r="N27" s="354"/>
      <c r="O27" s="476"/>
      <c r="P27" s="479" t="s">
        <v>66</v>
      </c>
      <c r="Q27" s="354"/>
      <c r="R27" s="354"/>
      <c r="S27" s="354"/>
      <c r="T27" s="354"/>
      <c r="U27" s="354"/>
      <c r="V27" s="354"/>
      <c r="W27" s="354"/>
      <c r="X27" s="476"/>
      <c r="Y27" s="888"/>
      <c r="Z27" s="379"/>
      <c r="AA27" s="380"/>
      <c r="AB27" s="892" t="s">
        <v>12</v>
      </c>
      <c r="AC27" s="893"/>
      <c r="AD27" s="89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4"/>
      <c r="B28" s="485"/>
      <c r="C28" s="485"/>
      <c r="D28" s="485"/>
      <c r="E28" s="485"/>
      <c r="F28" s="486"/>
      <c r="G28" s="477"/>
      <c r="H28" s="365"/>
      <c r="I28" s="365"/>
      <c r="J28" s="365"/>
      <c r="K28" s="365"/>
      <c r="L28" s="365"/>
      <c r="M28" s="365"/>
      <c r="N28" s="365"/>
      <c r="O28" s="478"/>
      <c r="P28" s="480"/>
      <c r="Q28" s="365"/>
      <c r="R28" s="365"/>
      <c r="S28" s="365"/>
      <c r="T28" s="365"/>
      <c r="U28" s="365"/>
      <c r="V28" s="365"/>
      <c r="W28" s="365"/>
      <c r="X28" s="478"/>
      <c r="Y28" s="889"/>
      <c r="Z28" s="890"/>
      <c r="AA28" s="891"/>
      <c r="AB28" s="895"/>
      <c r="AC28" s="896"/>
      <c r="AD28" s="89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7"/>
      <c r="B29" s="485"/>
      <c r="C29" s="485"/>
      <c r="D29" s="485"/>
      <c r="E29" s="485"/>
      <c r="F29" s="486"/>
      <c r="G29" s="462"/>
      <c r="H29" s="518"/>
      <c r="I29" s="518"/>
      <c r="J29" s="518"/>
      <c r="K29" s="518"/>
      <c r="L29" s="518"/>
      <c r="M29" s="518"/>
      <c r="N29" s="518"/>
      <c r="O29" s="519"/>
      <c r="P29" s="102"/>
      <c r="Q29" s="526"/>
      <c r="R29" s="526"/>
      <c r="S29" s="526"/>
      <c r="T29" s="526"/>
      <c r="U29" s="526"/>
      <c r="V29" s="526"/>
      <c r="W29" s="526"/>
      <c r="X29" s="527"/>
      <c r="Y29" s="884" t="s">
        <v>14</v>
      </c>
      <c r="Z29" s="885"/>
      <c r="AA29" s="886"/>
      <c r="AB29" s="481"/>
      <c r="AC29" s="887"/>
      <c r="AD29" s="88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88"/>
      <c r="B30" s="489"/>
      <c r="C30" s="489"/>
      <c r="D30" s="489"/>
      <c r="E30" s="489"/>
      <c r="F30" s="490"/>
      <c r="G30" s="520"/>
      <c r="H30" s="521"/>
      <c r="I30" s="521"/>
      <c r="J30" s="521"/>
      <c r="K30" s="521"/>
      <c r="L30" s="521"/>
      <c r="M30" s="521"/>
      <c r="N30" s="521"/>
      <c r="O30" s="522"/>
      <c r="P30" s="528"/>
      <c r="Q30" s="528"/>
      <c r="R30" s="528"/>
      <c r="S30" s="528"/>
      <c r="T30" s="528"/>
      <c r="U30" s="528"/>
      <c r="V30" s="528"/>
      <c r="W30" s="528"/>
      <c r="X30" s="529"/>
      <c r="Y30" s="252" t="s">
        <v>61</v>
      </c>
      <c r="Z30" s="881"/>
      <c r="AA30" s="882"/>
      <c r="AB30" s="496"/>
      <c r="AC30" s="883"/>
      <c r="AD30" s="88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1"/>
      <c r="B31" s="492"/>
      <c r="C31" s="492"/>
      <c r="D31" s="492"/>
      <c r="E31" s="492"/>
      <c r="F31" s="493"/>
      <c r="G31" s="523"/>
      <c r="H31" s="524"/>
      <c r="I31" s="524"/>
      <c r="J31" s="524"/>
      <c r="K31" s="524"/>
      <c r="L31" s="524"/>
      <c r="M31" s="524"/>
      <c r="N31" s="524"/>
      <c r="O31" s="525"/>
      <c r="P31" s="530"/>
      <c r="Q31" s="530"/>
      <c r="R31" s="530"/>
      <c r="S31" s="530"/>
      <c r="T31" s="530"/>
      <c r="U31" s="530"/>
      <c r="V31" s="530"/>
      <c r="W31" s="530"/>
      <c r="X31" s="531"/>
      <c r="Y31" s="898" t="s">
        <v>15</v>
      </c>
      <c r="Z31" s="881"/>
      <c r="AA31" s="882"/>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4" t="s">
        <v>13</v>
      </c>
      <c r="B32" s="485"/>
      <c r="C32" s="485"/>
      <c r="D32" s="485"/>
      <c r="E32" s="485"/>
      <c r="F32" s="486"/>
      <c r="G32" s="475" t="s">
        <v>276</v>
      </c>
      <c r="H32" s="354"/>
      <c r="I32" s="354"/>
      <c r="J32" s="354"/>
      <c r="K32" s="354"/>
      <c r="L32" s="354"/>
      <c r="M32" s="354"/>
      <c r="N32" s="354"/>
      <c r="O32" s="476"/>
      <c r="P32" s="479" t="s">
        <v>66</v>
      </c>
      <c r="Q32" s="354"/>
      <c r="R32" s="354"/>
      <c r="S32" s="354"/>
      <c r="T32" s="354"/>
      <c r="U32" s="354"/>
      <c r="V32" s="354"/>
      <c r="W32" s="354"/>
      <c r="X32" s="476"/>
      <c r="Y32" s="888"/>
      <c r="Z32" s="379"/>
      <c r="AA32" s="380"/>
      <c r="AB32" s="892" t="s">
        <v>12</v>
      </c>
      <c r="AC32" s="893"/>
      <c r="AD32" s="89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4"/>
      <c r="B33" s="485"/>
      <c r="C33" s="485"/>
      <c r="D33" s="485"/>
      <c r="E33" s="485"/>
      <c r="F33" s="486"/>
      <c r="G33" s="477"/>
      <c r="H33" s="365"/>
      <c r="I33" s="365"/>
      <c r="J33" s="365"/>
      <c r="K33" s="365"/>
      <c r="L33" s="365"/>
      <c r="M33" s="365"/>
      <c r="N33" s="365"/>
      <c r="O33" s="478"/>
      <c r="P33" s="480"/>
      <c r="Q33" s="365"/>
      <c r="R33" s="365"/>
      <c r="S33" s="365"/>
      <c r="T33" s="365"/>
      <c r="U33" s="365"/>
      <c r="V33" s="365"/>
      <c r="W33" s="365"/>
      <c r="X33" s="478"/>
      <c r="Y33" s="889"/>
      <c r="Z33" s="890"/>
      <c r="AA33" s="891"/>
      <c r="AB33" s="895"/>
      <c r="AC33" s="896"/>
      <c r="AD33" s="89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7"/>
      <c r="B34" s="485"/>
      <c r="C34" s="485"/>
      <c r="D34" s="485"/>
      <c r="E34" s="485"/>
      <c r="F34" s="486"/>
      <c r="G34" s="462"/>
      <c r="H34" s="518"/>
      <c r="I34" s="518"/>
      <c r="J34" s="518"/>
      <c r="K34" s="518"/>
      <c r="L34" s="518"/>
      <c r="M34" s="518"/>
      <c r="N34" s="518"/>
      <c r="O34" s="519"/>
      <c r="P34" s="102"/>
      <c r="Q34" s="526"/>
      <c r="R34" s="526"/>
      <c r="S34" s="526"/>
      <c r="T34" s="526"/>
      <c r="U34" s="526"/>
      <c r="V34" s="526"/>
      <c r="W34" s="526"/>
      <c r="X34" s="527"/>
      <c r="Y34" s="884" t="s">
        <v>14</v>
      </c>
      <c r="Z34" s="885"/>
      <c r="AA34" s="886"/>
      <c r="AB34" s="481"/>
      <c r="AC34" s="887"/>
      <c r="AD34" s="88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88"/>
      <c r="B35" s="489"/>
      <c r="C35" s="489"/>
      <c r="D35" s="489"/>
      <c r="E35" s="489"/>
      <c r="F35" s="490"/>
      <c r="G35" s="520"/>
      <c r="H35" s="521"/>
      <c r="I35" s="521"/>
      <c r="J35" s="521"/>
      <c r="K35" s="521"/>
      <c r="L35" s="521"/>
      <c r="M35" s="521"/>
      <c r="N35" s="521"/>
      <c r="O35" s="522"/>
      <c r="P35" s="528"/>
      <c r="Q35" s="528"/>
      <c r="R35" s="528"/>
      <c r="S35" s="528"/>
      <c r="T35" s="528"/>
      <c r="U35" s="528"/>
      <c r="V35" s="528"/>
      <c r="W35" s="528"/>
      <c r="X35" s="529"/>
      <c r="Y35" s="252" t="s">
        <v>61</v>
      </c>
      <c r="Z35" s="881"/>
      <c r="AA35" s="882"/>
      <c r="AB35" s="496"/>
      <c r="AC35" s="883"/>
      <c r="AD35" s="88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1"/>
      <c r="B36" s="492"/>
      <c r="C36" s="492"/>
      <c r="D36" s="492"/>
      <c r="E36" s="492"/>
      <c r="F36" s="493"/>
      <c r="G36" s="523"/>
      <c r="H36" s="524"/>
      <c r="I36" s="524"/>
      <c r="J36" s="524"/>
      <c r="K36" s="524"/>
      <c r="L36" s="524"/>
      <c r="M36" s="524"/>
      <c r="N36" s="524"/>
      <c r="O36" s="525"/>
      <c r="P36" s="530"/>
      <c r="Q36" s="530"/>
      <c r="R36" s="530"/>
      <c r="S36" s="530"/>
      <c r="T36" s="530"/>
      <c r="U36" s="530"/>
      <c r="V36" s="530"/>
      <c r="W36" s="530"/>
      <c r="X36" s="531"/>
      <c r="Y36" s="898" t="s">
        <v>15</v>
      </c>
      <c r="Z36" s="881"/>
      <c r="AA36" s="882"/>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4" t="s">
        <v>13</v>
      </c>
      <c r="B37" s="485"/>
      <c r="C37" s="485"/>
      <c r="D37" s="485"/>
      <c r="E37" s="485"/>
      <c r="F37" s="486"/>
      <c r="G37" s="475" t="s">
        <v>276</v>
      </c>
      <c r="H37" s="354"/>
      <c r="I37" s="354"/>
      <c r="J37" s="354"/>
      <c r="K37" s="354"/>
      <c r="L37" s="354"/>
      <c r="M37" s="354"/>
      <c r="N37" s="354"/>
      <c r="O37" s="476"/>
      <c r="P37" s="479" t="s">
        <v>66</v>
      </c>
      <c r="Q37" s="354"/>
      <c r="R37" s="354"/>
      <c r="S37" s="354"/>
      <c r="T37" s="354"/>
      <c r="U37" s="354"/>
      <c r="V37" s="354"/>
      <c r="W37" s="354"/>
      <c r="X37" s="476"/>
      <c r="Y37" s="888"/>
      <c r="Z37" s="379"/>
      <c r="AA37" s="380"/>
      <c r="AB37" s="892" t="s">
        <v>12</v>
      </c>
      <c r="AC37" s="893"/>
      <c r="AD37" s="89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4"/>
      <c r="B38" s="485"/>
      <c r="C38" s="485"/>
      <c r="D38" s="485"/>
      <c r="E38" s="485"/>
      <c r="F38" s="486"/>
      <c r="G38" s="477"/>
      <c r="H38" s="365"/>
      <c r="I38" s="365"/>
      <c r="J38" s="365"/>
      <c r="K38" s="365"/>
      <c r="L38" s="365"/>
      <c r="M38" s="365"/>
      <c r="N38" s="365"/>
      <c r="O38" s="478"/>
      <c r="P38" s="480"/>
      <c r="Q38" s="365"/>
      <c r="R38" s="365"/>
      <c r="S38" s="365"/>
      <c r="T38" s="365"/>
      <c r="U38" s="365"/>
      <c r="V38" s="365"/>
      <c r="W38" s="365"/>
      <c r="X38" s="478"/>
      <c r="Y38" s="889"/>
      <c r="Z38" s="890"/>
      <c r="AA38" s="891"/>
      <c r="AB38" s="895"/>
      <c r="AC38" s="896"/>
      <c r="AD38" s="89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7"/>
      <c r="B39" s="485"/>
      <c r="C39" s="485"/>
      <c r="D39" s="485"/>
      <c r="E39" s="485"/>
      <c r="F39" s="486"/>
      <c r="G39" s="462"/>
      <c r="H39" s="518"/>
      <c r="I39" s="518"/>
      <c r="J39" s="518"/>
      <c r="K39" s="518"/>
      <c r="L39" s="518"/>
      <c r="M39" s="518"/>
      <c r="N39" s="518"/>
      <c r="O39" s="519"/>
      <c r="P39" s="102"/>
      <c r="Q39" s="526"/>
      <c r="R39" s="526"/>
      <c r="S39" s="526"/>
      <c r="T39" s="526"/>
      <c r="U39" s="526"/>
      <c r="V39" s="526"/>
      <c r="W39" s="526"/>
      <c r="X39" s="527"/>
      <c r="Y39" s="884" t="s">
        <v>14</v>
      </c>
      <c r="Z39" s="885"/>
      <c r="AA39" s="886"/>
      <c r="AB39" s="481"/>
      <c r="AC39" s="887"/>
      <c r="AD39" s="88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88"/>
      <c r="B40" s="489"/>
      <c r="C40" s="489"/>
      <c r="D40" s="489"/>
      <c r="E40" s="489"/>
      <c r="F40" s="490"/>
      <c r="G40" s="520"/>
      <c r="H40" s="521"/>
      <c r="I40" s="521"/>
      <c r="J40" s="521"/>
      <c r="K40" s="521"/>
      <c r="L40" s="521"/>
      <c r="M40" s="521"/>
      <c r="N40" s="521"/>
      <c r="O40" s="522"/>
      <c r="P40" s="528"/>
      <c r="Q40" s="528"/>
      <c r="R40" s="528"/>
      <c r="S40" s="528"/>
      <c r="T40" s="528"/>
      <c r="U40" s="528"/>
      <c r="V40" s="528"/>
      <c r="W40" s="528"/>
      <c r="X40" s="529"/>
      <c r="Y40" s="252" t="s">
        <v>61</v>
      </c>
      <c r="Z40" s="881"/>
      <c r="AA40" s="882"/>
      <c r="AB40" s="496"/>
      <c r="AC40" s="883"/>
      <c r="AD40" s="88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1"/>
      <c r="B41" s="492"/>
      <c r="C41" s="492"/>
      <c r="D41" s="492"/>
      <c r="E41" s="492"/>
      <c r="F41" s="493"/>
      <c r="G41" s="523"/>
      <c r="H41" s="524"/>
      <c r="I41" s="524"/>
      <c r="J41" s="524"/>
      <c r="K41" s="524"/>
      <c r="L41" s="524"/>
      <c r="M41" s="524"/>
      <c r="N41" s="524"/>
      <c r="O41" s="525"/>
      <c r="P41" s="530"/>
      <c r="Q41" s="530"/>
      <c r="R41" s="530"/>
      <c r="S41" s="530"/>
      <c r="T41" s="530"/>
      <c r="U41" s="530"/>
      <c r="V41" s="530"/>
      <c r="W41" s="530"/>
      <c r="X41" s="531"/>
      <c r="Y41" s="898" t="s">
        <v>15</v>
      </c>
      <c r="Z41" s="881"/>
      <c r="AA41" s="882"/>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4" t="s">
        <v>13</v>
      </c>
      <c r="B42" s="485"/>
      <c r="C42" s="485"/>
      <c r="D42" s="485"/>
      <c r="E42" s="485"/>
      <c r="F42" s="486"/>
      <c r="G42" s="475" t="s">
        <v>276</v>
      </c>
      <c r="H42" s="354"/>
      <c r="I42" s="354"/>
      <c r="J42" s="354"/>
      <c r="K42" s="354"/>
      <c r="L42" s="354"/>
      <c r="M42" s="354"/>
      <c r="N42" s="354"/>
      <c r="O42" s="476"/>
      <c r="P42" s="479" t="s">
        <v>66</v>
      </c>
      <c r="Q42" s="354"/>
      <c r="R42" s="354"/>
      <c r="S42" s="354"/>
      <c r="T42" s="354"/>
      <c r="U42" s="354"/>
      <c r="V42" s="354"/>
      <c r="W42" s="354"/>
      <c r="X42" s="476"/>
      <c r="Y42" s="888"/>
      <c r="Z42" s="379"/>
      <c r="AA42" s="380"/>
      <c r="AB42" s="892" t="s">
        <v>12</v>
      </c>
      <c r="AC42" s="893"/>
      <c r="AD42" s="89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4"/>
      <c r="B43" s="485"/>
      <c r="C43" s="485"/>
      <c r="D43" s="485"/>
      <c r="E43" s="485"/>
      <c r="F43" s="486"/>
      <c r="G43" s="477"/>
      <c r="H43" s="365"/>
      <c r="I43" s="365"/>
      <c r="J43" s="365"/>
      <c r="K43" s="365"/>
      <c r="L43" s="365"/>
      <c r="M43" s="365"/>
      <c r="N43" s="365"/>
      <c r="O43" s="478"/>
      <c r="P43" s="480"/>
      <c r="Q43" s="365"/>
      <c r="R43" s="365"/>
      <c r="S43" s="365"/>
      <c r="T43" s="365"/>
      <c r="U43" s="365"/>
      <c r="V43" s="365"/>
      <c r="W43" s="365"/>
      <c r="X43" s="478"/>
      <c r="Y43" s="889"/>
      <c r="Z43" s="890"/>
      <c r="AA43" s="891"/>
      <c r="AB43" s="895"/>
      <c r="AC43" s="896"/>
      <c r="AD43" s="89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7"/>
      <c r="B44" s="485"/>
      <c r="C44" s="485"/>
      <c r="D44" s="485"/>
      <c r="E44" s="485"/>
      <c r="F44" s="486"/>
      <c r="G44" s="462"/>
      <c r="H44" s="518"/>
      <c r="I44" s="518"/>
      <c r="J44" s="518"/>
      <c r="K44" s="518"/>
      <c r="L44" s="518"/>
      <c r="M44" s="518"/>
      <c r="N44" s="518"/>
      <c r="O44" s="519"/>
      <c r="P44" s="102"/>
      <c r="Q44" s="526"/>
      <c r="R44" s="526"/>
      <c r="S44" s="526"/>
      <c r="T44" s="526"/>
      <c r="U44" s="526"/>
      <c r="V44" s="526"/>
      <c r="W44" s="526"/>
      <c r="X44" s="527"/>
      <c r="Y44" s="884" t="s">
        <v>14</v>
      </c>
      <c r="Z44" s="885"/>
      <c r="AA44" s="886"/>
      <c r="AB44" s="481"/>
      <c r="AC44" s="887"/>
      <c r="AD44" s="88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88"/>
      <c r="B45" s="489"/>
      <c r="C45" s="489"/>
      <c r="D45" s="489"/>
      <c r="E45" s="489"/>
      <c r="F45" s="490"/>
      <c r="G45" s="520"/>
      <c r="H45" s="521"/>
      <c r="I45" s="521"/>
      <c r="J45" s="521"/>
      <c r="K45" s="521"/>
      <c r="L45" s="521"/>
      <c r="M45" s="521"/>
      <c r="N45" s="521"/>
      <c r="O45" s="522"/>
      <c r="P45" s="528"/>
      <c r="Q45" s="528"/>
      <c r="R45" s="528"/>
      <c r="S45" s="528"/>
      <c r="T45" s="528"/>
      <c r="U45" s="528"/>
      <c r="V45" s="528"/>
      <c r="W45" s="528"/>
      <c r="X45" s="529"/>
      <c r="Y45" s="252" t="s">
        <v>61</v>
      </c>
      <c r="Z45" s="881"/>
      <c r="AA45" s="882"/>
      <c r="AB45" s="496"/>
      <c r="AC45" s="883"/>
      <c r="AD45" s="88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1"/>
      <c r="B46" s="492"/>
      <c r="C46" s="492"/>
      <c r="D46" s="492"/>
      <c r="E46" s="492"/>
      <c r="F46" s="493"/>
      <c r="G46" s="523"/>
      <c r="H46" s="524"/>
      <c r="I46" s="524"/>
      <c r="J46" s="524"/>
      <c r="K46" s="524"/>
      <c r="L46" s="524"/>
      <c r="M46" s="524"/>
      <c r="N46" s="524"/>
      <c r="O46" s="525"/>
      <c r="P46" s="530"/>
      <c r="Q46" s="530"/>
      <c r="R46" s="530"/>
      <c r="S46" s="530"/>
      <c r="T46" s="530"/>
      <c r="U46" s="530"/>
      <c r="V46" s="530"/>
      <c r="W46" s="530"/>
      <c r="X46" s="531"/>
      <c r="Y46" s="898" t="s">
        <v>15</v>
      </c>
      <c r="Z46" s="881"/>
      <c r="AA46" s="882"/>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4" t="s">
        <v>13</v>
      </c>
      <c r="B47" s="485"/>
      <c r="C47" s="485"/>
      <c r="D47" s="485"/>
      <c r="E47" s="485"/>
      <c r="F47" s="486"/>
      <c r="G47" s="475" t="s">
        <v>276</v>
      </c>
      <c r="H47" s="354"/>
      <c r="I47" s="354"/>
      <c r="J47" s="354"/>
      <c r="K47" s="354"/>
      <c r="L47" s="354"/>
      <c r="M47" s="354"/>
      <c r="N47" s="354"/>
      <c r="O47" s="476"/>
      <c r="P47" s="479" t="s">
        <v>66</v>
      </c>
      <c r="Q47" s="354"/>
      <c r="R47" s="354"/>
      <c r="S47" s="354"/>
      <c r="T47" s="354"/>
      <c r="U47" s="354"/>
      <c r="V47" s="354"/>
      <c r="W47" s="354"/>
      <c r="X47" s="476"/>
      <c r="Y47" s="888"/>
      <c r="Z47" s="379"/>
      <c r="AA47" s="380"/>
      <c r="AB47" s="892" t="s">
        <v>12</v>
      </c>
      <c r="AC47" s="893"/>
      <c r="AD47" s="89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4"/>
      <c r="B48" s="485"/>
      <c r="C48" s="485"/>
      <c r="D48" s="485"/>
      <c r="E48" s="485"/>
      <c r="F48" s="486"/>
      <c r="G48" s="477"/>
      <c r="H48" s="365"/>
      <c r="I48" s="365"/>
      <c r="J48" s="365"/>
      <c r="K48" s="365"/>
      <c r="L48" s="365"/>
      <c r="M48" s="365"/>
      <c r="N48" s="365"/>
      <c r="O48" s="478"/>
      <c r="P48" s="480"/>
      <c r="Q48" s="365"/>
      <c r="R48" s="365"/>
      <c r="S48" s="365"/>
      <c r="T48" s="365"/>
      <c r="U48" s="365"/>
      <c r="V48" s="365"/>
      <c r="W48" s="365"/>
      <c r="X48" s="478"/>
      <c r="Y48" s="889"/>
      <c r="Z48" s="890"/>
      <c r="AA48" s="891"/>
      <c r="AB48" s="895"/>
      <c r="AC48" s="896"/>
      <c r="AD48" s="89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7"/>
      <c r="B49" s="485"/>
      <c r="C49" s="485"/>
      <c r="D49" s="485"/>
      <c r="E49" s="485"/>
      <c r="F49" s="486"/>
      <c r="G49" s="462"/>
      <c r="H49" s="518"/>
      <c r="I49" s="518"/>
      <c r="J49" s="518"/>
      <c r="K49" s="518"/>
      <c r="L49" s="518"/>
      <c r="M49" s="518"/>
      <c r="N49" s="518"/>
      <c r="O49" s="519"/>
      <c r="P49" s="102"/>
      <c r="Q49" s="526"/>
      <c r="R49" s="526"/>
      <c r="S49" s="526"/>
      <c r="T49" s="526"/>
      <c r="U49" s="526"/>
      <c r="V49" s="526"/>
      <c r="W49" s="526"/>
      <c r="X49" s="527"/>
      <c r="Y49" s="884" t="s">
        <v>14</v>
      </c>
      <c r="Z49" s="885"/>
      <c r="AA49" s="886"/>
      <c r="AB49" s="481"/>
      <c r="AC49" s="887"/>
      <c r="AD49" s="88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88"/>
      <c r="B50" s="489"/>
      <c r="C50" s="489"/>
      <c r="D50" s="489"/>
      <c r="E50" s="489"/>
      <c r="F50" s="490"/>
      <c r="G50" s="520"/>
      <c r="H50" s="521"/>
      <c r="I50" s="521"/>
      <c r="J50" s="521"/>
      <c r="K50" s="521"/>
      <c r="L50" s="521"/>
      <c r="M50" s="521"/>
      <c r="N50" s="521"/>
      <c r="O50" s="522"/>
      <c r="P50" s="528"/>
      <c r="Q50" s="528"/>
      <c r="R50" s="528"/>
      <c r="S50" s="528"/>
      <c r="T50" s="528"/>
      <c r="U50" s="528"/>
      <c r="V50" s="528"/>
      <c r="W50" s="528"/>
      <c r="X50" s="529"/>
      <c r="Y50" s="252" t="s">
        <v>61</v>
      </c>
      <c r="Z50" s="881"/>
      <c r="AA50" s="882"/>
      <c r="AB50" s="496"/>
      <c r="AC50" s="883"/>
      <c r="AD50" s="88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1"/>
      <c r="B51" s="492"/>
      <c r="C51" s="492"/>
      <c r="D51" s="492"/>
      <c r="E51" s="492"/>
      <c r="F51" s="493"/>
      <c r="G51" s="523"/>
      <c r="H51" s="524"/>
      <c r="I51" s="524"/>
      <c r="J51" s="524"/>
      <c r="K51" s="524"/>
      <c r="L51" s="524"/>
      <c r="M51" s="524"/>
      <c r="N51" s="524"/>
      <c r="O51" s="525"/>
      <c r="P51" s="530"/>
      <c r="Q51" s="530"/>
      <c r="R51" s="530"/>
      <c r="S51" s="530"/>
      <c r="T51" s="530"/>
      <c r="U51" s="530"/>
      <c r="V51" s="530"/>
      <c r="W51" s="530"/>
      <c r="X51" s="531"/>
      <c r="Y51" s="898" t="s">
        <v>15</v>
      </c>
      <c r="Z51" s="881"/>
      <c r="AA51" s="88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4"/>
      <c r="Z4" s="455"/>
      <c r="AA4" s="455"/>
      <c r="AB4" s="551"/>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4"/>
      <c r="Z17" s="455"/>
      <c r="AA17" s="455"/>
      <c r="AB17" s="551"/>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4"/>
      <c r="Z30" s="455"/>
      <c r="AA30" s="455"/>
      <c r="AB30" s="551"/>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4"/>
      <c r="Z43" s="455"/>
      <c r="AA43" s="455"/>
      <c r="AB43" s="551"/>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hidden="1" customHeight="1" thickBot="1" x14ac:dyDescent="0.2"/>
    <row r="55" spans="1:50" ht="30" hidden="1" customHeight="1" x14ac:dyDescent="0.15">
      <c r="A55" s="900" t="s">
        <v>32</v>
      </c>
      <c r="B55" s="901"/>
      <c r="C55" s="901"/>
      <c r="D55" s="901"/>
      <c r="E55" s="901"/>
      <c r="F55" s="90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hidden="1"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4"/>
      <c r="Z57" s="455"/>
      <c r="AA57" s="455"/>
      <c r="AB57" s="551"/>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hidden="1"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03"/>
      <c r="B68" s="904"/>
      <c r="C68" s="904"/>
      <c r="D68" s="904"/>
      <c r="E68" s="904"/>
      <c r="F68" s="90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hidden="1"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4"/>
      <c r="Z70" s="455"/>
      <c r="AA70" s="455"/>
      <c r="AB70" s="551"/>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hidden="1"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03"/>
      <c r="B81" s="904"/>
      <c r="C81" s="904"/>
      <c r="D81" s="904"/>
      <c r="E81" s="904"/>
      <c r="F81" s="90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hidden="1"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4"/>
      <c r="Z83" s="455"/>
      <c r="AA83" s="455"/>
      <c r="AB83" s="551"/>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hidden="1"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03"/>
      <c r="B94" s="904"/>
      <c r="C94" s="904"/>
      <c r="D94" s="904"/>
      <c r="E94" s="904"/>
      <c r="F94" s="90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hidden="1"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4"/>
      <c r="Z96" s="455"/>
      <c r="AA96" s="455"/>
      <c r="AB96" s="551"/>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hidden="1"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hidden="1" customHeight="1" thickBot="1" x14ac:dyDescent="0.2"/>
    <row r="108" spans="1:50" ht="30" hidden="1" customHeight="1" x14ac:dyDescent="0.15">
      <c r="A108" s="900" t="s">
        <v>32</v>
      </c>
      <c r="B108" s="901"/>
      <c r="C108" s="901"/>
      <c r="D108" s="901"/>
      <c r="E108" s="901"/>
      <c r="F108" s="90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hidden="1"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51"/>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hidden="1"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03"/>
      <c r="B121" s="904"/>
      <c r="C121" s="904"/>
      <c r="D121" s="904"/>
      <c r="E121" s="904"/>
      <c r="F121" s="90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hidden="1"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51"/>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hidden="1"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03"/>
      <c r="B134" s="904"/>
      <c r="C134" s="904"/>
      <c r="D134" s="904"/>
      <c r="E134" s="904"/>
      <c r="F134" s="90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hidden="1"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51"/>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hidden="1"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03"/>
      <c r="B147" s="904"/>
      <c r="C147" s="904"/>
      <c r="D147" s="904"/>
      <c r="E147" s="904"/>
      <c r="F147" s="90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hidden="1"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51"/>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hidden="1"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hidden="1" customHeight="1" thickBot="1" x14ac:dyDescent="0.2"/>
    <row r="161" spans="1:50" ht="30" hidden="1" customHeight="1" x14ac:dyDescent="0.15">
      <c r="A161" s="900" t="s">
        <v>32</v>
      </c>
      <c r="B161" s="901"/>
      <c r="C161" s="901"/>
      <c r="D161" s="901"/>
      <c r="E161" s="901"/>
      <c r="F161" s="90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hidden="1"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51"/>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hidden="1"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03"/>
      <c r="B174" s="904"/>
      <c r="C174" s="904"/>
      <c r="D174" s="904"/>
      <c r="E174" s="904"/>
      <c r="F174" s="90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hidden="1"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51"/>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hidden="1"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03"/>
      <c r="B187" s="904"/>
      <c r="C187" s="904"/>
      <c r="D187" s="904"/>
      <c r="E187" s="904"/>
      <c r="F187" s="90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hidden="1"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51"/>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hidden="1"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03"/>
      <c r="B200" s="904"/>
      <c r="C200" s="904"/>
      <c r="D200" s="904"/>
      <c r="E200" s="904"/>
      <c r="F200" s="90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hidden="1"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51"/>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hidden="1"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hidden="1" customHeight="1" thickBot="1" x14ac:dyDescent="0.2"/>
    <row r="214" spans="1:50" ht="30" hidden="1" customHeight="1" x14ac:dyDescent="0.15">
      <c r="A214" s="920" t="s">
        <v>32</v>
      </c>
      <c r="B214" s="921"/>
      <c r="C214" s="921"/>
      <c r="D214" s="921"/>
      <c r="E214" s="921"/>
      <c r="F214" s="92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hidden="1"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51"/>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hidden="1"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03"/>
      <c r="B227" s="904"/>
      <c r="C227" s="904"/>
      <c r="D227" s="904"/>
      <c r="E227" s="904"/>
      <c r="F227" s="90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hidden="1"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51"/>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hidden="1"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03"/>
      <c r="B240" s="904"/>
      <c r="C240" s="904"/>
      <c r="D240" s="904"/>
      <c r="E240" s="904"/>
      <c r="F240" s="90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hidden="1"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51"/>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hidden="1"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03"/>
      <c r="B253" s="904"/>
      <c r="C253" s="904"/>
      <c r="D253" s="904"/>
      <c r="E253" s="904"/>
      <c r="F253" s="90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hidden="1"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51"/>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hidden="1"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3"/>
      <c r="B102" s="923"/>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hidden="1"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3"/>
      <c r="B135" s="923"/>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hidden="1"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3"/>
      <c r="B168" s="923"/>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hidden="1"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3"/>
      <c r="B201" s="923"/>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hidden="1"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3"/>
      <c r="B234" s="923"/>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hidden="1"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3"/>
      <c r="B267" s="923"/>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hidden="1"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3"/>
      <c r="B300" s="923"/>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hidden="1"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3"/>
      <c r="B333" s="923"/>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hidden="1"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3"/>
      <c r="B366" s="923"/>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hidden="1"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3"/>
      <c r="B399" s="923"/>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hidden="1"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3"/>
      <c r="B432" s="923"/>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hidden="1"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3"/>
      <c r="B465" s="923"/>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hidden="1"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3"/>
      <c r="B498" s="923"/>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hidden="1"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3"/>
      <c r="B531" s="923"/>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hidden="1"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3"/>
      <c r="B564" s="923"/>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hidden="1"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3"/>
      <c r="B597" s="923"/>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hidden="1"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3"/>
      <c r="B630" s="923"/>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hidden="1"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3"/>
      <c r="B663" s="923"/>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hidden="1"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3"/>
      <c r="B696" s="923"/>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hidden="1"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3"/>
      <c r="B729" s="923"/>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hidden="1"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3"/>
      <c r="B762" s="923"/>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hidden="1"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3"/>
      <c r="B795" s="923"/>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hidden="1"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3"/>
      <c r="B828" s="923"/>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hidden="1"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3"/>
      <c r="B861" s="923"/>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hidden="1"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3"/>
      <c r="B894" s="923"/>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hidden="1"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3"/>
      <c r="B927" s="923"/>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hidden="1"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3"/>
      <c r="B960" s="923"/>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hidden="1"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3"/>
      <c r="B993" s="923"/>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hidden="1"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3"/>
      <c r="B1026" s="923"/>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hidden="1"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3"/>
      <c r="B1059" s="923"/>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hidden="1"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3"/>
      <c r="B1092" s="923"/>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hidden="1"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3"/>
      <c r="B1125" s="923"/>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hidden="1"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3"/>
      <c r="B1158" s="923"/>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hidden="1"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3"/>
      <c r="B1191" s="923"/>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hidden="1"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3"/>
      <c r="B1224" s="923"/>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hidden="1"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3"/>
      <c r="B1257" s="923"/>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hidden="1"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3"/>
      <c r="B1290" s="923"/>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hidden="1"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2016-07-22T08:26:45Z</cp:lastPrinted>
  <dcterms:created xsi:type="dcterms:W3CDTF">2012-03-13T00:50:25Z</dcterms:created>
  <dcterms:modified xsi:type="dcterms:W3CDTF">2016-07-27T02:15:00Z</dcterms:modified>
</cp:coreProperties>
</file>