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<sst xmlns="http://schemas.openxmlformats.org/spreadsheetml/2006/main" count="2815" uniqueCount="572">
  <si>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</si>
  <si>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</si>
  <si>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</si>
  <si>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</si>
  <si>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</si>
  <si>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</si>
  <si>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</si>
  <si>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</si>
  <si>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</si>
  <si>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</si>
  <si>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</si>
  <si>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</si>
  <si>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</si>
  <si>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</si>
  <si>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</si>
  <si>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</si>
  <si>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</si>
  <si>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</si>
  <si>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</si>
  <si>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</si>
  <si>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</si>
  <si>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</si>
  <si>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</si>
  <si>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</si>
  <si>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</si>
  <si>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</si>
  <si>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</si>
  <si>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</si>
  <si>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</si>
  <si>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</si>
  <si>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</si>
  <si>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</si>
  <si>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</si>
  <si>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</si>
  <si>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</si>
  <si>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</si>
  <si>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</si>
  <si>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</si>
  <si>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</si>
  <si>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</si>
  <si>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</si>
  <si>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</si>
  <si>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</si>
  <si>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</si>
  <si>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</si>
  <si>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</si>
  <si>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</si>
  <si>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</si>
  <si>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</si>
  <si>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</si>
  <si>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</si>
  <si>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</si>
  <si>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</si>
  <si>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</si>
  <si>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</si>
  <si>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</si>
  <si>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</si>
  <si>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</si>
  <si>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</si>
  <si>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</si>
  <si>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</si>
  <si>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</si>
  <si>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</si>
  <si>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</si>
  <si>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</si>
  <si>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</si>
  <si>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</si>
  <si>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</si>
  <si>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</si>
  <si>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</si>
  <si>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</si>
  <si>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</si>
  <si>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</si>
  <si>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</si>
  <si>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</si>
  <si>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</si>
  <si>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</si>
  <si>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</si>
  <si>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</si>
  <si>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</si>
  <si>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</si>
  <si>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</si>
  <si>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</si>
  <si>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</si>
  <si>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</si>
  <si>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</si>
  <si>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</si>
  <si>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</si>
  <si>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</si>
  <si>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</si>
  <si>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</si>
  <si>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</si>
  <si>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</si>
  <si>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</si>
  <si>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</si>
  <si>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</si>
  <si>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</si>
  <si>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</si>
  <si>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</si>
  <si>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</si>
  <si>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</si>
  <si>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</si>
  <si>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</si>
  <si>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</si>
  <si>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</si>
  <si>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</si>
  <si>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</si>
  <si>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</si>
  <si>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</si>
  <si>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</si>
  <si>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</si>
  <si>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</si>
  <si>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</si>
  <si>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</si>
  <si>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</si>
  <si>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</si>
  <si>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</si>
  <si>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</si>
  <si>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</si>
  <si>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</si>
  <si>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</si>
  <si>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</si>
  <si>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</si>
  <si>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</si>
  <si>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</si>
  <si>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</si>
  <si>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</si>
  <si>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</si>
  <si>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</si>
  <si>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</si>
  <si>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</si>
  <si>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</si>
  <si>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</si>
  <si>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</si>
  <si>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</si>
  <si>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</si>
  <si>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</si>
  <si>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</si>
  <si>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</si>
  <si>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</si>
  <si>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</si>
  <si>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</si>
  <si>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</si>
  <si>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</si>
  <si>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</si>
  <si>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</si>
  <si>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</si>
  <si>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</si>
  <si>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</si>
  <si>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</si>
  <si>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</si>
  <si>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</si>
  <si>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</si>
  <si>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</si>
  <si>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</si>
  <si>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</si>
  <si>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</si>
  <si>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</si>
  <si>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</si>
  <si>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</si>
  <si>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</si>
  <si>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</si>
  <si>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</si>
  <si>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</si>
  <si>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</si>
  <si>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</si>
  <si>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</si>
  <si>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</si>
  <si>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</si>
  <si>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</si>
  <si>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</si>
  <si>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</si>
  <si>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</si>
  <si>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</si>
  <si>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</si>
  <si>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</si>
  <si>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</si>
  <si>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</si>
  <si>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</si>
  <si>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</si>
  <si>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</si>
  <si>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</si>
  <si>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</si>
  <si>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</si>
  <si>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</si>
  <si>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</si>
  <si>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</si>
  <si>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</si>
  <si>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</si>
  <si>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</si>
  <si>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</si>
  <si>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</si>
  <si>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</si>
  <si>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</si>
  <si>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</si>
  <si>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</si>
  <si>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</si>
  <si>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</si>
  <si>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</si>
  <si>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</si>
  <si>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</si>
  <si>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</si>
  <si>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</si>
  <si>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</si>
  <si>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</si>
  <si>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</si>
  <si>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</si>
  <si>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</si>
  <si>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</si>
  <si>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</si>
  <si>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</si>
  <si>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</si>
  <si>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</si>
  <si>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</si>
  <si>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</si>
  <si>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</si>
  <si>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</si>
  <si>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</si>
  <si>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</si>
  <si>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</si>
  <si>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</si>
  <si>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</si>
  <si>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</si>
  <si>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</si>
  <si>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</si>
  <si>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</si>
  <si>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</si>
  <si>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</si>
  <si>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</si>
  <si>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</si>
  <si>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</si>
  <si>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</si>
  <si>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</si>
  <si>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</si>
  <si>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</si>
  <si>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</si>
  <si>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</si>
  <si>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</si>
  <si>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</si>
  <si>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</si>
  <si>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</si>
  <si>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</si>
  <si>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</si>
  <si>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</si>
  <si>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</si>
  <si>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</si>
  <si>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</si>
  <si>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</si>
  <si>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</si>
  <si>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</si>
  <si>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</si>
  <si>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</si>
  <si>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</si>
  <si>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</si>
  <si>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</si>
  <si>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</si>
  <si>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</si>
  <si>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</si>
  <si>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</si>
  <si>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</si>
  <si>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</si>
  <si>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</si>
  <si>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</si>
  <si>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</si>
  <si>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</si>
  <si>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</si>
  <si>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</si>
  <si>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</si>
  <si>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</si>
  <si>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</si>
  <si>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</si>
  <si>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</si>
  <si>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</si>
  <si>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</si>
  <si>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</si>
  <si>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</si>
  <si>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</si>
  <si>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</si>
  <si>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</si>
  <si>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</si>
  <si>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</si>
  <si>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</si>
  <si>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</si>
  <si>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</si>
  <si>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</si>
  <si>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</si>
  <si>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</si>
  <si>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</si>
  <si>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</si>
  <si>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</si>
  <si>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</si>
  <si>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</si>
  <si>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</si>
  <si>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</si>
  <si>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</si>
  <si>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</si>
  <si>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</si>
  <si>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</si>
  <si>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</si>
  <si>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</si>
  <si>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</si>
  <si>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</si>
  <si>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</si>
  <si>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</si>
  <si>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</si>
  <si>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</si>
  <si>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</si>
  <si>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</si>
  <si>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</si>
  <si>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</si>
  <si>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</si>
  <si>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</si>
  <si>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</si>
  <si>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</si>
  <si>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</si>
  <si>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</si>
  <si>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</si>
  <si>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</si>
  <si>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</si>
  <si>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</si>
  <si>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</si>
  <si>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</si>
  <si>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</si>
  <si>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</si>
  <si>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</si>
  <si>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</si>
  <si>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</si>
  <si>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</si>
  <si>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</si>
  <si>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</si>
  <si>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</si>
  <si>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</si>
  <si>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</si>
  <si>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</si>
  <si>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</si>
  <si>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</si>
  <si>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</si>
  <si>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</si>
  <si>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</si>
  <si>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</si>
  <si>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</si>
  <si>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</si>
  <si>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</si>
  <si>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</si>
  <si>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</si>
  <si>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</si>
  <si>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</si>
  <si>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</si>
  <si>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</si>
  <si>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</si>
  <si>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</si>
  <si>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</si>
  <si>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</si>
  <si>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</si>
  <si>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</si>
  <si>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</si>
  <si>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</si>
  <si>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</si>
  <si>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</si>
  <si>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</si>
  <si>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</si>
  <si>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</si>
  <si>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</si>
  <si>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</si>
  <si>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</si>
  <si>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</si>
  <si>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</si>
  <si>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</si>
  <si>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</si>
  <si>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</si>
  <si>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</si>
  <si>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</si>
  <si>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</si>
  <si>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</si>
  <si>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</si>
  <si>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</si>
  <si>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</si>
  <si>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</si>
  <si>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</si>
  <si>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</si>
  <si>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</si>
  <si>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</si>
  <si>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</si>
  <si>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</si>
  <si>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</si>
  <si>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</si>
  <si>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</si>
  <si>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</si>
  <si>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</si>
  <si>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</si>
  <si>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</si>
  <si>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</si>
  <si>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</si>
  <si>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</si>
  <si>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</si>
  <si>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</si>
  <si>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</si>
  <si>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</si>
  <si>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</si>
  <si>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</si>
  <si>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</si>
  <si>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</si>
  <si>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</si>
  <si>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</si>
  <si>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</si>
  <si>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</si>
  <si>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</si>
  <si>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</si>
  <si>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</si>
  <si>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</si>
  <si>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</si>
  <si>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</si>
  <si>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</si>
  <si>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</si>
  <si>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</si>
  <si>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</si>
  <si>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</si>
  <si>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</si>
  <si>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</si>
  <si>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</si>
  <si>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</si>
  <si>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</si>
  <si>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</si>
  <si>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</si>
  <si>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</si>
  <si>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</si>
  <si>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</si>
  <si>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</si>
  <si>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</si>
  <si>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</si>
  <si>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</si>
  <si>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</si>
  <si>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</si>
  <si>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</si>
  <si>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</si>
  <si>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</si>
  <si>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</si>
  <si>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</si>
  <si>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</si>
  <si>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</si>
  <si>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</si>
  <si>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</si>
  <si>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</si>
  <si>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</si>
  <si>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</si>
  <si>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</si>
  <si>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</si>
  <si>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</si>
  <si>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</si>
  <si>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</si>
  <si>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</si>
  <si>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</si>
  <si>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</si>
  <si>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</si>
  <si>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</si>
  <si>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</si>
  <si>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</si>
  <si>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</si>
  <si>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</si>
  <si>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</si>
  <si>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</si>
  <si>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</si>
  <si>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</si>
  <si>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</si>
  <si>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</si>
  <si>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</si>
  <si>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</si>
  <si>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</si>
  <si>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</si>
  <si>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</si>
  <si>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</si>
  <si>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</si>
  <si>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</si>
  <si>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</si>
  <si>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</si>
  <si>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</si>
  <si>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</si>
  <si>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</si>
  <si>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</si>
  <si>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</si>
  <si>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</si>
  <si>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</si>
  <si>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</si>
  <si>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</si>
  <si>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</si>
  <si>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</si>
  <si>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</si>
  <si>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</si>
  <si>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</si>
  <si>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</si>
  <si>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</si>
  <si>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</si>
  <si>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</si>
  <si>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</si>
  <si>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</si>
  <si>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</si>
  <si>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</si>
  <si>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</si>
  <si>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</si>
  <si>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</si>
  <si>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</si>
  <si>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</si>
  <si>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</si>
  <si>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</si>
  <si>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</si>
  <si>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</si>
  <si>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</si>
  <si>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</si>
  <si>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</si>
  <si>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</si>
  <si>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</si>
  <si>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</si>
  <si>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</si>
  <si>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</si>
  <si>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</si>
  <si>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科学技術顧問関係経費</t>
    <phoneticPr fontId="5"/>
  </si>
  <si>
    <t>軍縮不拡散・科学部</t>
    <phoneticPr fontId="5"/>
  </si>
  <si>
    <t>軍科協</t>
    <rPh sb="0" eb="3">
      <t>グンカキョウ</t>
    </rPh>
    <phoneticPr fontId="5"/>
  </si>
  <si>
    <t>○</t>
  </si>
  <si>
    <t>外務省設置法第４条第１項二</t>
    <phoneticPr fontId="5"/>
  </si>
  <si>
    <t>別紙</t>
    <phoneticPr fontId="5"/>
  </si>
  <si>
    <t>諸謝金</t>
    <rPh sb="0" eb="3">
      <t>ショシャキン</t>
    </rPh>
    <phoneticPr fontId="5"/>
  </si>
  <si>
    <t>文化人等派遣旅費</t>
    <rPh sb="0" eb="3">
      <t>ブンカジン</t>
    </rPh>
    <rPh sb="3" eb="4">
      <t>トウ</t>
    </rPh>
    <rPh sb="4" eb="6">
      <t>ハケン</t>
    </rPh>
    <rPh sb="6" eb="8">
      <t>リョヒ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</si>
  <si>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</si>
  <si>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</si>
  <si>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</si>
  <si>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外務大臣に対し直接助言を行うための体制構築が求められており，委託できない。</t>
    <rPh sb="0" eb="2">
      <t>ガイム</t>
    </rPh>
    <rPh sb="2" eb="4">
      <t>ダイジン</t>
    </rPh>
    <rPh sb="5" eb="6">
      <t>タイ</t>
    </rPh>
    <rPh sb="7" eb="9">
      <t>チョクセツ</t>
    </rPh>
    <rPh sb="9" eb="11">
      <t>ジョゲン</t>
    </rPh>
    <rPh sb="12" eb="13">
      <t>オコナ</t>
    </rPh>
    <rPh sb="17" eb="19">
      <t>タイセイ</t>
    </rPh>
    <rPh sb="19" eb="21">
      <t>コウチク</t>
    </rPh>
    <rPh sb="22" eb="23">
      <t>モト</t>
    </rPh>
    <rPh sb="30" eb="32">
      <t>イタク</t>
    </rPh>
    <phoneticPr fontId="5"/>
  </si>
  <si>
    <t>我が国の優れた科学技術を外交に積極的に活用し，国際社会が共通して直面する課題の解決に向けた国際的リーダーシップ発揮，外交上重要性の高いパートナー諸国や新興国との二国間関係の強化等を推進するため、科学技術分野の専門的知見を外交政策の立案・実施に活用すべく、国内外のネットワークを構築するとともに、我が国の科学技術の対外発信を促進する。</t>
    <rPh sb="58" eb="60">
      <t>ガイコウ</t>
    </rPh>
    <rPh sb="60" eb="61">
      <t>ジョウ</t>
    </rPh>
    <rPh sb="61" eb="64">
      <t>ジュウヨウセイ</t>
    </rPh>
    <rPh sb="65" eb="66">
      <t>タカ</t>
    </rPh>
    <rPh sb="97" eb="99">
      <t>カガク</t>
    </rPh>
    <rPh sb="99" eb="101">
      <t>ギジュツ</t>
    </rPh>
    <rPh sb="101" eb="103">
      <t>ブンヤ</t>
    </rPh>
    <rPh sb="104" eb="107">
      <t>センモンテキ</t>
    </rPh>
    <rPh sb="107" eb="109">
      <t>チケン</t>
    </rPh>
    <rPh sb="110" eb="112">
      <t>ガイコウ</t>
    </rPh>
    <rPh sb="112" eb="114">
      <t>セイサク</t>
    </rPh>
    <rPh sb="115" eb="117">
      <t>リツアン</t>
    </rPh>
    <rPh sb="118" eb="120">
      <t>ジッシ</t>
    </rPh>
    <rPh sb="121" eb="123">
      <t>カツヨウ</t>
    </rPh>
    <rPh sb="127" eb="130">
      <t>コクナイガイ</t>
    </rPh>
    <rPh sb="138" eb="140">
      <t>コウチク</t>
    </rPh>
    <rPh sb="147" eb="148">
      <t>ワ</t>
    </rPh>
    <rPh sb="149" eb="150">
      <t>クニ</t>
    </rPh>
    <rPh sb="151" eb="153">
      <t>カガク</t>
    </rPh>
    <rPh sb="153" eb="155">
      <t>ギジュツ</t>
    </rPh>
    <rPh sb="156" eb="158">
      <t>タイガイ</t>
    </rPh>
    <rPh sb="158" eb="160">
      <t>ハッシン</t>
    </rPh>
    <rPh sb="161" eb="163">
      <t>ソクシン</t>
    </rPh>
    <phoneticPr fontId="5"/>
  </si>
  <si>
    <t>外交政策の立案・実施に当たり科学技術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①外務大臣科学技術顧問及び同顧問を補佐する科学技術外交アドバイザリーネットワークを構成する各委員の関連経費
②外務大臣科学技術顧問の海外派遣及び同派遣に同行する職員の関連経費
③国内有識者（ハイレベル科学技術関係者）及び在京外交団とのネットワーキング（レセプション）関連経費
④外務大臣科学技術顧問及び科学技術外交アドバイザリーネットワークの事務局体制を強化する科学技術専門員関連経費</t>
    <rPh sb="48" eb="50">
      <t>ガイム</t>
    </rPh>
    <rPh sb="50" eb="52">
      <t>ダイジン</t>
    </rPh>
    <rPh sb="59" eb="61">
      <t>ニンメイ</t>
    </rPh>
    <rPh sb="139" eb="141">
      <t>ガイム</t>
    </rPh>
    <rPh sb="141" eb="143">
      <t>ダイジン</t>
    </rPh>
    <rPh sb="193" eb="195">
      <t>ガイム</t>
    </rPh>
    <rPh sb="195" eb="197">
      <t>ダイジン</t>
    </rPh>
    <rPh sb="277" eb="279">
      <t>ガイム</t>
    </rPh>
    <rPh sb="279" eb="281">
      <t>ダイジン</t>
    </rPh>
    <phoneticPr fontId="5"/>
  </si>
  <si>
    <t>海外派遣にあたっての出張旅費等関係経費
／
海外派遣回数（訪問地の数）　　　　　　　　　　　　　　</t>
    <rPh sb="0" eb="2">
      <t>カイガイ</t>
    </rPh>
    <rPh sb="2" eb="4">
      <t>ハケン</t>
    </rPh>
    <rPh sb="10" eb="12">
      <t>シュッチョウ</t>
    </rPh>
    <rPh sb="12" eb="14">
      <t>リョヒ</t>
    </rPh>
    <rPh sb="14" eb="15">
      <t>トウ</t>
    </rPh>
    <rPh sb="15" eb="17">
      <t>カンケイ</t>
    </rPh>
    <rPh sb="17" eb="19">
      <t>ケイヒ</t>
    </rPh>
    <rPh sb="22" eb="24">
      <t>カイガイ</t>
    </rPh>
    <rPh sb="24" eb="26">
      <t>ハケン</t>
    </rPh>
    <rPh sb="26" eb="28">
      <t>カイスウ</t>
    </rPh>
    <rPh sb="29" eb="32">
      <t>ホウモンチ</t>
    </rPh>
    <rPh sb="33" eb="34">
      <t>カズ</t>
    </rPh>
    <phoneticPr fontId="5"/>
  </si>
  <si>
    <t>国内・国外の科学技術関係者（在京外交団を含む）とのネットワーキングの実施回数</t>
    <rPh sb="0" eb="2">
      <t>コクナイ</t>
    </rPh>
    <rPh sb="3" eb="5">
      <t>コクガイ</t>
    </rPh>
    <rPh sb="6" eb="8">
      <t>カガク</t>
    </rPh>
    <rPh sb="8" eb="10">
      <t>ギジュツ</t>
    </rPh>
    <rPh sb="10" eb="13">
      <t>カンケイシャ</t>
    </rPh>
    <rPh sb="14" eb="16">
      <t>ザイキョウ</t>
    </rPh>
    <rPh sb="16" eb="19">
      <t>ガイコウダン</t>
    </rPh>
    <rPh sb="20" eb="21">
      <t>フク</t>
    </rPh>
    <rPh sb="34" eb="36">
      <t>ジッシ</t>
    </rPh>
    <rPh sb="36" eb="38">
      <t>カイスウ</t>
    </rPh>
    <phoneticPr fontId="5"/>
  </si>
  <si>
    <t>外務大臣科学技術顧問の海外派遣回数</t>
    <rPh sb="0" eb="2">
      <t>ガイム</t>
    </rPh>
    <rPh sb="2" eb="4">
      <t>ダイジン</t>
    </rPh>
    <rPh sb="15" eb="17">
      <t>カイスウ</t>
    </rPh>
    <phoneticPr fontId="5"/>
  </si>
  <si>
    <t>科学技術外交アドバイザリーネットワークの関係会合の開催回数</t>
    <rPh sb="20" eb="22">
      <t>カンケイ</t>
    </rPh>
    <rPh sb="25" eb="27">
      <t>カイサイ</t>
    </rPh>
    <rPh sb="27" eb="29">
      <t>カイスウ</t>
    </rPh>
    <phoneticPr fontId="5"/>
  </si>
  <si>
    <t>アドバイザリーネットワーク関連会合開催経費
／
会合開催回数　</t>
    <rPh sb="13" eb="15">
      <t>カンレン</t>
    </rPh>
    <rPh sb="15" eb="17">
      <t>カイゴウ</t>
    </rPh>
    <rPh sb="17" eb="19">
      <t>カイサイ</t>
    </rPh>
    <rPh sb="19" eb="21">
      <t>ケイヒ</t>
    </rPh>
    <rPh sb="24" eb="26">
      <t>カイゴウ</t>
    </rPh>
    <rPh sb="26" eb="28">
      <t>カイサイ</t>
    </rPh>
    <rPh sb="28" eb="30">
      <t>カイスウ</t>
    </rPh>
    <phoneticPr fontId="5"/>
  </si>
  <si>
    <t>専門員関連経費
／
対外発信件数　　　　　　　　　　　　　　</t>
    <rPh sb="0" eb="3">
      <t>センモンイン</t>
    </rPh>
    <rPh sb="3" eb="5">
      <t>カンレン</t>
    </rPh>
    <rPh sb="5" eb="7">
      <t>ケイヒ</t>
    </rPh>
    <rPh sb="10" eb="12">
      <t>タイガイ</t>
    </rPh>
    <rPh sb="12" eb="14">
      <t>ハッシン</t>
    </rPh>
    <rPh sb="14" eb="16">
      <t>ケンスウ</t>
    </rPh>
    <phoneticPr fontId="5"/>
  </si>
  <si>
    <t>国内・国外での我が国の科学技術及び科学技術外交に関する対外発信の実施（シンポジウムへの出席、メディアインタビュー等）回数</t>
    <rPh sb="0" eb="2">
      <t>コクナイ</t>
    </rPh>
    <rPh sb="3" eb="5">
      <t>コクガイ</t>
    </rPh>
    <rPh sb="7" eb="8">
      <t>ワ</t>
    </rPh>
    <rPh sb="9" eb="10">
      <t>クニ</t>
    </rPh>
    <rPh sb="11" eb="13">
      <t>カガク</t>
    </rPh>
    <rPh sb="13" eb="15">
      <t>ギジュツ</t>
    </rPh>
    <rPh sb="15" eb="16">
      <t>オヨ</t>
    </rPh>
    <rPh sb="17" eb="19">
      <t>カガク</t>
    </rPh>
    <rPh sb="19" eb="21">
      <t>ギジュツ</t>
    </rPh>
    <rPh sb="21" eb="23">
      <t>ガイコウ</t>
    </rPh>
    <rPh sb="24" eb="25">
      <t>カン</t>
    </rPh>
    <rPh sb="27" eb="29">
      <t>タイガイ</t>
    </rPh>
    <rPh sb="29" eb="31">
      <t>ハッシン</t>
    </rPh>
    <rPh sb="32" eb="34">
      <t>ジッシ</t>
    </rPh>
    <rPh sb="43" eb="45">
      <t>シュッセキ</t>
    </rPh>
    <rPh sb="56" eb="57">
      <t>トウ</t>
    </rPh>
    <rPh sb="58" eb="60">
      <t>カイスウ</t>
    </rPh>
    <phoneticPr fontId="5"/>
  </si>
  <si>
    <t>平成27年9月に任命された外務省参与（外務大臣科学技術顧問）は，外務大臣の活動を科学技術面でサポートし，特に，グローバル課題の解決に向けた科学技術の活用策やODA卒業国，新興国等に対する科学技術協力の方途に関する助言等を行うことを任務としている。外務省参与からこれら助言を得つつ，各国の科学技術顧問や科学技術分野の関係者との連携を図りながら，また，外務省参与の参加も得て国内外で科学技術関連シンポジウムを開催すること等を通じて科学技術外交を推進する。</t>
    <phoneticPr fontId="5"/>
  </si>
  <si>
    <t>‐</t>
  </si>
  <si>
    <t>4314／2</t>
    <phoneticPr fontId="5"/>
  </si>
  <si>
    <t>1089／4</t>
    <phoneticPr fontId="5"/>
  </si>
  <si>
    <t>6000／1</t>
    <phoneticPr fontId="5"/>
  </si>
  <si>
    <t>2441／3</t>
    <phoneticPr fontId="5"/>
  </si>
  <si>
    <t>千円</t>
    <rPh sb="0" eb="2">
      <t>センエン</t>
    </rPh>
    <phoneticPr fontId="5"/>
  </si>
  <si>
    <t>　　千円/回</t>
    <rPh sb="2" eb="4">
      <t>センエン</t>
    </rPh>
    <rPh sb="5" eb="6">
      <t>カイ</t>
    </rPh>
    <phoneticPr fontId="5"/>
  </si>
  <si>
    <t>実施済みの支出については，相見積もりをとる等，競争性のある業者の選定を行っている</t>
    <rPh sb="0" eb="2">
      <t>ジッシ</t>
    </rPh>
    <rPh sb="2" eb="3">
      <t>ズ</t>
    </rPh>
    <rPh sb="5" eb="7">
      <t>シシュツ</t>
    </rPh>
    <rPh sb="13" eb="16">
      <t>アイミツ</t>
    </rPh>
    <rPh sb="21" eb="22">
      <t>トウ</t>
    </rPh>
    <rPh sb="23" eb="26">
      <t>キョウソウセイ</t>
    </rPh>
    <rPh sb="29" eb="31">
      <t>ギョウシャ</t>
    </rPh>
    <rPh sb="32" eb="34">
      <t>センテイ</t>
    </rPh>
    <rPh sb="35" eb="36">
      <t>オコナ</t>
    </rPh>
    <phoneticPr fontId="5"/>
  </si>
  <si>
    <t>（平成28年度新規事業につき，現時点で判断困難）</t>
    <rPh sb="1" eb="3">
      <t>ヘイセイ</t>
    </rPh>
    <rPh sb="5" eb="7">
      <t>ネンド</t>
    </rPh>
    <rPh sb="7" eb="9">
      <t>シンキ</t>
    </rPh>
    <rPh sb="9" eb="11">
      <t>ジギョウ</t>
    </rPh>
    <rPh sb="15" eb="18">
      <t>ゲンジテン</t>
    </rPh>
    <rPh sb="19" eb="21">
      <t>ハンダン</t>
    </rPh>
    <rPh sb="21" eb="23">
      <t>コンナン</t>
    </rPh>
    <phoneticPr fontId="5"/>
  </si>
  <si>
    <t>有識者の社会的地位，貢献内容に応じた支払いとなっている。</t>
    <rPh sb="0" eb="3">
      <t>ユウシキシャ</t>
    </rPh>
    <rPh sb="4" eb="7">
      <t>シャカイテキ</t>
    </rPh>
    <rPh sb="7" eb="9">
      <t>チイ</t>
    </rPh>
    <rPh sb="10" eb="12">
      <t>コウケン</t>
    </rPh>
    <rPh sb="12" eb="14">
      <t>ナイヨウ</t>
    </rPh>
    <rPh sb="15" eb="16">
      <t>オウ</t>
    </rPh>
    <rPh sb="18" eb="20">
      <t>シハラ</t>
    </rPh>
    <phoneticPr fontId="5"/>
  </si>
  <si>
    <t>初めて任命された科学技術顧問の活動を立ち上げるのに真に必要なものに限定されている。</t>
    <rPh sb="0" eb="1">
      <t>ハジ</t>
    </rPh>
    <rPh sb="3" eb="5">
      <t>ニンメイ</t>
    </rPh>
    <rPh sb="8" eb="12">
      <t>カガクギジュツ</t>
    </rPh>
    <rPh sb="12" eb="14">
      <t>コモン</t>
    </rPh>
    <rPh sb="15" eb="17">
      <t>カツドウ</t>
    </rPh>
    <rPh sb="18" eb="19">
      <t>タ</t>
    </rPh>
    <rPh sb="20" eb="21">
      <t>ア</t>
    </rPh>
    <rPh sb="25" eb="26">
      <t>シン</t>
    </rPh>
    <rPh sb="27" eb="29">
      <t>ヒツヨウ</t>
    </rPh>
    <rPh sb="33" eb="35">
      <t>ゲンテイ</t>
    </rPh>
    <phoneticPr fontId="5"/>
  </si>
  <si>
    <t>限られた予算の節約に努め，業務の効率化を図っている。</t>
    <rPh sb="0" eb="1">
      <t>カギ</t>
    </rPh>
    <rPh sb="4" eb="6">
      <t>ヨサン</t>
    </rPh>
    <rPh sb="7" eb="9">
      <t>セツヤク</t>
    </rPh>
    <rPh sb="10" eb="11">
      <t>ツト</t>
    </rPh>
    <rPh sb="13" eb="15">
      <t>ギョウム</t>
    </rPh>
    <rPh sb="16" eb="19">
      <t>コウリツカ</t>
    </rPh>
    <rPh sb="20" eb="21">
      <t>ハカ</t>
    </rPh>
    <phoneticPr fontId="5"/>
  </si>
  <si>
    <t>国連持続的開発のための2030開発目標 （SDGｓ）において分野横断的な実施手段として科学技術イノベーションの活用が重視されるなど、グローバル課題の解決に向けた科学技術分野の知見の活用は、国際協力を進める上で重要性を増している。
安全保障の観点からも、第5期科学技術基本計画において国家安全保障上の諸課題への対応のため必要な技術の研究開発や動向把握の必要性が掲げられている。</t>
    <rPh sb="94" eb="96">
      <t>コクサイ</t>
    </rPh>
    <rPh sb="96" eb="98">
      <t>キョウリョク</t>
    </rPh>
    <rPh sb="99" eb="100">
      <t>スス</t>
    </rPh>
    <rPh sb="102" eb="103">
      <t>ウエ</t>
    </rPh>
    <rPh sb="104" eb="107">
      <t>ジュウヨウセイ</t>
    </rPh>
    <rPh sb="108" eb="109">
      <t>マ</t>
    </rPh>
    <rPh sb="115" eb="117">
      <t>アンゼン</t>
    </rPh>
    <rPh sb="117" eb="119">
      <t>ホショウ</t>
    </rPh>
    <rPh sb="120" eb="122">
      <t>カンテン</t>
    </rPh>
    <rPh sb="126" eb="127">
      <t>ダイ</t>
    </rPh>
    <rPh sb="128" eb="129">
      <t>キ</t>
    </rPh>
    <rPh sb="129" eb="131">
      <t>カガク</t>
    </rPh>
    <rPh sb="131" eb="133">
      <t>ギジュツ</t>
    </rPh>
    <rPh sb="133" eb="135">
      <t>キホン</t>
    </rPh>
    <rPh sb="135" eb="137">
      <t>ケイカク</t>
    </rPh>
    <rPh sb="141" eb="143">
      <t>コッカ</t>
    </rPh>
    <rPh sb="143" eb="145">
      <t>アンゼン</t>
    </rPh>
    <rPh sb="145" eb="147">
      <t>ホショウ</t>
    </rPh>
    <rPh sb="147" eb="148">
      <t>ジョウ</t>
    </rPh>
    <rPh sb="149" eb="152">
      <t>ショカダイ</t>
    </rPh>
    <rPh sb="154" eb="156">
      <t>タイオウ</t>
    </rPh>
    <rPh sb="159" eb="161">
      <t>ヒツヨウ</t>
    </rPh>
    <rPh sb="162" eb="164">
      <t>ギジュツ</t>
    </rPh>
    <rPh sb="165" eb="167">
      <t>ケンキュウ</t>
    </rPh>
    <rPh sb="167" eb="169">
      <t>カイハツ</t>
    </rPh>
    <rPh sb="170" eb="172">
      <t>ドウコウ</t>
    </rPh>
    <rPh sb="172" eb="174">
      <t>ハアク</t>
    </rPh>
    <rPh sb="175" eb="178">
      <t>ヒツヨウセイ</t>
    </rPh>
    <rPh sb="179" eb="180">
      <t>カカ</t>
    </rPh>
    <phoneticPr fontId="5"/>
  </si>
  <si>
    <t>英米を始め諸外国でも類似の体制構築が進んでおり，実施例が増加している。
岸田外務大臣の下で開催した「科学技術外交のあり方に関する有識者懇談会」による提言において、政策目的の実現に向けた基盤強化の中核として、外務大臣科学技術顧問の試行的設置が求められている。
第5期科学技術基本計画策定に向けた自民党科学技術イノベーション戦略調査会提言、自民党外交再生戦略会議による「国際社会を主導する外交を求める決議」でも外務大臣科学技術顧問の活用が求められている。</t>
    <rPh sb="0" eb="2">
      <t>エイベイ</t>
    </rPh>
    <rPh sb="3" eb="4">
      <t>ハジ</t>
    </rPh>
    <rPh sb="5" eb="8">
      <t>ショガイコク</t>
    </rPh>
    <rPh sb="10" eb="12">
      <t>ルイジ</t>
    </rPh>
    <rPh sb="13" eb="15">
      <t>タイセイ</t>
    </rPh>
    <rPh sb="15" eb="17">
      <t>コウチク</t>
    </rPh>
    <rPh sb="18" eb="19">
      <t>スス</t>
    </rPh>
    <rPh sb="24" eb="26">
      <t>ジッシ</t>
    </rPh>
    <rPh sb="26" eb="27">
      <t>レイ</t>
    </rPh>
    <rPh sb="28" eb="30">
      <t>ゾウカ</t>
    </rPh>
    <rPh sb="45" eb="47">
      <t>カイサイ</t>
    </rPh>
    <rPh sb="81" eb="83">
      <t>セイサク</t>
    </rPh>
    <rPh sb="83" eb="85">
      <t>モクテキ</t>
    </rPh>
    <rPh sb="86" eb="88">
      <t>ジツゲン</t>
    </rPh>
    <rPh sb="89" eb="90">
      <t>ム</t>
    </rPh>
    <rPh sb="92" eb="94">
      <t>キバン</t>
    </rPh>
    <rPh sb="94" eb="96">
      <t>キョウカ</t>
    </rPh>
    <rPh sb="97" eb="99">
      <t>チュウカク</t>
    </rPh>
    <rPh sb="149" eb="151">
      <t>カガク</t>
    </rPh>
    <rPh sb="151" eb="153">
      <t>ギジュツ</t>
    </rPh>
    <rPh sb="160" eb="162">
      <t>センリャク</t>
    </rPh>
    <rPh sb="162" eb="165">
      <t>チョウサカイ</t>
    </rPh>
    <rPh sb="185" eb="187">
      <t>シャカイ</t>
    </rPh>
    <rPh sb="188" eb="190">
      <t>シュドウ</t>
    </rPh>
    <rPh sb="192" eb="194">
      <t>ガイコウ</t>
    </rPh>
    <rPh sb="195" eb="196">
      <t>モト</t>
    </rPh>
    <rPh sb="198" eb="200">
      <t>ケツギ</t>
    </rPh>
    <phoneticPr fontId="5"/>
  </si>
  <si>
    <t>「科学技術外交推進専門家交流関係経費」は，我が国の優れた科学技術に関する国際的なブランドイメージの確立・強化等を目的として，ノーベル賞受賞者等のハイレベルの科学者等を海外に派遣し，講演会の開催及び派遣先の産学官の関係者とのネットワーキングを行うため，平成21年度から実施し，高い効果を上げていたが，我が国で初めての外務大臣科学技術顧問の任命に伴い，今後は科学技術顧問の活動を通じ，我が国の科学技術の対外発信及び国際的なネットワーキングを一層強化していくこととした。</t>
    <rPh sb="1" eb="5">
      <t>カガクギジュツ</t>
    </rPh>
    <rPh sb="5" eb="7">
      <t>ガイコウ</t>
    </rPh>
    <rPh sb="7" eb="9">
      <t>スイシン</t>
    </rPh>
    <rPh sb="9" eb="12">
      <t>センモンカ</t>
    </rPh>
    <rPh sb="12" eb="14">
      <t>コウリュウ</t>
    </rPh>
    <rPh sb="14" eb="16">
      <t>カンケイ</t>
    </rPh>
    <rPh sb="16" eb="18">
      <t>ケイヒ</t>
    </rPh>
    <rPh sb="21" eb="22">
      <t>ワ</t>
    </rPh>
    <rPh sb="23" eb="24">
      <t>クニ</t>
    </rPh>
    <rPh sb="25" eb="26">
      <t>スグ</t>
    </rPh>
    <rPh sb="28" eb="32">
      <t>カガクギジュツ</t>
    </rPh>
    <rPh sb="33" eb="34">
      <t>カン</t>
    </rPh>
    <rPh sb="36" eb="39">
      <t>コクサイテキ</t>
    </rPh>
    <rPh sb="49" eb="51">
      <t>カクリツ</t>
    </rPh>
    <rPh sb="52" eb="54">
      <t>キョウカ</t>
    </rPh>
    <rPh sb="54" eb="55">
      <t>トウ</t>
    </rPh>
    <rPh sb="56" eb="58">
      <t>モクテキ</t>
    </rPh>
    <rPh sb="66" eb="67">
      <t>ショウ</t>
    </rPh>
    <rPh sb="67" eb="70">
      <t>ジュショウシャ</t>
    </rPh>
    <rPh sb="70" eb="71">
      <t>トウ</t>
    </rPh>
    <rPh sb="78" eb="81">
      <t>カガクシャ</t>
    </rPh>
    <rPh sb="81" eb="82">
      <t>トウ</t>
    </rPh>
    <rPh sb="83" eb="85">
      <t>カイガイ</t>
    </rPh>
    <rPh sb="86" eb="88">
      <t>ハケン</t>
    </rPh>
    <rPh sb="90" eb="92">
      <t>コウエン</t>
    </rPh>
    <rPh sb="92" eb="93">
      <t>カイ</t>
    </rPh>
    <rPh sb="94" eb="96">
      <t>カイサイ</t>
    </rPh>
    <rPh sb="96" eb="97">
      <t>オヨ</t>
    </rPh>
    <rPh sb="98" eb="101">
      <t>ハケンサキ</t>
    </rPh>
    <rPh sb="102" eb="105">
      <t>サンガクカン</t>
    </rPh>
    <rPh sb="106" eb="109">
      <t>カンケイシャ</t>
    </rPh>
    <rPh sb="120" eb="121">
      <t>オコナ</t>
    </rPh>
    <rPh sb="125" eb="127">
      <t>ヘイセイ</t>
    </rPh>
    <rPh sb="129" eb="131">
      <t>ネンド</t>
    </rPh>
    <rPh sb="133" eb="135">
      <t>ジッシ</t>
    </rPh>
    <rPh sb="137" eb="138">
      <t>タカ</t>
    </rPh>
    <rPh sb="139" eb="141">
      <t>コウカ</t>
    </rPh>
    <rPh sb="142" eb="143">
      <t>ア</t>
    </rPh>
    <rPh sb="149" eb="150">
      <t>ワ</t>
    </rPh>
    <rPh sb="151" eb="152">
      <t>クニ</t>
    </rPh>
    <rPh sb="153" eb="154">
      <t>ハジ</t>
    </rPh>
    <rPh sb="157" eb="159">
      <t>ガイム</t>
    </rPh>
    <rPh sb="159" eb="161">
      <t>ダイジン</t>
    </rPh>
    <rPh sb="161" eb="165">
      <t>カガクギジュツ</t>
    </rPh>
    <rPh sb="165" eb="167">
      <t>コモン</t>
    </rPh>
    <rPh sb="168" eb="170">
      <t>ニンメイ</t>
    </rPh>
    <rPh sb="171" eb="172">
      <t>トモナ</t>
    </rPh>
    <rPh sb="174" eb="176">
      <t>コンゴ</t>
    </rPh>
    <rPh sb="177" eb="181">
      <t>カガクギジュツ</t>
    </rPh>
    <rPh sb="181" eb="183">
      <t>コモン</t>
    </rPh>
    <rPh sb="184" eb="186">
      <t>カツドウ</t>
    </rPh>
    <rPh sb="187" eb="188">
      <t>ツウ</t>
    </rPh>
    <rPh sb="190" eb="191">
      <t>ワ</t>
    </rPh>
    <rPh sb="192" eb="193">
      <t>クニ</t>
    </rPh>
    <rPh sb="194" eb="198">
      <t>カガクギジュツ</t>
    </rPh>
    <rPh sb="199" eb="201">
      <t>タイガイ</t>
    </rPh>
    <rPh sb="201" eb="203">
      <t>ハッシン</t>
    </rPh>
    <rPh sb="203" eb="204">
      <t>オヨ</t>
    </rPh>
    <rPh sb="205" eb="208">
      <t>コクサイテキ</t>
    </rPh>
    <rPh sb="218" eb="220">
      <t>イッソウ</t>
    </rPh>
    <rPh sb="220" eb="222">
      <t>キョウカ</t>
    </rPh>
    <phoneticPr fontId="5"/>
  </si>
  <si>
    <t>ネットワーキングレセプション開催経費
／
実施回数　　　　　　　　　　　　　　</t>
    <rPh sb="14" eb="16">
      <t>カイサイ</t>
    </rPh>
    <rPh sb="16" eb="18">
      <t>ケイヒ</t>
    </rPh>
    <rPh sb="21" eb="23">
      <t>ジッシ</t>
    </rPh>
    <rPh sb="23" eb="25">
      <t>カイスウ</t>
    </rPh>
    <phoneticPr fontId="5"/>
  </si>
  <si>
    <t>217，新24-13</t>
    <rPh sb="4" eb="5">
      <t>シン</t>
    </rPh>
    <phoneticPr fontId="5"/>
  </si>
  <si>
    <t>首脳･外相会談や国際会議等の外交機会に向け、科学技術顧問による助言・提言活動を行い、会談内容，成果文書等の充実に貢献する。</t>
    <rPh sb="42" eb="44">
      <t>カイダン</t>
    </rPh>
    <rPh sb="44" eb="46">
      <t>ナイヨウ</t>
    </rPh>
    <phoneticPr fontId="5"/>
  </si>
  <si>
    <t>首脳･外相会談や国際会議等の成果文書等における科学技術案件への言及件数（科学技術顧問の助言・提言等を踏まえたもの）。</t>
    <phoneticPr fontId="5"/>
  </si>
  <si>
    <t>首脳・外相会談や国際会議等に向けた外務大臣科学技術顧問による助言・提言の実施</t>
    <rPh sb="0" eb="2">
      <t>シュノウ</t>
    </rPh>
    <rPh sb="3" eb="5">
      <t>ガイショウ</t>
    </rPh>
    <rPh sb="5" eb="7">
      <t>カイダン</t>
    </rPh>
    <rPh sb="8" eb="10">
      <t>コクサイ</t>
    </rPh>
    <rPh sb="10" eb="12">
      <t>カイギ</t>
    </rPh>
    <rPh sb="12" eb="13">
      <t>トウ</t>
    </rPh>
    <rPh sb="14" eb="15">
      <t>ム</t>
    </rPh>
    <rPh sb="17" eb="19">
      <t>ガイム</t>
    </rPh>
    <rPh sb="19" eb="21">
      <t>ダイジン</t>
    </rPh>
    <rPh sb="21" eb="25">
      <t>カガクギジュツ</t>
    </rPh>
    <rPh sb="25" eb="27">
      <t>コモン</t>
    </rPh>
    <rPh sb="30" eb="32">
      <t>ジョゲン</t>
    </rPh>
    <rPh sb="33" eb="35">
      <t>テイゲン</t>
    </rPh>
    <rPh sb="36" eb="38">
      <t>ジッシ</t>
    </rPh>
    <phoneticPr fontId="5"/>
  </si>
  <si>
    <t>外務大臣科学技術顧問の主導による我が国の科学技術イノベーションの対外発信・ネットワーキングの実施</t>
    <rPh sb="0" eb="2">
      <t>ガイム</t>
    </rPh>
    <rPh sb="2" eb="4">
      <t>ダイジン</t>
    </rPh>
    <rPh sb="4" eb="8">
      <t>カガクギジュツ</t>
    </rPh>
    <rPh sb="8" eb="10">
      <t>コモン</t>
    </rPh>
    <rPh sb="11" eb="13">
      <t>シュドウ</t>
    </rPh>
    <rPh sb="16" eb="17">
      <t>ワ</t>
    </rPh>
    <rPh sb="18" eb="19">
      <t>クニ</t>
    </rPh>
    <rPh sb="20" eb="24">
      <t>カガクギジュツ</t>
    </rPh>
    <rPh sb="32" eb="34">
      <t>タイガイ</t>
    </rPh>
    <rPh sb="34" eb="36">
      <t>ハッシン</t>
    </rPh>
    <rPh sb="46" eb="48">
      <t>ジッシ</t>
    </rPh>
    <phoneticPr fontId="5"/>
  </si>
  <si>
    <t>回</t>
    <rPh sb="0" eb="1">
      <t>カイ</t>
    </rPh>
    <phoneticPr fontId="5"/>
  </si>
  <si>
    <t>室長　大高　準一郎</t>
    <rPh sb="3" eb="5">
      <t>オオタカ</t>
    </rPh>
    <rPh sb="6" eb="9">
      <t>ジュンイチロウ</t>
    </rPh>
    <phoneticPr fontId="5"/>
  </si>
  <si>
    <t>件</t>
    <rPh sb="0" eb="1">
      <t>ケン</t>
    </rPh>
    <phoneticPr fontId="5"/>
  </si>
  <si>
    <t>回</t>
    <rPh sb="0" eb="1">
      <t>カイ</t>
    </rPh>
    <phoneticPr fontId="5"/>
  </si>
  <si>
    <t xml:space="preserve">基本目標Ⅱ 分野別外交 分野別外交 ：国民の安全確保と繁栄を目指し， 望ましい国際環境を確保すること </t>
    <phoneticPr fontId="5"/>
  </si>
  <si>
    <t>施策Ⅱ－１  国際の平和と安定に対する取組　　11 科学技術に係る国際協力の推進</t>
    <phoneticPr fontId="5"/>
  </si>
  <si>
    <t>-</t>
  </si>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</sst>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25</xdr:row>
          <xdr:rowOff>0</xdr:rowOff>
        </xdr:from>
        <xdr:to>
          <xdr:col>48</xdr:col>
          <xdr:colOff>114300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809</xdr:row>
          <xdr:rowOff>19050</xdr:rowOff>
        </xdr:from>
        <xdr:to>
          <xdr:col>44</xdr:col>
          <xdr:colOff>180975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51911</xdr:colOff>
      <xdr:row>719</xdr:row>
      <xdr:rowOff>54348</xdr:rowOff>
    </xdr:from>
    <xdr:to>
      <xdr:col>34</xdr:col>
      <xdr:colOff>51893</xdr:colOff>
      <xdr:row>722</xdr:row>
      <xdr:rowOff>17448</xdr:rowOff>
    </xdr:to>
    <xdr:grpSp>
      <xdr:nvGrpSpPr>
        <xdr:cNvPr id="26" name="グループ化 25"/>
        <xdr:cNvGrpSpPr/>
      </xdr:nvGrpSpPr>
      <xdr:grpSpPr>
        <a:xfrm>
          <a:off x="4707255" y="46750661"/>
          <a:ext cx="2226451" cy="1034662"/>
          <a:chOff x="4443132" y="30958492"/>
          <a:chExt cx="2203637" cy="1045943"/>
        </a:xfrm>
      </xdr:grpSpPr>
      <xdr:sp macro="" textlink="">
        <xdr:nvSpPr>
          <xdr:cNvPr id="27" name="正方形/長方形 26"/>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大かっこ 27"/>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科学技術顧問関係経費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123266</xdr:colOff>
      <xdr:row>725</xdr:row>
      <xdr:rowOff>1</xdr:rowOff>
    </xdr:from>
    <xdr:to>
      <xdr:col>14</xdr:col>
      <xdr:colOff>156882</xdr:colOff>
      <xdr:row>728</xdr:row>
      <xdr:rowOff>302558</xdr:rowOff>
    </xdr:to>
    <xdr:grpSp>
      <xdr:nvGrpSpPr>
        <xdr:cNvPr id="29" name="グループ化 28"/>
        <xdr:cNvGrpSpPr/>
      </xdr:nvGrpSpPr>
      <xdr:grpSpPr>
        <a:xfrm>
          <a:off x="1337704" y="48839439"/>
          <a:ext cx="1652866" cy="1374119"/>
          <a:chOff x="4315945" y="33137475"/>
          <a:chExt cx="2437280" cy="1642222"/>
        </a:xfrm>
      </xdr:grpSpPr>
      <xdr:sp macro="" textlink="">
        <xdr:nvSpPr>
          <xdr:cNvPr id="30" name="正方形/長方形 29"/>
          <xdr:cNvSpPr/>
        </xdr:nvSpPr>
        <xdr:spPr>
          <a:xfrm>
            <a:off x="4451535"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科学技術顧問・有識者・科学技術専門員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大かっこ 30"/>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64898</xdr:colOff>
      <xdr:row>724</xdr:row>
      <xdr:rowOff>346284</xdr:rowOff>
    </xdr:from>
    <xdr:to>
      <xdr:col>49</xdr:col>
      <xdr:colOff>263898</xdr:colOff>
      <xdr:row>728</xdr:row>
      <xdr:rowOff>283510</xdr:rowOff>
    </xdr:to>
    <xdr:grpSp>
      <xdr:nvGrpSpPr>
        <xdr:cNvPr id="32" name="グループ化 31"/>
        <xdr:cNvGrpSpPr/>
      </xdr:nvGrpSpPr>
      <xdr:grpSpPr>
        <a:xfrm>
          <a:off x="8565961" y="48828534"/>
          <a:ext cx="1615843" cy="1365976"/>
          <a:chOff x="4315945" y="33137475"/>
          <a:chExt cx="2437280" cy="1642222"/>
        </a:xfrm>
      </xdr:grpSpPr>
      <xdr:sp macro="" textlink="">
        <xdr:nvSpPr>
          <xdr:cNvPr id="33" name="正方形/長方形 32"/>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大かっこ 33"/>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レセプション開催費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72278</xdr:colOff>
      <xdr:row>721</xdr:row>
      <xdr:rowOff>346262</xdr:rowOff>
    </xdr:from>
    <xdr:to>
      <xdr:col>28</xdr:col>
      <xdr:colOff>85725</xdr:colOff>
      <xdr:row>724</xdr:row>
      <xdr:rowOff>9525</xdr:rowOff>
    </xdr:to>
    <xdr:cxnSp macro="">
      <xdr:nvCxnSpPr>
        <xdr:cNvPr id="35" name="直線コネクタ 34"/>
        <xdr:cNvCxnSpPr/>
      </xdr:nvCxnSpPr>
      <xdr:spPr>
        <a:xfrm>
          <a:off x="5406278" y="45132812"/>
          <a:ext cx="13447" cy="72053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724</xdr:row>
      <xdr:rowOff>0</xdr:rowOff>
    </xdr:from>
    <xdr:to>
      <xdr:col>46</xdr:col>
      <xdr:colOff>22412</xdr:colOff>
      <xdr:row>724</xdr:row>
      <xdr:rowOff>22412</xdr:rowOff>
    </xdr:to>
    <xdr:cxnSp macro="">
      <xdr:nvCxnSpPr>
        <xdr:cNvPr id="36" name="直線コネクタ 35"/>
        <xdr:cNvCxnSpPr/>
      </xdr:nvCxnSpPr>
      <xdr:spPr>
        <a:xfrm flipV="1">
          <a:off x="2028265" y="45843825"/>
          <a:ext cx="6757147"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151840</xdr:colOff>
      <xdr:row>724</xdr:row>
      <xdr:rowOff>28575</xdr:rowOff>
    </xdr:from>
    <xdr:to>
      <xdr:col>10</xdr:col>
      <xdr:colOff>152957</xdr:colOff>
      <xdr:row>725</xdr:row>
      <xdr:rowOff>28576</xdr:rowOff>
    </xdr:to>
    <xdr:cxnSp macro="">
      <xdr:nvCxnSpPr>
        <xdr:cNvPr id="37" name="直線コネクタ 36"/>
        <xdr:cNvCxnSpPr/>
      </xdr:nvCxnSpPr>
      <xdr:spPr>
        <a:xfrm flipH="1" flipV="1">
          <a:off x="2056840" y="45872400"/>
          <a:ext cx="1117" cy="35242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34</xdr:col>
      <xdr:colOff>145554</xdr:colOff>
      <xdr:row>724</xdr:row>
      <xdr:rowOff>9525</xdr:rowOff>
    </xdr:from>
    <xdr:to>
      <xdr:col>34</xdr:col>
      <xdr:colOff>152400</xdr:colOff>
      <xdr:row>724</xdr:row>
      <xdr:rowOff>342900</xdr:rowOff>
    </xdr:to>
    <xdr:cxnSp macro="">
      <xdr:nvCxnSpPr>
        <xdr:cNvPr id="38" name="直線コネクタ 37"/>
        <xdr:cNvCxnSpPr>
          <a:endCxn id="43" idx="0"/>
        </xdr:cNvCxnSpPr>
      </xdr:nvCxnSpPr>
      <xdr:spPr>
        <a:xfrm flipH="1">
          <a:off x="6622554" y="45853350"/>
          <a:ext cx="6846" cy="33337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18</xdr:col>
      <xdr:colOff>153551</xdr:colOff>
      <xdr:row>725</xdr:row>
      <xdr:rowOff>1682</xdr:rowOff>
    </xdr:from>
    <xdr:to>
      <xdr:col>26</xdr:col>
      <xdr:colOff>90207</xdr:colOff>
      <xdr:row>728</xdr:row>
      <xdr:rowOff>293035</xdr:rowOff>
    </xdr:to>
    <xdr:grpSp>
      <xdr:nvGrpSpPr>
        <xdr:cNvPr id="39" name="グループ化 38"/>
        <xdr:cNvGrpSpPr/>
      </xdr:nvGrpSpPr>
      <xdr:grpSpPr>
        <a:xfrm>
          <a:off x="3796864" y="48841120"/>
          <a:ext cx="1555906" cy="1362915"/>
          <a:chOff x="4315945" y="33137475"/>
          <a:chExt cx="2437280" cy="1642222"/>
        </a:xfrm>
      </xdr:grpSpPr>
      <xdr:sp macro="" textlink="">
        <xdr:nvSpPr>
          <xdr:cNvPr id="40" name="正方形/長方形 39"/>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科学技術顧問・出張者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大かっこ 40"/>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183777</xdr:colOff>
      <xdr:row>724</xdr:row>
      <xdr:rowOff>342900</xdr:rowOff>
    </xdr:from>
    <xdr:to>
      <xdr:col>38</xdr:col>
      <xdr:colOff>138953</xdr:colOff>
      <xdr:row>728</xdr:row>
      <xdr:rowOff>304240</xdr:rowOff>
    </xdr:to>
    <xdr:grpSp>
      <xdr:nvGrpSpPr>
        <xdr:cNvPr id="42" name="グループ化 41"/>
        <xdr:cNvGrpSpPr/>
      </xdr:nvGrpSpPr>
      <xdr:grpSpPr>
        <a:xfrm>
          <a:off x="6255965" y="48825150"/>
          <a:ext cx="1574426" cy="1390090"/>
          <a:chOff x="4315945" y="33137475"/>
          <a:chExt cx="2437280" cy="1642222"/>
        </a:xfrm>
      </xdr:grpSpPr>
      <xdr:sp macro="" textlink="">
        <xdr:nvSpPr>
          <xdr:cNvPr id="43" name="正方形/長方形 42"/>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業者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大かっこ 43"/>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委員会開催経費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95250</xdr:colOff>
      <xdr:row>723</xdr:row>
      <xdr:rowOff>342900</xdr:rowOff>
    </xdr:from>
    <xdr:to>
      <xdr:col>22</xdr:col>
      <xdr:colOff>106265</xdr:colOff>
      <xdr:row>725</xdr:row>
      <xdr:rowOff>1682</xdr:rowOff>
    </xdr:to>
    <xdr:cxnSp macro="">
      <xdr:nvCxnSpPr>
        <xdr:cNvPr id="45" name="直線コネクタ 44"/>
        <xdr:cNvCxnSpPr>
          <a:endCxn id="40" idx="0"/>
        </xdr:cNvCxnSpPr>
      </xdr:nvCxnSpPr>
      <xdr:spPr>
        <a:xfrm>
          <a:off x="4286250" y="45834300"/>
          <a:ext cx="11015" cy="36363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45</xdr:col>
      <xdr:colOff>168088</xdr:colOff>
      <xdr:row>724</xdr:row>
      <xdr:rowOff>0</xdr:rowOff>
    </xdr:from>
    <xdr:to>
      <xdr:col>45</xdr:col>
      <xdr:colOff>176556</xdr:colOff>
      <xdr:row>724</xdr:row>
      <xdr:rowOff>337880</xdr:rowOff>
    </xdr:to>
    <xdr:cxnSp macro="">
      <xdr:nvCxnSpPr>
        <xdr:cNvPr id="46" name="直線コネクタ 45"/>
        <xdr:cNvCxnSpPr/>
      </xdr:nvCxnSpPr>
      <xdr:spPr>
        <a:xfrm flipH="1">
          <a:off x="8740588" y="45843825"/>
          <a:ext cx="8468" cy="337880"/>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2" t="s">
        <v>312</v>
      </c>
      <c r="AR2" s="362"/>
      <c r="AS2" s="52" t="str">
        <f>IF(OR(AQ2="　", AQ2=""), "", "-")</f>
        <v>-</v>
      </c>
      <c r="AT2" s="363">
        <v>2</v>
      </c>
      <c r="AU2" s="363"/>
      <c r="AV2" s="53" t="str">
        <f>IF(AW2="", "", "-")</f>
        <v/>
      </c>
      <c r="AW2" s="366"/>
      <c r="AX2" s="366"/>
    </row>
    <row r="3" spans="1:50" ht="21" customHeight="1" thickBot="1" x14ac:dyDescent="0.2">
      <c r="A3" s="498" t="s">
        <v>383</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72</v>
      </c>
      <c r="AJ3" s="500" t="s">
        <v>514</v>
      </c>
      <c r="AK3" s="500"/>
      <c r="AL3" s="500"/>
      <c r="AM3" s="500"/>
      <c r="AN3" s="500"/>
      <c r="AO3" s="500"/>
      <c r="AP3" s="500"/>
      <c r="AQ3" s="500"/>
      <c r="AR3" s="500"/>
      <c r="AS3" s="500"/>
      <c r="AT3" s="500"/>
      <c r="AU3" s="500"/>
      <c r="AV3" s="500"/>
      <c r="AW3" s="500"/>
      <c r="AX3" s="24" t="s">
        <v>73</v>
      </c>
    </row>
    <row r="4" spans="1:50" ht="24.75" customHeight="1" x14ac:dyDescent="0.15">
      <c r="A4" s="696" t="s">
        <v>29</v>
      </c>
      <c r="B4" s="697"/>
      <c r="C4" s="697"/>
      <c r="D4" s="697"/>
      <c r="E4" s="697"/>
      <c r="F4" s="697"/>
      <c r="G4" s="671" t="s">
        <v>515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75</v>
      </c>
      <c r="B5" s="682"/>
      <c r="C5" s="682"/>
      <c r="D5" s="682"/>
      <c r="E5" s="682"/>
      <c r="F5" s="683"/>
      <c r="G5" s="519" t="s">
        <v>83</v>
      </c>
      <c r="H5" s="520"/>
      <c r="I5" s="520"/>
      <c r="J5" s="520"/>
      <c r="K5" s="520"/>
      <c r="L5" s="520"/>
      <c r="M5" s="521" t="s">
        <v>74</v>
      </c>
      <c r="N5" s="522"/>
      <c r="O5" s="522"/>
      <c r="P5" s="522"/>
      <c r="Q5" s="522"/>
      <c r="R5" s="523"/>
      <c r="S5" s="524" t="s">
        <v>139</v>
      </c>
      <c r="T5" s="520"/>
      <c r="U5" s="520"/>
      <c r="V5" s="520"/>
      <c r="W5" s="520"/>
      <c r="X5" s="525"/>
      <c r="Y5" s="687" t="s">
        <v>3</v>
      </c>
      <c r="Z5" s="688"/>
      <c r="AA5" s="688"/>
      <c r="AB5" s="688"/>
      <c r="AC5" s="688"/>
      <c r="AD5" s="689"/>
      <c r="AE5" s="690" t="s">
        <v>517</v>
      </c>
      <c r="AF5" s="691"/>
      <c r="AG5" s="691"/>
      <c r="AH5" s="691"/>
      <c r="AI5" s="691"/>
      <c r="AJ5" s="691"/>
      <c r="AK5" s="691"/>
      <c r="AL5" s="691"/>
      <c r="AM5" s="691"/>
      <c r="AN5" s="691"/>
      <c r="AO5" s="691"/>
      <c r="AP5" s="692"/>
      <c r="AQ5" s="693" t="s">
        <v>559</v>
      </c>
      <c r="AR5" s="694"/>
      <c r="AS5" s="694"/>
      <c r="AT5" s="694"/>
      <c r="AU5" s="694"/>
      <c r="AV5" s="694"/>
      <c r="AW5" s="694"/>
      <c r="AX5" s="695"/>
    </row>
    <row r="6" spans="1:50" ht="39" customHeight="1" x14ac:dyDescent="0.15">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519</v>
      </c>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520</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9" t="s">
        <v>412</v>
      </c>
      <c r="B8" s="800"/>
      <c r="C8" s="800"/>
      <c r="D8" s="800"/>
      <c r="E8" s="800"/>
      <c r="F8" s="801"/>
      <c r="G8" s="95" t="str">
        <f>入力規則等!A26</f>
        <v>科学技術・イノベーション</v>
      </c>
      <c r="H8" s="96"/>
      <c r="I8" s="96"/>
      <c r="J8" s="96"/>
      <c r="K8" s="96"/>
      <c r="L8" s="96"/>
      <c r="M8" s="96"/>
      <c r="N8" s="96"/>
      <c r="O8" s="96"/>
      <c r="P8" s="96"/>
      <c r="Q8" s="96"/>
      <c r="R8" s="96"/>
      <c r="S8" s="96"/>
      <c r="T8" s="96"/>
      <c r="U8" s="96"/>
      <c r="V8" s="96"/>
      <c r="W8" s="96"/>
      <c r="X8" s="97"/>
      <c r="Y8" s="526" t="s">
        <v>413</v>
      </c>
      <c r="Z8" s="527"/>
      <c r="AA8" s="527"/>
      <c r="AB8" s="527"/>
      <c r="AC8" s="527"/>
      <c r="AD8" s="528"/>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29" t="s">
        <v>25</v>
      </c>
      <c r="B9" s="530"/>
      <c r="C9" s="530"/>
      <c r="D9" s="530"/>
      <c r="E9" s="530"/>
      <c r="F9" s="530"/>
      <c r="G9" s="531" t="s">
        <v>527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0" t="s">
        <v>34</v>
      </c>
      <c r="B10" s="661"/>
      <c r="C10" s="661"/>
      <c r="D10" s="661"/>
      <c r="E10" s="661"/>
      <c r="F10" s="661"/>
      <c r="G10" s="662" t="s">
        <v>528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12"/>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0" t="s">
        <v>26</v>
      </c>
      <c r="B12" s="631"/>
      <c r="C12" s="631"/>
      <c r="D12" s="631"/>
      <c r="E12" s="631"/>
      <c r="F12" s="632"/>
      <c r="G12" s="668"/>
      <c r="H12" s="669"/>
      <c r="I12" s="669"/>
      <c r="J12" s="669"/>
      <c r="K12" s="669"/>
      <c r="L12" s="669"/>
      <c r="M12" s="669"/>
      <c r="N12" s="669"/>
      <c r="O12" s="669"/>
      <c r="P12" s="251" t="s">
        <v>370</v>
      </c>
      <c r="Q12" s="246"/>
      <c r="R12" s="246"/>
      <c r="S12" s="246"/>
      <c r="T12" s="246"/>
      <c r="U12" s="246"/>
      <c r="V12" s="247"/>
      <c r="W12" s="251" t="s">
        <v>371</v>
      </c>
      <c r="X12" s="246"/>
      <c r="Y12" s="246"/>
      <c r="Z12" s="246"/>
      <c r="AA12" s="246"/>
      <c r="AB12" s="246"/>
      <c r="AC12" s="247"/>
      <c r="AD12" s="251" t="s">
        <v>372</v>
      </c>
      <c r="AE12" s="246"/>
      <c r="AF12" s="246"/>
      <c r="AG12" s="246"/>
      <c r="AH12" s="246"/>
      <c r="AI12" s="246"/>
      <c r="AJ12" s="247"/>
      <c r="AK12" s="251" t="s">
        <v>379</v>
      </c>
      <c r="AL12" s="246"/>
      <c r="AM12" s="246"/>
      <c r="AN12" s="246"/>
      <c r="AO12" s="246"/>
      <c r="AP12" s="246"/>
      <c r="AQ12" s="247"/>
      <c r="AR12" s="251" t="s">
        <v>380</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565</v>
      </c>
      <c r="Q13" s="219"/>
      <c r="R13" s="219"/>
      <c r="S13" s="219"/>
      <c r="T13" s="219"/>
      <c r="U13" s="219"/>
      <c r="V13" s="220"/>
      <c r="W13" s="218" t="s">
        <v>565</v>
      </c>
      <c r="X13" s="219"/>
      <c r="Y13" s="219"/>
      <c r="Z13" s="219"/>
      <c r="AA13" s="219"/>
      <c r="AB13" s="219"/>
      <c r="AC13" s="220"/>
      <c r="AD13" s="218" t="s">
        <v>565</v>
      </c>
      <c r="AE13" s="219"/>
      <c r="AF13" s="219"/>
      <c r="AG13" s="219"/>
      <c r="AH13" s="219"/>
      <c r="AI13" s="219"/>
      <c r="AJ13" s="220"/>
      <c r="AK13" s="218">
        <v>9</v>
      </c>
      <c r="AL13" s="219"/>
      <c r="AM13" s="219"/>
      <c r="AN13" s="219"/>
      <c r="AO13" s="219"/>
      <c r="AP13" s="219"/>
      <c r="AQ13" s="220"/>
      <c r="AR13" s="357"/>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565</v>
      </c>
      <c r="Q14" s="219"/>
      <c r="R14" s="219"/>
      <c r="S14" s="219"/>
      <c r="T14" s="219"/>
      <c r="U14" s="219"/>
      <c r="V14" s="220"/>
      <c r="W14" s="218" t="s">
        <v>565</v>
      </c>
      <c r="X14" s="219"/>
      <c r="Y14" s="219"/>
      <c r="Z14" s="219"/>
      <c r="AA14" s="219"/>
      <c r="AB14" s="219"/>
      <c r="AC14" s="220"/>
      <c r="AD14" s="218" t="s">
        <v>565</v>
      </c>
      <c r="AE14" s="219"/>
      <c r="AF14" s="219"/>
      <c r="AG14" s="219"/>
      <c r="AH14" s="219"/>
      <c r="AI14" s="219"/>
      <c r="AJ14" s="220"/>
      <c r="AK14" s="218" t="s">
        <v>565</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57</v>
      </c>
      <c r="J15" s="535"/>
      <c r="K15" s="535"/>
      <c r="L15" s="535"/>
      <c r="M15" s="535"/>
      <c r="N15" s="535"/>
      <c r="O15" s="536"/>
      <c r="P15" s="218" t="s">
        <v>565</v>
      </c>
      <c r="Q15" s="219"/>
      <c r="R15" s="219"/>
      <c r="S15" s="219"/>
      <c r="T15" s="219"/>
      <c r="U15" s="219"/>
      <c r="V15" s="220"/>
      <c r="W15" s="218" t="s">
        <v>565</v>
      </c>
      <c r="X15" s="219"/>
      <c r="Y15" s="219"/>
      <c r="Z15" s="219"/>
      <c r="AA15" s="219"/>
      <c r="AB15" s="219"/>
      <c r="AC15" s="220"/>
      <c r="AD15" s="218" t="s">
        <v>565</v>
      </c>
      <c r="AE15" s="219"/>
      <c r="AF15" s="219"/>
      <c r="AG15" s="219"/>
      <c r="AH15" s="219"/>
      <c r="AI15" s="219"/>
      <c r="AJ15" s="220"/>
      <c r="AK15" s="218" t="s">
        <v>565</v>
      </c>
      <c r="AL15" s="219"/>
      <c r="AM15" s="219"/>
      <c r="AN15" s="219"/>
      <c r="AO15" s="219"/>
      <c r="AP15" s="219"/>
      <c r="AQ15" s="220"/>
      <c r="AR15" s="218"/>
      <c r="AS15" s="219"/>
      <c r="AT15" s="219"/>
      <c r="AU15" s="219"/>
      <c r="AV15" s="219"/>
      <c r="AW15" s="219"/>
      <c r="AX15" s="574"/>
    </row>
    <row r="16" spans="1:50" ht="21" customHeight="1" x14ac:dyDescent="0.15">
      <c r="A16" s="633"/>
      <c r="B16" s="634"/>
      <c r="C16" s="634"/>
      <c r="D16" s="634"/>
      <c r="E16" s="634"/>
      <c r="F16" s="635"/>
      <c r="G16" s="640"/>
      <c r="H16" s="641"/>
      <c r="I16" s="534" t="s">
        <v>58</v>
      </c>
      <c r="J16" s="535"/>
      <c r="K16" s="535"/>
      <c r="L16" s="535"/>
      <c r="M16" s="535"/>
      <c r="N16" s="535"/>
      <c r="O16" s="536"/>
      <c r="P16" s="218" t="s">
        <v>566</v>
      </c>
      <c r="Q16" s="219"/>
      <c r="R16" s="219"/>
      <c r="S16" s="219"/>
      <c r="T16" s="219"/>
      <c r="U16" s="219"/>
      <c r="V16" s="220"/>
      <c r="W16" s="218" t="s">
        <v>565</v>
      </c>
      <c r="X16" s="219"/>
      <c r="Y16" s="219"/>
      <c r="Z16" s="219"/>
      <c r="AA16" s="219"/>
      <c r="AB16" s="219"/>
      <c r="AC16" s="220"/>
      <c r="AD16" s="218" t="s">
        <v>565</v>
      </c>
      <c r="AE16" s="219"/>
      <c r="AF16" s="219"/>
      <c r="AG16" s="219"/>
      <c r="AH16" s="219"/>
      <c r="AI16" s="219"/>
      <c r="AJ16" s="220"/>
      <c r="AK16" s="218" t="s">
        <v>565</v>
      </c>
      <c r="AL16" s="219"/>
      <c r="AM16" s="219"/>
      <c r="AN16" s="219"/>
      <c r="AO16" s="219"/>
      <c r="AP16" s="219"/>
      <c r="AQ16" s="220"/>
      <c r="AR16" s="665"/>
      <c r="AS16" s="666"/>
      <c r="AT16" s="666"/>
      <c r="AU16" s="666"/>
      <c r="AV16" s="666"/>
      <c r="AW16" s="666"/>
      <c r="AX16" s="667"/>
    </row>
    <row r="17" spans="1:50" ht="24.75" customHeight="1" x14ac:dyDescent="0.15">
      <c r="A17" s="633"/>
      <c r="B17" s="634"/>
      <c r="C17" s="634"/>
      <c r="D17" s="634"/>
      <c r="E17" s="634"/>
      <c r="F17" s="635"/>
      <c r="G17" s="640"/>
      <c r="H17" s="641"/>
      <c r="I17" s="534" t="s">
        <v>56</v>
      </c>
      <c r="J17" s="575"/>
      <c r="K17" s="575"/>
      <c r="L17" s="575"/>
      <c r="M17" s="575"/>
      <c r="N17" s="575"/>
      <c r="O17" s="576"/>
      <c r="P17" s="218" t="s">
        <v>565</v>
      </c>
      <c r="Q17" s="219"/>
      <c r="R17" s="219"/>
      <c r="S17" s="219"/>
      <c r="T17" s="219"/>
      <c r="U17" s="219"/>
      <c r="V17" s="220"/>
      <c r="W17" s="218" t="s">
        <v>565</v>
      </c>
      <c r="X17" s="219"/>
      <c r="Y17" s="219"/>
      <c r="Z17" s="219"/>
      <c r="AA17" s="219"/>
      <c r="AB17" s="219"/>
      <c r="AC17" s="220"/>
      <c r="AD17" s="218" t="s">
        <v>565</v>
      </c>
      <c r="AE17" s="219"/>
      <c r="AF17" s="219"/>
      <c r="AG17" s="219"/>
      <c r="AH17" s="219"/>
      <c r="AI17" s="219"/>
      <c r="AJ17" s="220"/>
      <c r="AK17" s="218" t="s">
        <v>565</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7" t="s">
        <v>22</v>
      </c>
      <c r="J18" s="708"/>
      <c r="K18" s="708"/>
      <c r="L18" s="708"/>
      <c r="M18" s="708"/>
      <c r="N18" s="708"/>
      <c r="O18" s="709"/>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9</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565</v>
      </c>
      <c r="Q19" s="219"/>
      <c r="R19" s="219"/>
      <c r="S19" s="219"/>
      <c r="T19" s="219"/>
      <c r="U19" s="219"/>
      <c r="V19" s="220"/>
      <c r="W19" s="218" t="s">
        <v>565</v>
      </c>
      <c r="X19" s="219"/>
      <c r="Y19" s="219"/>
      <c r="Z19" s="219"/>
      <c r="AA19" s="219"/>
      <c r="AB19" s="219"/>
      <c r="AC19" s="220"/>
      <c r="AD19" s="218" t="s">
        <v>565</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6"/>
      <c r="AR20" s="706"/>
      <c r="AS20" s="706"/>
      <c r="AT20" s="706"/>
      <c r="AU20" s="512"/>
      <c r="AV20" s="512"/>
      <c r="AW20" s="512"/>
      <c r="AX20" s="517"/>
    </row>
    <row r="21" spans="1:50" ht="18.75" customHeight="1" x14ac:dyDescent="0.15">
      <c r="A21" s="485" t="s">
        <v>13</v>
      </c>
      <c r="B21" s="486"/>
      <c r="C21" s="486"/>
      <c r="D21" s="486"/>
      <c r="E21" s="486"/>
      <c r="F21" s="487"/>
      <c r="G21" s="476" t="s">
        <v>274</v>
      </c>
      <c r="H21" s="353"/>
      <c r="I21" s="353"/>
      <c r="J21" s="353"/>
      <c r="K21" s="353"/>
      <c r="L21" s="353"/>
      <c r="M21" s="353"/>
      <c r="N21" s="353"/>
      <c r="O21" s="477"/>
      <c r="P21" s="480" t="s">
        <v>65</v>
      </c>
      <c r="Q21" s="353"/>
      <c r="R21" s="353"/>
      <c r="S21" s="353"/>
      <c r="T21" s="353"/>
      <c r="U21" s="353"/>
      <c r="V21" s="353"/>
      <c r="W21" s="353"/>
      <c r="X21" s="477"/>
      <c r="Y21" s="434"/>
      <c r="Z21" s="435"/>
      <c r="AA21" s="436"/>
      <c r="AB21" s="331" t="s">
        <v>12</v>
      </c>
      <c r="AC21" s="336"/>
      <c r="AD21" s="337"/>
      <c r="AE21" s="329" t="s">
        <v>370</v>
      </c>
      <c r="AF21" s="329"/>
      <c r="AG21" s="329"/>
      <c r="AH21" s="329"/>
      <c r="AI21" s="329" t="s">
        <v>371</v>
      </c>
      <c r="AJ21" s="329"/>
      <c r="AK21" s="329"/>
      <c r="AL21" s="329"/>
      <c r="AM21" s="329" t="s">
        <v>372</v>
      </c>
      <c r="AN21" s="329"/>
      <c r="AO21" s="329"/>
      <c r="AP21" s="331"/>
      <c r="AQ21" s="118" t="s">
        <v>368</v>
      </c>
      <c r="AR21" s="110"/>
      <c r="AS21" s="110"/>
      <c r="AT21" s="111"/>
      <c r="AU21" s="353" t="s">
        <v>261</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30</v>
      </c>
      <c r="AR22" s="127"/>
      <c r="AS22" s="113" t="s">
        <v>369</v>
      </c>
      <c r="AT22" s="114"/>
      <c r="AU22" s="335" t="s">
        <v>565</v>
      </c>
      <c r="AV22" s="335"/>
      <c r="AW22" s="364" t="s">
        <v>311</v>
      </c>
      <c r="AX22" s="365"/>
    </row>
    <row r="23" spans="1:50" ht="26.25" customHeight="1" x14ac:dyDescent="0.15">
      <c r="A23" s="488"/>
      <c r="B23" s="486"/>
      <c r="C23" s="486"/>
      <c r="D23" s="486"/>
      <c r="E23" s="486"/>
      <c r="F23" s="487"/>
      <c r="G23" s="461" t="s">
        <v>554</v>
      </c>
      <c r="H23" s="462"/>
      <c r="I23" s="462"/>
      <c r="J23" s="462"/>
      <c r="K23" s="462"/>
      <c r="L23" s="462"/>
      <c r="M23" s="462"/>
      <c r="N23" s="462"/>
      <c r="O23" s="463"/>
      <c r="P23" s="102" t="s">
        <v>555</v>
      </c>
      <c r="Q23" s="102"/>
      <c r="R23" s="102"/>
      <c r="S23" s="102"/>
      <c r="T23" s="102"/>
      <c r="U23" s="102"/>
      <c r="V23" s="102"/>
      <c r="W23" s="102"/>
      <c r="X23" s="131"/>
      <c r="Y23" s="212" t="s">
        <v>14</v>
      </c>
      <c r="Z23" s="470"/>
      <c r="AA23" s="471"/>
      <c r="AB23" s="482" t="s">
        <v>560</v>
      </c>
      <c r="AC23" s="482"/>
      <c r="AD23" s="482"/>
      <c r="AE23" s="315" t="s">
        <v>565</v>
      </c>
      <c r="AF23" s="316"/>
      <c r="AG23" s="316"/>
      <c r="AH23" s="316"/>
      <c r="AI23" s="315" t="s">
        <v>565</v>
      </c>
      <c r="AJ23" s="316"/>
      <c r="AK23" s="316"/>
      <c r="AL23" s="316"/>
      <c r="AM23" s="315" t="s">
        <v>565</v>
      </c>
      <c r="AN23" s="316"/>
      <c r="AO23" s="316"/>
      <c r="AP23" s="316"/>
      <c r="AQ23" s="91" t="s">
        <v>565</v>
      </c>
      <c r="AR23" s="92"/>
      <c r="AS23" s="92"/>
      <c r="AT23" s="93"/>
      <c r="AU23" s="316" t="s">
        <v>565</v>
      </c>
      <c r="AV23" s="316"/>
      <c r="AW23" s="316"/>
      <c r="AX23" s="318"/>
    </row>
    <row r="24" spans="1:50" ht="26.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60</v>
      </c>
      <c r="Z24" s="246"/>
      <c r="AA24" s="247"/>
      <c r="AB24" s="497" t="s">
        <v>560</v>
      </c>
      <c r="AC24" s="497"/>
      <c r="AD24" s="497"/>
      <c r="AE24" s="315" t="s">
        <v>565</v>
      </c>
      <c r="AF24" s="316"/>
      <c r="AG24" s="316"/>
      <c r="AH24" s="316"/>
      <c r="AI24" s="315" t="s">
        <v>565</v>
      </c>
      <c r="AJ24" s="316"/>
      <c r="AK24" s="316"/>
      <c r="AL24" s="316"/>
      <c r="AM24" s="315" t="s">
        <v>565</v>
      </c>
      <c r="AN24" s="316"/>
      <c r="AO24" s="316"/>
      <c r="AP24" s="316"/>
      <c r="AQ24" s="91">
        <v>4</v>
      </c>
      <c r="AR24" s="92"/>
      <c r="AS24" s="92"/>
      <c r="AT24" s="93"/>
      <c r="AU24" s="316" t="s">
        <v>565</v>
      </c>
      <c r="AV24" s="316"/>
      <c r="AW24" s="316"/>
      <c r="AX24" s="318"/>
    </row>
    <row r="25" spans="1:50" ht="26.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313</v>
      </c>
      <c r="AC25" s="349"/>
      <c r="AD25" s="349"/>
      <c r="AE25" s="315" t="s">
        <v>565</v>
      </c>
      <c r="AF25" s="316"/>
      <c r="AG25" s="316"/>
      <c r="AH25" s="316"/>
      <c r="AI25" s="315" t="s">
        <v>565</v>
      </c>
      <c r="AJ25" s="316"/>
      <c r="AK25" s="316"/>
      <c r="AL25" s="316"/>
      <c r="AM25" s="315" t="s">
        <v>565</v>
      </c>
      <c r="AN25" s="316"/>
      <c r="AO25" s="316"/>
      <c r="AP25" s="316"/>
      <c r="AQ25" s="91" t="s">
        <v>567</v>
      </c>
      <c r="AR25" s="92"/>
      <c r="AS25" s="92"/>
      <c r="AT25" s="93"/>
      <c r="AU25" s="316" t="s">
        <v>565</v>
      </c>
      <c r="AV25" s="316"/>
      <c r="AW25" s="316"/>
      <c r="AX25" s="318"/>
    </row>
    <row r="26" spans="1:50" ht="18.75" hidden="1" customHeight="1" x14ac:dyDescent="0.15">
      <c r="A26" s="485" t="s">
        <v>13</v>
      </c>
      <c r="B26" s="486"/>
      <c r="C26" s="486"/>
      <c r="D26" s="486"/>
      <c r="E26" s="486"/>
      <c r="F26" s="487"/>
      <c r="G26" s="476" t="s">
        <v>274</v>
      </c>
      <c r="H26" s="353"/>
      <c r="I26" s="353"/>
      <c r="J26" s="353"/>
      <c r="K26" s="353"/>
      <c r="L26" s="353"/>
      <c r="M26" s="353"/>
      <c r="N26" s="353"/>
      <c r="O26" s="477"/>
      <c r="P26" s="480" t="s">
        <v>65</v>
      </c>
      <c r="Q26" s="353"/>
      <c r="R26" s="353"/>
      <c r="S26" s="353"/>
      <c r="T26" s="353"/>
      <c r="U26" s="353"/>
      <c r="V26" s="353"/>
      <c r="W26" s="353"/>
      <c r="X26" s="477"/>
      <c r="Y26" s="434"/>
      <c r="Z26" s="435"/>
      <c r="AA26" s="436"/>
      <c r="AB26" s="331" t="s">
        <v>12</v>
      </c>
      <c r="AC26" s="336"/>
      <c r="AD26" s="337"/>
      <c r="AE26" s="329" t="s">
        <v>370</v>
      </c>
      <c r="AF26" s="329"/>
      <c r="AG26" s="329"/>
      <c r="AH26" s="329"/>
      <c r="AI26" s="329" t="s">
        <v>371</v>
      </c>
      <c r="AJ26" s="329"/>
      <c r="AK26" s="329"/>
      <c r="AL26" s="329"/>
      <c r="AM26" s="329" t="s">
        <v>372</v>
      </c>
      <c r="AN26" s="329"/>
      <c r="AO26" s="329"/>
      <c r="AP26" s="331"/>
      <c r="AQ26" s="118" t="s">
        <v>368</v>
      </c>
      <c r="AR26" s="110"/>
      <c r="AS26" s="110"/>
      <c r="AT26" s="111"/>
      <c r="AU26" s="332" t="s">
        <v>261</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369</v>
      </c>
      <c r="AT27" s="114"/>
      <c r="AU27" s="335"/>
      <c r="AV27" s="335"/>
      <c r="AW27" s="364" t="s">
        <v>311</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60</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274</v>
      </c>
      <c r="H31" s="353"/>
      <c r="I31" s="353"/>
      <c r="J31" s="353"/>
      <c r="K31" s="353"/>
      <c r="L31" s="353"/>
      <c r="M31" s="353"/>
      <c r="N31" s="353"/>
      <c r="O31" s="477"/>
      <c r="P31" s="480" t="s">
        <v>65</v>
      </c>
      <c r="Q31" s="353"/>
      <c r="R31" s="353"/>
      <c r="S31" s="353"/>
      <c r="T31" s="353"/>
      <c r="U31" s="353"/>
      <c r="V31" s="353"/>
      <c r="W31" s="353"/>
      <c r="X31" s="477"/>
      <c r="Y31" s="434"/>
      <c r="Z31" s="435"/>
      <c r="AA31" s="436"/>
      <c r="AB31" s="331" t="s">
        <v>12</v>
      </c>
      <c r="AC31" s="336"/>
      <c r="AD31" s="337"/>
      <c r="AE31" s="329" t="s">
        <v>370</v>
      </c>
      <c r="AF31" s="329"/>
      <c r="AG31" s="329"/>
      <c r="AH31" s="329"/>
      <c r="AI31" s="329" t="s">
        <v>371</v>
      </c>
      <c r="AJ31" s="329"/>
      <c r="AK31" s="329"/>
      <c r="AL31" s="329"/>
      <c r="AM31" s="329" t="s">
        <v>372</v>
      </c>
      <c r="AN31" s="329"/>
      <c r="AO31" s="329"/>
      <c r="AP31" s="331"/>
      <c r="AQ31" s="118" t="s">
        <v>368</v>
      </c>
      <c r="AR31" s="110"/>
      <c r="AS31" s="110"/>
      <c r="AT31" s="111"/>
      <c r="AU31" s="332" t="s">
        <v>261</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369</v>
      </c>
      <c r="AT32" s="114"/>
      <c r="AU32" s="335"/>
      <c r="AV32" s="335"/>
      <c r="AW32" s="364" t="s">
        <v>311</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60</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274</v>
      </c>
      <c r="H36" s="353"/>
      <c r="I36" s="353"/>
      <c r="J36" s="353"/>
      <c r="K36" s="353"/>
      <c r="L36" s="353"/>
      <c r="M36" s="353"/>
      <c r="N36" s="353"/>
      <c r="O36" s="477"/>
      <c r="P36" s="480" t="s">
        <v>65</v>
      </c>
      <c r="Q36" s="353"/>
      <c r="R36" s="353"/>
      <c r="S36" s="353"/>
      <c r="T36" s="353"/>
      <c r="U36" s="353"/>
      <c r="V36" s="353"/>
      <c r="W36" s="353"/>
      <c r="X36" s="477"/>
      <c r="Y36" s="434"/>
      <c r="Z36" s="435"/>
      <c r="AA36" s="436"/>
      <c r="AB36" s="331" t="s">
        <v>12</v>
      </c>
      <c r="AC36" s="336"/>
      <c r="AD36" s="337"/>
      <c r="AE36" s="329" t="s">
        <v>370</v>
      </c>
      <c r="AF36" s="329"/>
      <c r="AG36" s="329"/>
      <c r="AH36" s="329"/>
      <c r="AI36" s="329" t="s">
        <v>371</v>
      </c>
      <c r="AJ36" s="329"/>
      <c r="AK36" s="329"/>
      <c r="AL36" s="329"/>
      <c r="AM36" s="329" t="s">
        <v>372</v>
      </c>
      <c r="AN36" s="329"/>
      <c r="AO36" s="329"/>
      <c r="AP36" s="331"/>
      <c r="AQ36" s="118" t="s">
        <v>368</v>
      </c>
      <c r="AR36" s="110"/>
      <c r="AS36" s="110"/>
      <c r="AT36" s="111"/>
      <c r="AU36" s="332" t="s">
        <v>261</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369</v>
      </c>
      <c r="AT37" s="114"/>
      <c r="AU37" s="335"/>
      <c r="AV37" s="335"/>
      <c r="AW37" s="364" t="s">
        <v>311</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60</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274</v>
      </c>
      <c r="H41" s="353"/>
      <c r="I41" s="353"/>
      <c r="J41" s="353"/>
      <c r="K41" s="353"/>
      <c r="L41" s="353"/>
      <c r="M41" s="353"/>
      <c r="N41" s="353"/>
      <c r="O41" s="477"/>
      <c r="P41" s="480" t="s">
        <v>65</v>
      </c>
      <c r="Q41" s="353"/>
      <c r="R41" s="353"/>
      <c r="S41" s="353"/>
      <c r="T41" s="353"/>
      <c r="U41" s="353"/>
      <c r="V41" s="353"/>
      <c r="W41" s="353"/>
      <c r="X41" s="477"/>
      <c r="Y41" s="434"/>
      <c r="Z41" s="435"/>
      <c r="AA41" s="436"/>
      <c r="AB41" s="331" t="s">
        <v>12</v>
      </c>
      <c r="AC41" s="336"/>
      <c r="AD41" s="337"/>
      <c r="AE41" s="329" t="s">
        <v>370</v>
      </c>
      <c r="AF41" s="329"/>
      <c r="AG41" s="329"/>
      <c r="AH41" s="329"/>
      <c r="AI41" s="329" t="s">
        <v>371</v>
      </c>
      <c r="AJ41" s="329"/>
      <c r="AK41" s="329"/>
      <c r="AL41" s="329"/>
      <c r="AM41" s="329" t="s">
        <v>372</v>
      </c>
      <c r="AN41" s="329"/>
      <c r="AO41" s="329"/>
      <c r="AP41" s="331"/>
      <c r="AQ41" s="118" t="s">
        <v>368</v>
      </c>
      <c r="AR41" s="110"/>
      <c r="AS41" s="110"/>
      <c r="AT41" s="111"/>
      <c r="AU41" s="332" t="s">
        <v>261</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369</v>
      </c>
      <c r="AT42" s="114"/>
      <c r="AU42" s="335"/>
      <c r="AV42" s="335"/>
      <c r="AW42" s="364" t="s">
        <v>311</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60</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485</v>
      </c>
      <c r="B46" s="814"/>
      <c r="C46" s="814"/>
      <c r="D46" s="814"/>
      <c r="E46" s="814"/>
      <c r="F46" s="815"/>
      <c r="G46" s="474"/>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261</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311</v>
      </c>
      <c r="AX47" s="129"/>
    </row>
    <row r="48" spans="1:50" ht="22.5" hidden="1" customHeight="1" x14ac:dyDescent="0.15">
      <c r="A48" s="816"/>
      <c r="B48" s="817"/>
      <c r="C48" s="817"/>
      <c r="D48" s="817"/>
      <c r="E48" s="817"/>
      <c r="F48" s="818"/>
      <c r="G48" s="772"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1" t="s">
        <v>512</v>
      </c>
      <c r="B51" s="872"/>
      <c r="C51" s="872"/>
      <c r="D51" s="872"/>
      <c r="E51" s="869" t="s">
        <v>506</v>
      </c>
      <c r="F51" s="870"/>
      <c r="G51" s="59" t="s">
        <v>385</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5" t="s">
        <v>277</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5" t="s">
        <v>275</v>
      </c>
      <c r="B53" s="821" t="s">
        <v>272</v>
      </c>
      <c r="C53" s="456"/>
      <c r="D53" s="456"/>
      <c r="E53" s="456"/>
      <c r="F53" s="457"/>
      <c r="G53" s="795" t="s">
        <v>266</v>
      </c>
      <c r="H53" s="795"/>
      <c r="I53" s="795"/>
      <c r="J53" s="795"/>
      <c r="K53" s="795"/>
      <c r="L53" s="795"/>
      <c r="M53" s="795"/>
      <c r="N53" s="795"/>
      <c r="O53" s="795"/>
      <c r="P53" s="795"/>
      <c r="Q53" s="795"/>
      <c r="R53" s="795"/>
      <c r="S53" s="795"/>
      <c r="T53" s="795"/>
      <c r="U53" s="795"/>
      <c r="V53" s="795"/>
      <c r="W53" s="795"/>
      <c r="X53" s="795"/>
      <c r="Y53" s="795"/>
      <c r="Z53" s="795"/>
      <c r="AA53" s="796"/>
      <c r="AB53" s="826" t="s">
        <v>381</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9"/>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0"/>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1"/>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273</v>
      </c>
      <c r="C58" s="456"/>
      <c r="D58" s="456"/>
      <c r="E58" s="456"/>
      <c r="F58" s="457"/>
      <c r="G58" s="476" t="s">
        <v>67</v>
      </c>
      <c r="H58" s="353"/>
      <c r="I58" s="353"/>
      <c r="J58" s="353"/>
      <c r="K58" s="353"/>
      <c r="L58" s="353"/>
      <c r="M58" s="353"/>
      <c r="N58" s="353"/>
      <c r="O58" s="477"/>
      <c r="P58" s="480" t="s">
        <v>71</v>
      </c>
      <c r="Q58" s="353"/>
      <c r="R58" s="353"/>
      <c r="S58" s="353"/>
      <c r="T58" s="353"/>
      <c r="U58" s="353"/>
      <c r="V58" s="353"/>
      <c r="W58" s="353"/>
      <c r="X58" s="477"/>
      <c r="Y58" s="115"/>
      <c r="Z58" s="116"/>
      <c r="AA58" s="117"/>
      <c r="AB58" s="331" t="s">
        <v>12</v>
      </c>
      <c r="AC58" s="336"/>
      <c r="AD58" s="337"/>
      <c r="AE58" s="329" t="s">
        <v>370</v>
      </c>
      <c r="AF58" s="329"/>
      <c r="AG58" s="329"/>
      <c r="AH58" s="329"/>
      <c r="AI58" s="329" t="s">
        <v>371</v>
      </c>
      <c r="AJ58" s="329"/>
      <c r="AK58" s="329"/>
      <c r="AL58" s="329"/>
      <c r="AM58" s="329" t="s">
        <v>372</v>
      </c>
      <c r="AN58" s="329"/>
      <c r="AO58" s="329"/>
      <c r="AP58" s="331"/>
      <c r="AQ58" s="118" t="s">
        <v>368</v>
      </c>
      <c r="AR58" s="110"/>
      <c r="AS58" s="110"/>
      <c r="AT58" s="111"/>
      <c r="AU58" s="332" t="s">
        <v>261</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369</v>
      </c>
      <c r="AT59" s="114"/>
      <c r="AU59" s="335"/>
      <c r="AV59" s="335"/>
      <c r="AW59" s="364" t="s">
        <v>311</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2" t="s">
        <v>68</v>
      </c>
      <c r="Z60" s="723"/>
      <c r="AA60" s="724"/>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5" t="s">
        <v>60</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5"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273</v>
      </c>
      <c r="C63" s="456"/>
      <c r="D63" s="456"/>
      <c r="E63" s="456"/>
      <c r="F63" s="457"/>
      <c r="G63" s="476" t="s">
        <v>67</v>
      </c>
      <c r="H63" s="353"/>
      <c r="I63" s="353"/>
      <c r="J63" s="353"/>
      <c r="K63" s="353"/>
      <c r="L63" s="353"/>
      <c r="M63" s="353"/>
      <c r="N63" s="353"/>
      <c r="O63" s="477"/>
      <c r="P63" s="480" t="s">
        <v>71</v>
      </c>
      <c r="Q63" s="353"/>
      <c r="R63" s="353"/>
      <c r="S63" s="353"/>
      <c r="T63" s="353"/>
      <c r="U63" s="353"/>
      <c r="V63" s="353"/>
      <c r="W63" s="353"/>
      <c r="X63" s="477"/>
      <c r="Y63" s="115"/>
      <c r="Z63" s="116"/>
      <c r="AA63" s="117"/>
      <c r="AB63" s="331" t="s">
        <v>12</v>
      </c>
      <c r="AC63" s="336"/>
      <c r="AD63" s="337"/>
      <c r="AE63" s="329" t="s">
        <v>370</v>
      </c>
      <c r="AF63" s="329"/>
      <c r="AG63" s="329"/>
      <c r="AH63" s="329"/>
      <c r="AI63" s="329" t="s">
        <v>371</v>
      </c>
      <c r="AJ63" s="329"/>
      <c r="AK63" s="329"/>
      <c r="AL63" s="329"/>
      <c r="AM63" s="329" t="s">
        <v>372</v>
      </c>
      <c r="AN63" s="329"/>
      <c r="AO63" s="329"/>
      <c r="AP63" s="331"/>
      <c r="AQ63" s="118" t="s">
        <v>368</v>
      </c>
      <c r="AR63" s="110"/>
      <c r="AS63" s="110"/>
      <c r="AT63" s="111"/>
      <c r="AU63" s="332" t="s">
        <v>261</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369</v>
      </c>
      <c r="AT64" s="114"/>
      <c r="AU64" s="335"/>
      <c r="AV64" s="335"/>
      <c r="AW64" s="364" t="s">
        <v>311</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2" t="s">
        <v>68</v>
      </c>
      <c r="Z65" s="723"/>
      <c r="AA65" s="724"/>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5" t="s">
        <v>60</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5"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273</v>
      </c>
      <c r="C68" s="456"/>
      <c r="D68" s="456"/>
      <c r="E68" s="456"/>
      <c r="F68" s="457"/>
      <c r="G68" s="476" t="s">
        <v>67</v>
      </c>
      <c r="H68" s="353"/>
      <c r="I68" s="353"/>
      <c r="J68" s="353"/>
      <c r="K68" s="353"/>
      <c r="L68" s="353"/>
      <c r="M68" s="353"/>
      <c r="N68" s="353"/>
      <c r="O68" s="477"/>
      <c r="P68" s="480" t="s">
        <v>71</v>
      </c>
      <c r="Q68" s="353"/>
      <c r="R68" s="353"/>
      <c r="S68" s="353"/>
      <c r="T68" s="353"/>
      <c r="U68" s="353"/>
      <c r="V68" s="353"/>
      <c r="W68" s="353"/>
      <c r="X68" s="477"/>
      <c r="Y68" s="115"/>
      <c r="Z68" s="116"/>
      <c r="AA68" s="117"/>
      <c r="AB68" s="331" t="s">
        <v>12</v>
      </c>
      <c r="AC68" s="336"/>
      <c r="AD68" s="337"/>
      <c r="AE68" s="331" t="s">
        <v>370</v>
      </c>
      <c r="AF68" s="336"/>
      <c r="AG68" s="336"/>
      <c r="AH68" s="337"/>
      <c r="AI68" s="331" t="s">
        <v>371</v>
      </c>
      <c r="AJ68" s="336"/>
      <c r="AK68" s="336"/>
      <c r="AL68" s="337"/>
      <c r="AM68" s="331" t="s">
        <v>372</v>
      </c>
      <c r="AN68" s="336"/>
      <c r="AO68" s="336"/>
      <c r="AP68" s="336"/>
      <c r="AQ68" s="118" t="s">
        <v>368</v>
      </c>
      <c r="AR68" s="110"/>
      <c r="AS68" s="110"/>
      <c r="AT68" s="111"/>
      <c r="AU68" s="332" t="s">
        <v>261</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369</v>
      </c>
      <c r="AT69" s="114"/>
      <c r="AU69" s="335"/>
      <c r="AV69" s="335"/>
      <c r="AW69" s="364" t="s">
        <v>311</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2" t="s">
        <v>68</v>
      </c>
      <c r="Z70" s="723"/>
      <c r="AA70" s="724"/>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5" t="s">
        <v>60</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70</v>
      </c>
      <c r="B73" s="806"/>
      <c r="C73" s="806"/>
      <c r="D73" s="806"/>
      <c r="E73" s="806"/>
      <c r="F73" s="807"/>
      <c r="G73" s="811" t="s">
        <v>66</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370</v>
      </c>
      <c r="AF73" s="326"/>
      <c r="AG73" s="326"/>
      <c r="AH73" s="326"/>
      <c r="AI73" s="326" t="s">
        <v>371</v>
      </c>
      <c r="AJ73" s="326"/>
      <c r="AK73" s="326"/>
      <c r="AL73" s="326"/>
      <c r="AM73" s="326" t="s">
        <v>372</v>
      </c>
      <c r="AN73" s="326"/>
      <c r="AO73" s="326"/>
      <c r="AP73" s="326"/>
      <c r="AQ73" s="327" t="s">
        <v>373</v>
      </c>
      <c r="AR73" s="327"/>
      <c r="AS73" s="327"/>
      <c r="AT73" s="327"/>
      <c r="AU73" s="327"/>
      <c r="AV73" s="327"/>
      <c r="AW73" s="327"/>
      <c r="AX73" s="328"/>
    </row>
    <row r="74" spans="1:60" ht="22.5" customHeight="1" x14ac:dyDescent="0.15">
      <c r="A74" s="426"/>
      <c r="B74" s="427"/>
      <c r="C74" s="427"/>
      <c r="D74" s="427"/>
      <c r="E74" s="427"/>
      <c r="F74" s="428"/>
      <c r="G74" s="102" t="s">
        <v>531</v>
      </c>
      <c r="H74" s="102"/>
      <c r="I74" s="102"/>
      <c r="J74" s="102"/>
      <c r="K74" s="102"/>
      <c r="L74" s="102"/>
      <c r="M74" s="102"/>
      <c r="N74" s="102"/>
      <c r="O74" s="102"/>
      <c r="P74" s="102"/>
      <c r="Q74" s="102"/>
      <c r="R74" s="102"/>
      <c r="S74" s="102"/>
      <c r="T74" s="102"/>
      <c r="U74" s="102"/>
      <c r="V74" s="102"/>
      <c r="W74" s="102"/>
      <c r="X74" s="131"/>
      <c r="Y74" s="823" t="s">
        <v>61</v>
      </c>
      <c r="Z74" s="688"/>
      <c r="AA74" s="689"/>
      <c r="AB74" s="482" t="s">
        <v>561</v>
      </c>
      <c r="AC74" s="482"/>
      <c r="AD74" s="482"/>
      <c r="AE74" s="297" t="s">
        <v>565</v>
      </c>
      <c r="AF74" s="297"/>
      <c r="AG74" s="297"/>
      <c r="AH74" s="297"/>
      <c r="AI74" s="297" t="s">
        <v>565</v>
      </c>
      <c r="AJ74" s="297"/>
      <c r="AK74" s="297"/>
      <c r="AL74" s="297"/>
      <c r="AM74" s="297" t="s">
        <v>569</v>
      </c>
      <c r="AN74" s="297"/>
      <c r="AO74" s="297"/>
      <c r="AP74" s="297"/>
      <c r="AQ74" s="297" t="s">
        <v>571</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62</v>
      </c>
      <c r="Z75" s="213"/>
      <c r="AA75" s="214"/>
      <c r="AB75" s="482" t="s">
        <v>561</v>
      </c>
      <c r="AC75" s="482"/>
      <c r="AD75" s="482"/>
      <c r="AE75" s="297" t="s">
        <v>565</v>
      </c>
      <c r="AF75" s="297"/>
      <c r="AG75" s="297"/>
      <c r="AH75" s="297"/>
      <c r="AI75" s="297" t="s">
        <v>565</v>
      </c>
      <c r="AJ75" s="297"/>
      <c r="AK75" s="297"/>
      <c r="AL75" s="297"/>
      <c r="AM75" s="297" t="s">
        <v>565</v>
      </c>
      <c r="AN75" s="297"/>
      <c r="AO75" s="297"/>
      <c r="AP75" s="297"/>
      <c r="AQ75" s="297">
        <v>3</v>
      </c>
      <c r="AR75" s="297"/>
      <c r="AS75" s="297"/>
      <c r="AT75" s="297"/>
      <c r="AU75" s="297"/>
      <c r="AV75" s="297"/>
      <c r="AW75" s="297"/>
      <c r="AX75" s="298"/>
      <c r="AY75" s="10"/>
      <c r="AZ75" s="10"/>
      <c r="BA75" s="10"/>
      <c r="BB75" s="10"/>
      <c r="BC75" s="10"/>
      <c r="BD75" s="10"/>
      <c r="BE75" s="10"/>
      <c r="BF75" s="10"/>
      <c r="BG75" s="10"/>
      <c r="BH75" s="10"/>
    </row>
    <row r="76" spans="1:60" ht="33" customHeight="1" x14ac:dyDescent="0.15">
      <c r="A76" s="423" t="s">
        <v>70</v>
      </c>
      <c r="B76" s="424"/>
      <c r="C76" s="424"/>
      <c r="D76" s="424"/>
      <c r="E76" s="424"/>
      <c r="F76" s="425"/>
      <c r="G76" s="432" t="s">
        <v>66</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370</v>
      </c>
      <c r="AF76" s="296"/>
      <c r="AG76" s="296"/>
      <c r="AH76" s="296"/>
      <c r="AI76" s="296" t="s">
        <v>371</v>
      </c>
      <c r="AJ76" s="296"/>
      <c r="AK76" s="296"/>
      <c r="AL76" s="296"/>
      <c r="AM76" s="296" t="s">
        <v>372</v>
      </c>
      <c r="AN76" s="296"/>
      <c r="AO76" s="296"/>
      <c r="AP76" s="296"/>
      <c r="AQ76" s="210" t="s">
        <v>373</v>
      </c>
      <c r="AR76" s="210"/>
      <c r="AS76" s="210"/>
      <c r="AT76" s="210"/>
      <c r="AU76" s="210"/>
      <c r="AV76" s="210"/>
      <c r="AW76" s="210"/>
      <c r="AX76" s="211"/>
    </row>
    <row r="77" spans="1:60" ht="22.5" customHeight="1" x14ac:dyDescent="0.15">
      <c r="A77" s="426"/>
      <c r="B77" s="427"/>
      <c r="C77" s="427"/>
      <c r="D77" s="427"/>
      <c r="E77" s="427"/>
      <c r="F77" s="428"/>
      <c r="G77" s="102" t="s">
        <v>532</v>
      </c>
      <c r="H77" s="102"/>
      <c r="I77" s="102"/>
      <c r="J77" s="102"/>
      <c r="K77" s="102"/>
      <c r="L77" s="102"/>
      <c r="M77" s="102"/>
      <c r="N77" s="102"/>
      <c r="O77" s="102"/>
      <c r="P77" s="102"/>
      <c r="Q77" s="102"/>
      <c r="R77" s="102"/>
      <c r="S77" s="102"/>
      <c r="T77" s="102"/>
      <c r="U77" s="102"/>
      <c r="V77" s="102"/>
      <c r="W77" s="102"/>
      <c r="X77" s="131"/>
      <c r="Y77" s="437" t="s">
        <v>61</v>
      </c>
      <c r="Z77" s="438"/>
      <c r="AA77" s="439"/>
      <c r="AB77" s="446" t="s">
        <v>561</v>
      </c>
      <c r="AC77" s="447"/>
      <c r="AD77" s="448"/>
      <c r="AE77" s="297" t="s">
        <v>565</v>
      </c>
      <c r="AF77" s="297"/>
      <c r="AG77" s="297"/>
      <c r="AH77" s="297"/>
      <c r="AI77" s="297" t="s">
        <v>565</v>
      </c>
      <c r="AJ77" s="297"/>
      <c r="AK77" s="297"/>
      <c r="AL77" s="297"/>
      <c r="AM77" s="297" t="s">
        <v>568</v>
      </c>
      <c r="AN77" s="297"/>
      <c r="AO77" s="297"/>
      <c r="AP77" s="297"/>
      <c r="AQ77" s="297" t="s">
        <v>565</v>
      </c>
      <c r="AR77" s="297"/>
      <c r="AS77" s="297"/>
      <c r="AT77" s="297"/>
      <c r="AU77" s="297"/>
      <c r="AV77" s="297"/>
      <c r="AW77" s="297"/>
      <c r="AX77" s="298"/>
      <c r="AY77" s="10"/>
      <c r="AZ77" s="10"/>
      <c r="BA77" s="10"/>
      <c r="BB77" s="10"/>
      <c r="BC77" s="10"/>
    </row>
    <row r="78" spans="1:60" ht="22.5"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62</v>
      </c>
      <c r="Z78" s="304"/>
      <c r="AA78" s="305"/>
      <c r="AB78" s="306" t="s">
        <v>561</v>
      </c>
      <c r="AC78" s="307"/>
      <c r="AD78" s="308"/>
      <c r="AE78" s="297" t="s">
        <v>565</v>
      </c>
      <c r="AF78" s="297"/>
      <c r="AG78" s="297"/>
      <c r="AH78" s="297"/>
      <c r="AI78" s="297" t="s">
        <v>565</v>
      </c>
      <c r="AJ78" s="297"/>
      <c r="AK78" s="297"/>
      <c r="AL78" s="297"/>
      <c r="AM78" s="297" t="s">
        <v>565</v>
      </c>
      <c r="AN78" s="297"/>
      <c r="AO78" s="297"/>
      <c r="AP78" s="297"/>
      <c r="AQ78" s="297">
        <v>6</v>
      </c>
      <c r="AR78" s="297"/>
      <c r="AS78" s="297"/>
      <c r="AT78" s="297"/>
      <c r="AU78" s="297"/>
      <c r="AV78" s="297"/>
      <c r="AW78" s="297"/>
      <c r="AX78" s="298"/>
      <c r="AY78" s="10"/>
      <c r="AZ78" s="10"/>
      <c r="BA78" s="10"/>
      <c r="BB78" s="10"/>
      <c r="BC78" s="10"/>
      <c r="BD78" s="10"/>
      <c r="BE78" s="10"/>
      <c r="BF78" s="10"/>
      <c r="BG78" s="10"/>
      <c r="BH78" s="10"/>
    </row>
    <row r="79" spans="1:60" ht="31.7" customHeight="1" x14ac:dyDescent="0.15">
      <c r="A79" s="423" t="s">
        <v>70</v>
      </c>
      <c r="B79" s="424"/>
      <c r="C79" s="424"/>
      <c r="D79" s="424"/>
      <c r="E79" s="424"/>
      <c r="F79" s="425"/>
      <c r="G79" s="432" t="s">
        <v>66</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370</v>
      </c>
      <c r="AF79" s="296"/>
      <c r="AG79" s="296"/>
      <c r="AH79" s="296"/>
      <c r="AI79" s="296" t="s">
        <v>371</v>
      </c>
      <c r="AJ79" s="296"/>
      <c r="AK79" s="296"/>
      <c r="AL79" s="296"/>
      <c r="AM79" s="296" t="s">
        <v>372</v>
      </c>
      <c r="AN79" s="296"/>
      <c r="AO79" s="296"/>
      <c r="AP79" s="296"/>
      <c r="AQ79" s="210" t="s">
        <v>373</v>
      </c>
      <c r="AR79" s="210"/>
      <c r="AS79" s="210"/>
      <c r="AT79" s="210"/>
      <c r="AU79" s="210"/>
      <c r="AV79" s="210"/>
      <c r="AW79" s="210"/>
      <c r="AX79" s="211"/>
    </row>
    <row r="80" spans="1:60" ht="22.5" customHeight="1" x14ac:dyDescent="0.15">
      <c r="A80" s="426"/>
      <c r="B80" s="427"/>
      <c r="C80" s="427"/>
      <c r="D80" s="427"/>
      <c r="E80" s="427"/>
      <c r="F80" s="428"/>
      <c r="G80" s="102" t="s">
        <v>530</v>
      </c>
      <c r="H80" s="102"/>
      <c r="I80" s="102"/>
      <c r="J80" s="102"/>
      <c r="K80" s="102"/>
      <c r="L80" s="102"/>
      <c r="M80" s="102"/>
      <c r="N80" s="102"/>
      <c r="O80" s="102"/>
      <c r="P80" s="102"/>
      <c r="Q80" s="102"/>
      <c r="R80" s="102"/>
      <c r="S80" s="102"/>
      <c r="T80" s="102"/>
      <c r="U80" s="102"/>
      <c r="V80" s="102"/>
      <c r="W80" s="102"/>
      <c r="X80" s="131"/>
      <c r="Y80" s="437" t="s">
        <v>61</v>
      </c>
      <c r="Z80" s="438"/>
      <c r="AA80" s="439"/>
      <c r="AB80" s="446" t="s">
        <v>561</v>
      </c>
      <c r="AC80" s="447"/>
      <c r="AD80" s="448"/>
      <c r="AE80" s="297" t="s">
        <v>565</v>
      </c>
      <c r="AF80" s="297"/>
      <c r="AG80" s="297"/>
      <c r="AH80" s="297"/>
      <c r="AI80" s="297" t="s">
        <v>565</v>
      </c>
      <c r="AJ80" s="297"/>
      <c r="AK80" s="297"/>
      <c r="AL80" s="297"/>
      <c r="AM80" s="297" t="s">
        <v>568</v>
      </c>
      <c r="AN80" s="297"/>
      <c r="AO80" s="297"/>
      <c r="AP80" s="297"/>
      <c r="AQ80" s="297" t="s">
        <v>565</v>
      </c>
      <c r="AR80" s="297"/>
      <c r="AS80" s="297"/>
      <c r="AT80" s="297"/>
      <c r="AU80" s="297"/>
      <c r="AV80" s="297"/>
      <c r="AW80" s="297"/>
      <c r="AX80" s="298"/>
      <c r="AY80" s="10"/>
      <c r="AZ80" s="10"/>
      <c r="BA80" s="10"/>
      <c r="BB80" s="10"/>
      <c r="BC80" s="10"/>
    </row>
    <row r="81" spans="1:60" ht="22.5"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62</v>
      </c>
      <c r="Z81" s="304"/>
      <c r="AA81" s="305"/>
      <c r="AB81" s="306" t="s">
        <v>561</v>
      </c>
      <c r="AC81" s="307"/>
      <c r="AD81" s="308"/>
      <c r="AE81" s="297" t="s">
        <v>565</v>
      </c>
      <c r="AF81" s="297"/>
      <c r="AG81" s="297"/>
      <c r="AH81" s="297"/>
      <c r="AI81" s="297" t="s">
        <v>565</v>
      </c>
      <c r="AJ81" s="297"/>
      <c r="AK81" s="297"/>
      <c r="AL81" s="297"/>
      <c r="AM81" s="297" t="s">
        <v>570</v>
      </c>
      <c r="AN81" s="297"/>
      <c r="AO81" s="297"/>
      <c r="AP81" s="297"/>
      <c r="AQ81" s="297">
        <v>1</v>
      </c>
      <c r="AR81" s="297"/>
      <c r="AS81" s="297"/>
      <c r="AT81" s="297"/>
      <c r="AU81" s="297"/>
      <c r="AV81" s="297"/>
      <c r="AW81" s="297"/>
      <c r="AX81" s="298"/>
      <c r="AY81" s="10"/>
      <c r="AZ81" s="10"/>
      <c r="BA81" s="10"/>
      <c r="BB81" s="10"/>
      <c r="BC81" s="10"/>
      <c r="BD81" s="10"/>
      <c r="BE81" s="10"/>
      <c r="BF81" s="10"/>
      <c r="BG81" s="10"/>
      <c r="BH81" s="10"/>
    </row>
    <row r="82" spans="1:60" ht="31.7" customHeight="1" x14ac:dyDescent="0.15">
      <c r="A82" s="423" t="s">
        <v>70</v>
      </c>
      <c r="B82" s="424"/>
      <c r="C82" s="424"/>
      <c r="D82" s="424"/>
      <c r="E82" s="424"/>
      <c r="F82" s="425"/>
      <c r="G82" s="432" t="s">
        <v>66</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370</v>
      </c>
      <c r="AF82" s="296"/>
      <c r="AG82" s="296"/>
      <c r="AH82" s="296"/>
      <c r="AI82" s="296" t="s">
        <v>371</v>
      </c>
      <c r="AJ82" s="296"/>
      <c r="AK82" s="296"/>
      <c r="AL82" s="296"/>
      <c r="AM82" s="296" t="s">
        <v>372</v>
      </c>
      <c r="AN82" s="296"/>
      <c r="AO82" s="296"/>
      <c r="AP82" s="296"/>
      <c r="AQ82" s="210" t="s">
        <v>373</v>
      </c>
      <c r="AR82" s="210"/>
      <c r="AS82" s="210"/>
      <c r="AT82" s="210"/>
      <c r="AU82" s="210"/>
      <c r="AV82" s="210"/>
      <c r="AW82" s="210"/>
      <c r="AX82" s="211"/>
    </row>
    <row r="83" spans="1:60" ht="22.5" customHeight="1" x14ac:dyDescent="0.15">
      <c r="A83" s="426"/>
      <c r="B83" s="427"/>
      <c r="C83" s="427"/>
      <c r="D83" s="427"/>
      <c r="E83" s="427"/>
      <c r="F83" s="428"/>
      <c r="G83" s="102" t="s">
        <v>535</v>
      </c>
      <c r="H83" s="102"/>
      <c r="I83" s="102"/>
      <c r="J83" s="102"/>
      <c r="K83" s="102"/>
      <c r="L83" s="102"/>
      <c r="M83" s="102"/>
      <c r="N83" s="102"/>
      <c r="O83" s="102"/>
      <c r="P83" s="102"/>
      <c r="Q83" s="102"/>
      <c r="R83" s="102"/>
      <c r="S83" s="102"/>
      <c r="T83" s="102"/>
      <c r="U83" s="102"/>
      <c r="V83" s="102"/>
      <c r="W83" s="102"/>
      <c r="X83" s="131"/>
      <c r="Y83" s="437" t="s">
        <v>61</v>
      </c>
      <c r="Z83" s="438"/>
      <c r="AA83" s="439"/>
      <c r="AB83" s="446" t="s">
        <v>561</v>
      </c>
      <c r="AC83" s="447"/>
      <c r="AD83" s="448"/>
      <c r="AE83" s="297" t="s">
        <v>565</v>
      </c>
      <c r="AF83" s="297"/>
      <c r="AG83" s="297"/>
      <c r="AH83" s="297"/>
      <c r="AI83" s="297" t="s">
        <v>565</v>
      </c>
      <c r="AJ83" s="297"/>
      <c r="AK83" s="297"/>
      <c r="AL83" s="297"/>
      <c r="AM83" s="297" t="s">
        <v>571</v>
      </c>
      <c r="AN83" s="297"/>
      <c r="AO83" s="297"/>
      <c r="AP83" s="297"/>
      <c r="AQ83" s="297" t="s">
        <v>565</v>
      </c>
      <c r="AR83" s="297"/>
      <c r="AS83" s="297"/>
      <c r="AT83" s="297"/>
      <c r="AU83" s="297"/>
      <c r="AV83" s="297"/>
      <c r="AW83" s="297"/>
      <c r="AX83" s="298"/>
      <c r="AY83" s="10"/>
      <c r="AZ83" s="10"/>
      <c r="BA83" s="10"/>
      <c r="BB83" s="10"/>
      <c r="BC83" s="10"/>
    </row>
    <row r="84" spans="1:60" ht="22.5"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62</v>
      </c>
      <c r="Z84" s="304"/>
      <c r="AA84" s="305"/>
      <c r="AB84" s="306" t="s">
        <v>561</v>
      </c>
      <c r="AC84" s="307"/>
      <c r="AD84" s="308"/>
      <c r="AE84" s="297" t="s">
        <v>566</v>
      </c>
      <c r="AF84" s="297"/>
      <c r="AG84" s="297"/>
      <c r="AH84" s="297"/>
      <c r="AI84" s="297" t="s">
        <v>568</v>
      </c>
      <c r="AJ84" s="297"/>
      <c r="AK84" s="297"/>
      <c r="AL84" s="297"/>
      <c r="AM84" s="297" t="s">
        <v>568</v>
      </c>
      <c r="AN84" s="297"/>
      <c r="AO84" s="297"/>
      <c r="AP84" s="297"/>
      <c r="AQ84" s="297">
        <v>3</v>
      </c>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70</v>
      </c>
      <c r="B85" s="424"/>
      <c r="C85" s="424"/>
      <c r="D85" s="424"/>
      <c r="E85" s="424"/>
      <c r="F85" s="425"/>
      <c r="G85" s="432" t="s">
        <v>66</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370</v>
      </c>
      <c r="AF85" s="296"/>
      <c r="AG85" s="296"/>
      <c r="AH85" s="296"/>
      <c r="AI85" s="296" t="s">
        <v>371</v>
      </c>
      <c r="AJ85" s="296"/>
      <c r="AK85" s="296"/>
      <c r="AL85" s="296"/>
      <c r="AM85" s="296" t="s">
        <v>372</v>
      </c>
      <c r="AN85" s="296"/>
      <c r="AO85" s="296"/>
      <c r="AP85" s="296"/>
      <c r="AQ85" s="210" t="s">
        <v>373</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61</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62</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370</v>
      </c>
      <c r="AF88" s="296"/>
      <c r="AG88" s="296"/>
      <c r="AH88" s="296"/>
      <c r="AI88" s="296" t="s">
        <v>371</v>
      </c>
      <c r="AJ88" s="296"/>
      <c r="AK88" s="296"/>
      <c r="AL88" s="296"/>
      <c r="AM88" s="296" t="s">
        <v>372</v>
      </c>
      <c r="AN88" s="296"/>
      <c r="AO88" s="296"/>
      <c r="AP88" s="296"/>
      <c r="AQ88" s="210" t="s">
        <v>373</v>
      </c>
      <c r="AR88" s="210"/>
      <c r="AS88" s="210"/>
      <c r="AT88" s="210"/>
      <c r="AU88" s="210"/>
      <c r="AV88" s="210"/>
      <c r="AW88" s="210"/>
      <c r="AX88" s="211"/>
    </row>
    <row r="89" spans="1:60" ht="22.5" customHeight="1" x14ac:dyDescent="0.15">
      <c r="A89" s="240"/>
      <c r="B89" s="241"/>
      <c r="C89" s="241"/>
      <c r="D89" s="241"/>
      <c r="E89" s="241"/>
      <c r="F89" s="242"/>
      <c r="G89" s="224" t="s">
        <v>529</v>
      </c>
      <c r="H89" s="224"/>
      <c r="I89" s="224"/>
      <c r="J89" s="224"/>
      <c r="K89" s="224"/>
      <c r="L89" s="224"/>
      <c r="M89" s="224"/>
      <c r="N89" s="224"/>
      <c r="O89" s="224"/>
      <c r="P89" s="224"/>
      <c r="Q89" s="224"/>
      <c r="R89" s="224"/>
      <c r="S89" s="224"/>
      <c r="T89" s="224"/>
      <c r="U89" s="224"/>
      <c r="V89" s="224"/>
      <c r="W89" s="224"/>
      <c r="X89" s="224"/>
      <c r="Y89" s="228" t="s">
        <v>17</v>
      </c>
      <c r="Z89" s="229"/>
      <c r="AA89" s="230"/>
      <c r="AB89" s="248" t="s">
        <v>542</v>
      </c>
      <c r="AC89" s="249"/>
      <c r="AD89" s="250"/>
      <c r="AE89" s="297" t="s">
        <v>565</v>
      </c>
      <c r="AF89" s="297"/>
      <c r="AG89" s="297"/>
      <c r="AH89" s="297"/>
      <c r="AI89" s="297" t="s">
        <v>564</v>
      </c>
      <c r="AJ89" s="297"/>
      <c r="AK89" s="297"/>
      <c r="AL89" s="297"/>
      <c r="AM89" s="297" t="s">
        <v>564</v>
      </c>
      <c r="AN89" s="297"/>
      <c r="AO89" s="297"/>
      <c r="AP89" s="297"/>
      <c r="AQ89" s="315">
        <v>2157</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543</v>
      </c>
      <c r="AC90" s="216"/>
      <c r="AD90" s="217"/>
      <c r="AE90" s="254" t="s">
        <v>565</v>
      </c>
      <c r="AF90" s="254"/>
      <c r="AG90" s="254"/>
      <c r="AH90" s="254"/>
      <c r="AI90" s="254" t="s">
        <v>564</v>
      </c>
      <c r="AJ90" s="254"/>
      <c r="AK90" s="254"/>
      <c r="AL90" s="254"/>
      <c r="AM90" s="254" t="s">
        <v>564</v>
      </c>
      <c r="AN90" s="254"/>
      <c r="AO90" s="254"/>
      <c r="AP90" s="254"/>
      <c r="AQ90" s="254" t="s">
        <v>538</v>
      </c>
      <c r="AR90" s="254"/>
      <c r="AS90" s="254"/>
      <c r="AT90" s="254"/>
      <c r="AU90" s="254"/>
      <c r="AV90" s="254"/>
      <c r="AW90" s="254"/>
      <c r="AX90" s="255"/>
    </row>
    <row r="91" spans="1:60" ht="32.25"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370</v>
      </c>
      <c r="AF91" s="296"/>
      <c r="AG91" s="296"/>
      <c r="AH91" s="296"/>
      <c r="AI91" s="296" t="s">
        <v>371</v>
      </c>
      <c r="AJ91" s="296"/>
      <c r="AK91" s="296"/>
      <c r="AL91" s="296"/>
      <c r="AM91" s="296" t="s">
        <v>372</v>
      </c>
      <c r="AN91" s="296"/>
      <c r="AO91" s="296"/>
      <c r="AP91" s="296"/>
      <c r="AQ91" s="210" t="s">
        <v>373</v>
      </c>
      <c r="AR91" s="210"/>
      <c r="AS91" s="210"/>
      <c r="AT91" s="210"/>
      <c r="AU91" s="210"/>
      <c r="AV91" s="210"/>
      <c r="AW91" s="210"/>
      <c r="AX91" s="211"/>
    </row>
    <row r="92" spans="1:60" ht="22.5" customHeight="1" x14ac:dyDescent="0.15">
      <c r="A92" s="240"/>
      <c r="B92" s="241"/>
      <c r="C92" s="241"/>
      <c r="D92" s="241"/>
      <c r="E92" s="241"/>
      <c r="F92" s="242"/>
      <c r="G92" s="224" t="s">
        <v>533</v>
      </c>
      <c r="H92" s="224"/>
      <c r="I92" s="224"/>
      <c r="J92" s="224"/>
      <c r="K92" s="224"/>
      <c r="L92" s="224"/>
      <c r="M92" s="224"/>
      <c r="N92" s="224"/>
      <c r="O92" s="224"/>
      <c r="P92" s="224"/>
      <c r="Q92" s="224"/>
      <c r="R92" s="224"/>
      <c r="S92" s="224"/>
      <c r="T92" s="224"/>
      <c r="U92" s="224"/>
      <c r="V92" s="224"/>
      <c r="W92" s="224"/>
      <c r="X92" s="224"/>
      <c r="Y92" s="228" t="s">
        <v>17</v>
      </c>
      <c r="Z92" s="229"/>
      <c r="AA92" s="230"/>
      <c r="AB92" s="248" t="s">
        <v>542</v>
      </c>
      <c r="AC92" s="249"/>
      <c r="AD92" s="250"/>
      <c r="AE92" s="297" t="s">
        <v>564</v>
      </c>
      <c r="AF92" s="297"/>
      <c r="AG92" s="297"/>
      <c r="AH92" s="297"/>
      <c r="AI92" s="297" t="s">
        <v>564</v>
      </c>
      <c r="AJ92" s="297"/>
      <c r="AK92" s="297"/>
      <c r="AL92" s="297"/>
      <c r="AM92" s="297" t="s">
        <v>564</v>
      </c>
      <c r="AN92" s="297"/>
      <c r="AO92" s="297"/>
      <c r="AP92" s="297"/>
      <c r="AQ92" s="297">
        <v>272</v>
      </c>
      <c r="AR92" s="297"/>
      <c r="AS92" s="297"/>
      <c r="AT92" s="297"/>
      <c r="AU92" s="297"/>
      <c r="AV92" s="297"/>
      <c r="AW92" s="297"/>
      <c r="AX92" s="298"/>
    </row>
    <row r="93" spans="1:60" ht="47.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543</v>
      </c>
      <c r="AC93" s="216"/>
      <c r="AD93" s="217"/>
      <c r="AE93" s="254" t="s">
        <v>564</v>
      </c>
      <c r="AF93" s="254"/>
      <c r="AG93" s="254"/>
      <c r="AH93" s="254"/>
      <c r="AI93" s="254" t="s">
        <v>564</v>
      </c>
      <c r="AJ93" s="254"/>
      <c r="AK93" s="254"/>
      <c r="AL93" s="254"/>
      <c r="AM93" s="254" t="s">
        <v>564</v>
      </c>
      <c r="AN93" s="254"/>
      <c r="AO93" s="254"/>
      <c r="AP93" s="254"/>
      <c r="AQ93" s="254" t="s">
        <v>539</v>
      </c>
      <c r="AR93" s="254"/>
      <c r="AS93" s="254"/>
      <c r="AT93" s="254"/>
      <c r="AU93" s="254"/>
      <c r="AV93" s="254"/>
      <c r="AW93" s="254"/>
      <c r="AX93" s="255"/>
    </row>
    <row r="94" spans="1:60" ht="32.25"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370</v>
      </c>
      <c r="AF94" s="296"/>
      <c r="AG94" s="296"/>
      <c r="AH94" s="296"/>
      <c r="AI94" s="296" t="s">
        <v>371</v>
      </c>
      <c r="AJ94" s="296"/>
      <c r="AK94" s="296"/>
      <c r="AL94" s="296"/>
      <c r="AM94" s="296" t="s">
        <v>372</v>
      </c>
      <c r="AN94" s="296"/>
      <c r="AO94" s="296"/>
      <c r="AP94" s="296"/>
      <c r="AQ94" s="210" t="s">
        <v>373</v>
      </c>
      <c r="AR94" s="210"/>
      <c r="AS94" s="210"/>
      <c r="AT94" s="210"/>
      <c r="AU94" s="210"/>
      <c r="AV94" s="210"/>
      <c r="AW94" s="210"/>
      <c r="AX94" s="211"/>
    </row>
    <row r="95" spans="1:60" ht="22.5" customHeight="1" x14ac:dyDescent="0.15">
      <c r="A95" s="240"/>
      <c r="B95" s="241"/>
      <c r="C95" s="241"/>
      <c r="D95" s="241"/>
      <c r="E95" s="241"/>
      <c r="F95" s="242"/>
      <c r="G95" s="224" t="s">
        <v>552</v>
      </c>
      <c r="H95" s="224"/>
      <c r="I95" s="224"/>
      <c r="J95" s="224"/>
      <c r="K95" s="224"/>
      <c r="L95" s="224"/>
      <c r="M95" s="224"/>
      <c r="N95" s="224"/>
      <c r="O95" s="224"/>
      <c r="P95" s="224"/>
      <c r="Q95" s="224"/>
      <c r="R95" s="224"/>
      <c r="S95" s="224"/>
      <c r="T95" s="224"/>
      <c r="U95" s="224"/>
      <c r="V95" s="224"/>
      <c r="W95" s="224"/>
      <c r="X95" s="224"/>
      <c r="Y95" s="228" t="s">
        <v>17</v>
      </c>
      <c r="Z95" s="229"/>
      <c r="AA95" s="230"/>
      <c r="AB95" s="248" t="s">
        <v>542</v>
      </c>
      <c r="AC95" s="249"/>
      <c r="AD95" s="250"/>
      <c r="AE95" s="297" t="s">
        <v>564</v>
      </c>
      <c r="AF95" s="297"/>
      <c r="AG95" s="297"/>
      <c r="AH95" s="297"/>
      <c r="AI95" s="297" t="s">
        <v>564</v>
      </c>
      <c r="AJ95" s="297"/>
      <c r="AK95" s="297"/>
      <c r="AL95" s="297"/>
      <c r="AM95" s="297" t="s">
        <v>564</v>
      </c>
      <c r="AN95" s="297"/>
      <c r="AO95" s="297"/>
      <c r="AP95" s="297"/>
      <c r="AQ95" s="297">
        <v>6000</v>
      </c>
      <c r="AR95" s="297"/>
      <c r="AS95" s="297"/>
      <c r="AT95" s="297"/>
      <c r="AU95" s="297"/>
      <c r="AV95" s="297"/>
      <c r="AW95" s="297"/>
      <c r="AX95" s="298"/>
    </row>
    <row r="96" spans="1:60" ht="47.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543</v>
      </c>
      <c r="AC96" s="216"/>
      <c r="AD96" s="217"/>
      <c r="AE96" s="254" t="s">
        <v>564</v>
      </c>
      <c r="AF96" s="254"/>
      <c r="AG96" s="254"/>
      <c r="AH96" s="254"/>
      <c r="AI96" s="254" t="s">
        <v>564</v>
      </c>
      <c r="AJ96" s="254"/>
      <c r="AK96" s="254"/>
      <c r="AL96" s="254"/>
      <c r="AM96" s="254" t="s">
        <v>564</v>
      </c>
      <c r="AN96" s="254"/>
      <c r="AO96" s="254"/>
      <c r="AP96" s="254"/>
      <c r="AQ96" s="254" t="s">
        <v>540</v>
      </c>
      <c r="AR96" s="254"/>
      <c r="AS96" s="254"/>
      <c r="AT96" s="254"/>
      <c r="AU96" s="254"/>
      <c r="AV96" s="254"/>
      <c r="AW96" s="254"/>
      <c r="AX96" s="255"/>
    </row>
    <row r="97" spans="1:50" ht="32.25"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370</v>
      </c>
      <c r="AF97" s="296"/>
      <c r="AG97" s="296"/>
      <c r="AH97" s="296"/>
      <c r="AI97" s="296" t="s">
        <v>371</v>
      </c>
      <c r="AJ97" s="296"/>
      <c r="AK97" s="296"/>
      <c r="AL97" s="296"/>
      <c r="AM97" s="296" t="s">
        <v>372</v>
      </c>
      <c r="AN97" s="296"/>
      <c r="AO97" s="296"/>
      <c r="AP97" s="296"/>
      <c r="AQ97" s="210" t="s">
        <v>373</v>
      </c>
      <c r="AR97" s="210"/>
      <c r="AS97" s="210"/>
      <c r="AT97" s="210"/>
      <c r="AU97" s="210"/>
      <c r="AV97" s="210"/>
      <c r="AW97" s="210"/>
      <c r="AX97" s="211"/>
    </row>
    <row r="98" spans="1:50" ht="22.5" customHeight="1" x14ac:dyDescent="0.15">
      <c r="A98" s="240"/>
      <c r="B98" s="241"/>
      <c r="C98" s="241"/>
      <c r="D98" s="241"/>
      <c r="E98" s="241"/>
      <c r="F98" s="242"/>
      <c r="G98" s="224" t="s">
        <v>534</v>
      </c>
      <c r="H98" s="224"/>
      <c r="I98" s="224"/>
      <c r="J98" s="224"/>
      <c r="K98" s="224"/>
      <c r="L98" s="224"/>
      <c r="M98" s="224"/>
      <c r="N98" s="224"/>
      <c r="O98" s="224"/>
      <c r="P98" s="224"/>
      <c r="Q98" s="224"/>
      <c r="R98" s="224"/>
      <c r="S98" s="224"/>
      <c r="T98" s="224"/>
      <c r="U98" s="224"/>
      <c r="V98" s="224"/>
      <c r="W98" s="224"/>
      <c r="X98" s="225"/>
      <c r="Y98" s="228" t="s">
        <v>17</v>
      </c>
      <c r="Z98" s="229"/>
      <c r="AA98" s="230"/>
      <c r="AB98" s="248" t="s">
        <v>542</v>
      </c>
      <c r="AC98" s="249"/>
      <c r="AD98" s="250"/>
      <c r="AE98" s="297" t="s">
        <v>564</v>
      </c>
      <c r="AF98" s="297"/>
      <c r="AG98" s="297"/>
      <c r="AH98" s="297"/>
      <c r="AI98" s="297" t="s">
        <v>564</v>
      </c>
      <c r="AJ98" s="297"/>
      <c r="AK98" s="297"/>
      <c r="AL98" s="297"/>
      <c r="AM98" s="297" t="s">
        <v>564</v>
      </c>
      <c r="AN98" s="297"/>
      <c r="AO98" s="297"/>
      <c r="AP98" s="297"/>
      <c r="AQ98" s="297">
        <v>814</v>
      </c>
      <c r="AR98" s="297"/>
      <c r="AS98" s="297"/>
      <c r="AT98" s="297"/>
      <c r="AU98" s="297"/>
      <c r="AV98" s="297"/>
      <c r="AW98" s="297"/>
      <c r="AX98" s="298"/>
    </row>
    <row r="99" spans="1:50" ht="47.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543</v>
      </c>
      <c r="AC99" s="216"/>
      <c r="AD99" s="217"/>
      <c r="AE99" s="254" t="s">
        <v>564</v>
      </c>
      <c r="AF99" s="254"/>
      <c r="AG99" s="254"/>
      <c r="AH99" s="254"/>
      <c r="AI99" s="254" t="s">
        <v>564</v>
      </c>
      <c r="AJ99" s="254"/>
      <c r="AK99" s="254"/>
      <c r="AL99" s="254"/>
      <c r="AM99" s="254" t="s">
        <v>564</v>
      </c>
      <c r="AN99" s="254"/>
      <c r="AO99" s="254"/>
      <c r="AP99" s="254"/>
      <c r="AQ99" s="254" t="s">
        <v>541</v>
      </c>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370</v>
      </c>
      <c r="AF100" s="296"/>
      <c r="AG100" s="296"/>
      <c r="AH100" s="296"/>
      <c r="AI100" s="296" t="s">
        <v>371</v>
      </c>
      <c r="AJ100" s="296"/>
      <c r="AK100" s="296"/>
      <c r="AL100" s="296"/>
      <c r="AM100" s="296" t="s">
        <v>372</v>
      </c>
      <c r="AN100" s="296"/>
      <c r="AO100" s="296"/>
      <c r="AP100" s="296"/>
      <c r="AQ100" s="210" t="s">
        <v>373</v>
      </c>
      <c r="AR100" s="210"/>
      <c r="AS100" s="210"/>
      <c r="AT100" s="210"/>
      <c r="AU100" s="210"/>
      <c r="AV100" s="210"/>
      <c r="AW100" s="210"/>
      <c r="AX100" s="211"/>
    </row>
    <row r="101" spans="1:50" ht="22.5" hidden="1" customHeight="1" x14ac:dyDescent="0.15">
      <c r="A101" s="240"/>
      <c r="B101" s="241"/>
      <c r="C101" s="241"/>
      <c r="D101" s="241"/>
      <c r="E101" s="241"/>
      <c r="F101" s="242"/>
      <c r="G101" s="224" t="s">
        <v>513</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366</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467</v>
      </c>
      <c r="B103" s="399"/>
      <c r="C103" s="394" t="s">
        <v>415</v>
      </c>
      <c r="D103" s="301"/>
      <c r="E103" s="301"/>
      <c r="F103" s="301"/>
      <c r="G103" s="301"/>
      <c r="H103" s="301"/>
      <c r="I103" s="301"/>
      <c r="J103" s="301"/>
      <c r="K103" s="395"/>
      <c r="L103" s="538" t="s">
        <v>461</v>
      </c>
      <c r="M103" s="538"/>
      <c r="N103" s="538"/>
      <c r="O103" s="538"/>
      <c r="P103" s="538"/>
      <c r="Q103" s="538"/>
      <c r="R103" s="299" t="s">
        <v>380</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521</v>
      </c>
      <c r="D104" s="232"/>
      <c r="E104" s="232"/>
      <c r="F104" s="232"/>
      <c r="G104" s="232"/>
      <c r="H104" s="232"/>
      <c r="I104" s="232"/>
      <c r="J104" s="232"/>
      <c r="K104" s="233"/>
      <c r="L104" s="218">
        <v>3556</v>
      </c>
      <c r="M104" s="219"/>
      <c r="N104" s="219"/>
      <c r="O104" s="219"/>
      <c r="P104" s="219"/>
      <c r="Q104" s="220"/>
      <c r="R104" s="218"/>
      <c r="S104" s="219"/>
      <c r="T104" s="219"/>
      <c r="U104" s="219"/>
      <c r="V104" s="219"/>
      <c r="W104" s="220"/>
      <c r="X104" s="776" t="s">
        <v>565</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t="s">
        <v>522</v>
      </c>
      <c r="D105" s="235"/>
      <c r="E105" s="235"/>
      <c r="F105" s="235"/>
      <c r="G105" s="235"/>
      <c r="H105" s="235"/>
      <c r="I105" s="235"/>
      <c r="J105" s="235"/>
      <c r="K105" s="236"/>
      <c r="L105" s="218">
        <v>3183</v>
      </c>
      <c r="M105" s="219"/>
      <c r="N105" s="219"/>
      <c r="O105" s="219"/>
      <c r="P105" s="219"/>
      <c r="Q105" s="220"/>
      <c r="R105" s="218"/>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t="s">
        <v>523</v>
      </c>
      <c r="D106" s="235"/>
      <c r="E106" s="235"/>
      <c r="F106" s="235"/>
      <c r="G106" s="235"/>
      <c r="H106" s="235"/>
      <c r="I106" s="235"/>
      <c r="J106" s="235"/>
      <c r="K106" s="236"/>
      <c r="L106" s="218">
        <v>1131</v>
      </c>
      <c r="M106" s="219"/>
      <c r="N106" s="219"/>
      <c r="O106" s="219"/>
      <c r="P106" s="219"/>
      <c r="Q106" s="220"/>
      <c r="R106" s="218"/>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t="s">
        <v>524</v>
      </c>
      <c r="D107" s="235"/>
      <c r="E107" s="235"/>
      <c r="F107" s="235"/>
      <c r="G107" s="235"/>
      <c r="H107" s="235"/>
      <c r="I107" s="235"/>
      <c r="J107" s="235"/>
      <c r="K107" s="236"/>
      <c r="L107" s="218">
        <v>170</v>
      </c>
      <c r="M107" s="219"/>
      <c r="N107" s="219"/>
      <c r="O107" s="219"/>
      <c r="P107" s="219"/>
      <c r="Q107" s="220"/>
      <c r="R107" s="218"/>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t="s">
        <v>525</v>
      </c>
      <c r="D108" s="235"/>
      <c r="E108" s="235"/>
      <c r="F108" s="235"/>
      <c r="G108" s="235"/>
      <c r="H108" s="235"/>
      <c r="I108" s="235"/>
      <c r="J108" s="235"/>
      <c r="K108" s="236"/>
      <c r="L108" s="218">
        <v>1036</v>
      </c>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9076</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389</v>
      </c>
      <c r="B111" s="161"/>
      <c r="C111" s="160" t="s">
        <v>386</v>
      </c>
      <c r="D111" s="161"/>
      <c r="E111" s="256" t="s">
        <v>427</v>
      </c>
      <c r="F111" s="257"/>
      <c r="G111" s="258" t="s">
        <v>562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426</v>
      </c>
      <c r="F112" s="147"/>
      <c r="G112" s="135" t="s">
        <v>563</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387</v>
      </c>
      <c r="F113" s="175"/>
      <c r="G113" s="261" t="s">
        <v>400</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370</v>
      </c>
      <c r="AF113" s="203"/>
      <c r="AG113" s="203"/>
      <c r="AH113" s="203"/>
      <c r="AI113" s="203" t="s">
        <v>371</v>
      </c>
      <c r="AJ113" s="203"/>
      <c r="AK113" s="203"/>
      <c r="AL113" s="203"/>
      <c r="AM113" s="203" t="s">
        <v>372</v>
      </c>
      <c r="AN113" s="203"/>
      <c r="AO113" s="203"/>
      <c r="AP113" s="204"/>
      <c r="AQ113" s="204" t="s">
        <v>368</v>
      </c>
      <c r="AR113" s="205"/>
      <c r="AS113" s="205"/>
      <c r="AT113" s="206"/>
      <c r="AU113" s="207" t="s">
        <v>403</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v>30</v>
      </c>
      <c r="AR114" s="335"/>
      <c r="AS114" s="113" t="s">
        <v>369</v>
      </c>
      <c r="AT114" s="114"/>
      <c r="AU114" s="127" t="s">
        <v>565</v>
      </c>
      <c r="AV114" s="127"/>
      <c r="AW114" s="113" t="s">
        <v>311</v>
      </c>
      <c r="AX114" s="129"/>
    </row>
    <row r="115" spans="1:50" ht="39.75" customHeight="1" x14ac:dyDescent="0.15">
      <c r="A115" s="173"/>
      <c r="B115" s="163"/>
      <c r="C115" s="162"/>
      <c r="D115" s="163"/>
      <c r="E115" s="162"/>
      <c r="F115" s="176"/>
      <c r="G115" s="130" t="s">
        <v>556</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89" t="s">
        <v>558</v>
      </c>
      <c r="AC115" s="90"/>
      <c r="AD115" s="90"/>
      <c r="AE115" s="190" t="s">
        <v>565</v>
      </c>
      <c r="AF115" s="92"/>
      <c r="AG115" s="92"/>
      <c r="AH115" s="92"/>
      <c r="AI115" s="190" t="s">
        <v>565</v>
      </c>
      <c r="AJ115" s="92"/>
      <c r="AK115" s="92"/>
      <c r="AL115" s="92"/>
      <c r="AM115" s="190" t="s">
        <v>565</v>
      </c>
      <c r="AN115" s="92"/>
      <c r="AO115" s="92"/>
      <c r="AP115" s="92"/>
      <c r="AQ115" s="190" t="s">
        <v>565</v>
      </c>
      <c r="AR115" s="92"/>
      <c r="AS115" s="92"/>
      <c r="AT115" s="92"/>
      <c r="AU115" s="190" t="s">
        <v>565</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09" t="s">
        <v>558</v>
      </c>
      <c r="AC116" s="140"/>
      <c r="AD116" s="140"/>
      <c r="AE116" s="190" t="s">
        <v>565</v>
      </c>
      <c r="AF116" s="92"/>
      <c r="AG116" s="92"/>
      <c r="AH116" s="92"/>
      <c r="AI116" s="190" t="s">
        <v>565</v>
      </c>
      <c r="AJ116" s="92"/>
      <c r="AK116" s="92"/>
      <c r="AL116" s="92"/>
      <c r="AM116" s="190" t="s">
        <v>565</v>
      </c>
      <c r="AN116" s="92"/>
      <c r="AO116" s="92"/>
      <c r="AP116" s="92"/>
      <c r="AQ116" s="190">
        <v>4</v>
      </c>
      <c r="AR116" s="92"/>
      <c r="AS116" s="92"/>
      <c r="AT116" s="92"/>
      <c r="AU116" s="190" t="s">
        <v>565</v>
      </c>
      <c r="AV116" s="92"/>
      <c r="AW116" s="92"/>
      <c r="AX116" s="94"/>
    </row>
    <row r="117" spans="1:50" ht="18.75" customHeight="1" x14ac:dyDescent="0.15">
      <c r="A117" s="173"/>
      <c r="B117" s="163"/>
      <c r="C117" s="162"/>
      <c r="D117" s="163"/>
      <c r="E117" s="162"/>
      <c r="F117" s="176"/>
      <c r="G117" s="261" t="s">
        <v>400</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370</v>
      </c>
      <c r="AF117" s="203"/>
      <c r="AG117" s="203"/>
      <c r="AH117" s="203"/>
      <c r="AI117" s="203" t="s">
        <v>371</v>
      </c>
      <c r="AJ117" s="203"/>
      <c r="AK117" s="203"/>
      <c r="AL117" s="203"/>
      <c r="AM117" s="203" t="s">
        <v>372</v>
      </c>
      <c r="AN117" s="203"/>
      <c r="AO117" s="203"/>
      <c r="AP117" s="204"/>
      <c r="AQ117" s="204" t="s">
        <v>368</v>
      </c>
      <c r="AR117" s="205"/>
      <c r="AS117" s="205"/>
      <c r="AT117" s="206"/>
      <c r="AU117" s="207" t="s">
        <v>403</v>
      </c>
      <c r="AV117" s="207"/>
      <c r="AW117" s="207"/>
      <c r="AX117" s="208"/>
    </row>
    <row r="118" spans="1:50" ht="18.75"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v>30</v>
      </c>
      <c r="AR118" s="127"/>
      <c r="AS118" s="113" t="s">
        <v>369</v>
      </c>
      <c r="AT118" s="114"/>
      <c r="AU118" s="127" t="s">
        <v>565</v>
      </c>
      <c r="AV118" s="127"/>
      <c r="AW118" s="113" t="s">
        <v>311</v>
      </c>
      <c r="AX118" s="129"/>
    </row>
    <row r="119" spans="1:50" ht="39.75" customHeight="1" x14ac:dyDescent="0.15">
      <c r="A119" s="173"/>
      <c r="B119" s="163"/>
      <c r="C119" s="162"/>
      <c r="D119" s="163"/>
      <c r="E119" s="162"/>
      <c r="F119" s="176"/>
      <c r="G119" s="130" t="s">
        <v>557</v>
      </c>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89" t="s">
        <v>558</v>
      </c>
      <c r="AC119" s="90"/>
      <c r="AD119" s="90"/>
      <c r="AE119" s="190" t="s">
        <v>565</v>
      </c>
      <c r="AF119" s="92"/>
      <c r="AG119" s="92"/>
      <c r="AH119" s="92"/>
      <c r="AI119" s="190" t="s">
        <v>565</v>
      </c>
      <c r="AJ119" s="92"/>
      <c r="AK119" s="92"/>
      <c r="AL119" s="92"/>
      <c r="AM119" s="190" t="s">
        <v>565</v>
      </c>
      <c r="AN119" s="92"/>
      <c r="AO119" s="92"/>
      <c r="AP119" s="92"/>
      <c r="AQ119" s="190" t="s">
        <v>565</v>
      </c>
      <c r="AR119" s="92"/>
      <c r="AS119" s="92"/>
      <c r="AT119" s="92"/>
      <c r="AU119" s="190" t="s">
        <v>565</v>
      </c>
      <c r="AV119" s="92"/>
      <c r="AW119" s="92"/>
      <c r="AX119" s="94"/>
    </row>
    <row r="120" spans="1:50" ht="39.75"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09" t="s">
        <v>558</v>
      </c>
      <c r="AC120" s="140"/>
      <c r="AD120" s="140"/>
      <c r="AE120" s="190" t="s">
        <v>565</v>
      </c>
      <c r="AF120" s="92"/>
      <c r="AG120" s="92"/>
      <c r="AH120" s="92"/>
      <c r="AI120" s="190" t="s">
        <v>565</v>
      </c>
      <c r="AJ120" s="92"/>
      <c r="AK120" s="92"/>
      <c r="AL120" s="92"/>
      <c r="AM120" s="190" t="s">
        <v>565</v>
      </c>
      <c r="AN120" s="92"/>
      <c r="AO120" s="92"/>
      <c r="AP120" s="92"/>
      <c r="AQ120" s="190">
        <v>3</v>
      </c>
      <c r="AR120" s="92"/>
      <c r="AS120" s="92"/>
      <c r="AT120" s="92"/>
      <c r="AU120" s="190" t="s">
        <v>565</v>
      </c>
      <c r="AV120" s="92"/>
      <c r="AW120" s="92"/>
      <c r="AX120" s="94"/>
    </row>
    <row r="121" spans="1:50" ht="18.75" hidden="1" customHeight="1" x14ac:dyDescent="0.15">
      <c r="A121" s="173"/>
      <c r="B121" s="163"/>
      <c r="C121" s="162"/>
      <c r="D121" s="163"/>
      <c r="E121" s="162"/>
      <c r="F121" s="176"/>
      <c r="G121" s="261" t="s">
        <v>400</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370</v>
      </c>
      <c r="AF121" s="203"/>
      <c r="AG121" s="203"/>
      <c r="AH121" s="203"/>
      <c r="AI121" s="203" t="s">
        <v>371</v>
      </c>
      <c r="AJ121" s="203"/>
      <c r="AK121" s="203"/>
      <c r="AL121" s="203"/>
      <c r="AM121" s="203" t="s">
        <v>372</v>
      </c>
      <c r="AN121" s="203"/>
      <c r="AO121" s="203"/>
      <c r="AP121" s="204"/>
      <c r="AQ121" s="204" t="s">
        <v>368</v>
      </c>
      <c r="AR121" s="205"/>
      <c r="AS121" s="205"/>
      <c r="AT121" s="206"/>
      <c r="AU121" s="207" t="s">
        <v>403</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311</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400</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370</v>
      </c>
      <c r="AF125" s="203"/>
      <c r="AG125" s="203"/>
      <c r="AH125" s="203"/>
      <c r="AI125" s="203" t="s">
        <v>371</v>
      </c>
      <c r="AJ125" s="203"/>
      <c r="AK125" s="203"/>
      <c r="AL125" s="203"/>
      <c r="AM125" s="203" t="s">
        <v>372</v>
      </c>
      <c r="AN125" s="203"/>
      <c r="AO125" s="203"/>
      <c r="AP125" s="204"/>
      <c r="AQ125" s="204" t="s">
        <v>368</v>
      </c>
      <c r="AR125" s="205"/>
      <c r="AS125" s="205"/>
      <c r="AT125" s="206"/>
      <c r="AU125" s="207" t="s">
        <v>403</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311</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400</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370</v>
      </c>
      <c r="AF129" s="203"/>
      <c r="AG129" s="203"/>
      <c r="AH129" s="203"/>
      <c r="AI129" s="203" t="s">
        <v>371</v>
      </c>
      <c r="AJ129" s="203"/>
      <c r="AK129" s="203"/>
      <c r="AL129" s="203"/>
      <c r="AM129" s="203" t="s">
        <v>372</v>
      </c>
      <c r="AN129" s="203"/>
      <c r="AO129" s="203"/>
      <c r="AP129" s="204"/>
      <c r="AQ129" s="204" t="s">
        <v>368</v>
      </c>
      <c r="AR129" s="205"/>
      <c r="AS129" s="205"/>
      <c r="AT129" s="206"/>
      <c r="AU129" s="207" t="s">
        <v>403</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311</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404</v>
      </c>
      <c r="H133" s="110"/>
      <c r="I133" s="110"/>
      <c r="J133" s="110"/>
      <c r="K133" s="110"/>
      <c r="L133" s="110"/>
      <c r="M133" s="110"/>
      <c r="N133" s="110"/>
      <c r="O133" s="110"/>
      <c r="P133" s="110"/>
      <c r="Q133" s="110"/>
      <c r="R133" s="110"/>
      <c r="S133" s="110"/>
      <c r="T133" s="110"/>
      <c r="U133" s="110"/>
      <c r="V133" s="110"/>
      <c r="W133" s="110"/>
      <c r="X133" s="111"/>
      <c r="Y133" s="285" t="s">
        <v>402</v>
      </c>
      <c r="Z133" s="285"/>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403</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406</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404</v>
      </c>
      <c r="H140" s="125"/>
      <c r="I140" s="125"/>
      <c r="J140" s="125"/>
      <c r="K140" s="125"/>
      <c r="L140" s="125"/>
      <c r="M140" s="125"/>
      <c r="N140" s="125"/>
      <c r="O140" s="125"/>
      <c r="P140" s="125"/>
      <c r="Q140" s="125"/>
      <c r="R140" s="125"/>
      <c r="S140" s="125"/>
      <c r="T140" s="125"/>
      <c r="U140" s="125"/>
      <c r="V140" s="125"/>
      <c r="W140" s="125"/>
      <c r="X140" s="178"/>
      <c r="Y140" s="182" t="s">
        <v>402</v>
      </c>
      <c r="Z140" s="182"/>
      <c r="AA140" s="98"/>
      <c r="AB140" s="178"/>
      <c r="AC140" s="183"/>
      <c r="AD140" s="183"/>
      <c r="AE140" s="184"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403</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406</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404</v>
      </c>
      <c r="H147" s="125"/>
      <c r="I147" s="125"/>
      <c r="J147" s="125"/>
      <c r="K147" s="125"/>
      <c r="L147" s="125"/>
      <c r="M147" s="125"/>
      <c r="N147" s="125"/>
      <c r="O147" s="125"/>
      <c r="P147" s="125"/>
      <c r="Q147" s="125"/>
      <c r="R147" s="125"/>
      <c r="S147" s="125"/>
      <c r="T147" s="125"/>
      <c r="U147" s="125"/>
      <c r="V147" s="125"/>
      <c r="W147" s="125"/>
      <c r="X147" s="178"/>
      <c r="Y147" s="182" t="s">
        <v>402</v>
      </c>
      <c r="Z147" s="182"/>
      <c r="AA147" s="98"/>
      <c r="AB147" s="178"/>
      <c r="AC147" s="183"/>
      <c r="AD147" s="183"/>
      <c r="AE147" s="184"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403</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406</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404</v>
      </c>
      <c r="H154" s="125"/>
      <c r="I154" s="125"/>
      <c r="J154" s="125"/>
      <c r="K154" s="125"/>
      <c r="L154" s="125"/>
      <c r="M154" s="125"/>
      <c r="N154" s="125"/>
      <c r="O154" s="125"/>
      <c r="P154" s="125"/>
      <c r="Q154" s="125"/>
      <c r="R154" s="125"/>
      <c r="S154" s="125"/>
      <c r="T154" s="125"/>
      <c r="U154" s="125"/>
      <c r="V154" s="125"/>
      <c r="W154" s="125"/>
      <c r="X154" s="178"/>
      <c r="Y154" s="182" t="s">
        <v>402</v>
      </c>
      <c r="Z154" s="182"/>
      <c r="AA154" s="98"/>
      <c r="AB154" s="178"/>
      <c r="AC154" s="183"/>
      <c r="AD154" s="183"/>
      <c r="AE154" s="184"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403</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406</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404</v>
      </c>
      <c r="H161" s="125"/>
      <c r="I161" s="125"/>
      <c r="J161" s="125"/>
      <c r="K161" s="125"/>
      <c r="L161" s="125"/>
      <c r="M161" s="125"/>
      <c r="N161" s="125"/>
      <c r="O161" s="125"/>
      <c r="P161" s="125"/>
      <c r="Q161" s="125"/>
      <c r="R161" s="125"/>
      <c r="S161" s="125"/>
      <c r="T161" s="125"/>
      <c r="U161" s="125"/>
      <c r="V161" s="125"/>
      <c r="W161" s="125"/>
      <c r="X161" s="178"/>
      <c r="Y161" s="182" t="s">
        <v>402</v>
      </c>
      <c r="Z161" s="182"/>
      <c r="AA161" s="98"/>
      <c r="AB161" s="178"/>
      <c r="AC161" s="183"/>
      <c r="AD161" s="183"/>
      <c r="AE161" s="184"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403</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406</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536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3.5" customHeight="1" thickBot="1" x14ac:dyDescent="0.2">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427</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426</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387</v>
      </c>
      <c r="F173" s="175"/>
      <c r="G173" s="261" t="s">
        <v>400</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370</v>
      </c>
      <c r="AF173" s="203"/>
      <c r="AG173" s="203"/>
      <c r="AH173" s="203"/>
      <c r="AI173" s="203" t="s">
        <v>371</v>
      </c>
      <c r="AJ173" s="203"/>
      <c r="AK173" s="203"/>
      <c r="AL173" s="203"/>
      <c r="AM173" s="203" t="s">
        <v>372</v>
      </c>
      <c r="AN173" s="203"/>
      <c r="AO173" s="203"/>
      <c r="AP173" s="204"/>
      <c r="AQ173" s="204" t="s">
        <v>368</v>
      </c>
      <c r="AR173" s="205"/>
      <c r="AS173" s="205"/>
      <c r="AT173" s="206"/>
      <c r="AU173" s="207" t="s">
        <v>403</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311</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400</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370</v>
      </c>
      <c r="AF177" s="203"/>
      <c r="AG177" s="203"/>
      <c r="AH177" s="203"/>
      <c r="AI177" s="203" t="s">
        <v>371</v>
      </c>
      <c r="AJ177" s="203"/>
      <c r="AK177" s="203"/>
      <c r="AL177" s="203"/>
      <c r="AM177" s="203" t="s">
        <v>372</v>
      </c>
      <c r="AN177" s="203"/>
      <c r="AO177" s="203"/>
      <c r="AP177" s="204"/>
      <c r="AQ177" s="204" t="s">
        <v>368</v>
      </c>
      <c r="AR177" s="205"/>
      <c r="AS177" s="205"/>
      <c r="AT177" s="206"/>
      <c r="AU177" s="207" t="s">
        <v>403</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311</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400</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370</v>
      </c>
      <c r="AF181" s="203"/>
      <c r="AG181" s="203"/>
      <c r="AH181" s="203"/>
      <c r="AI181" s="203" t="s">
        <v>371</v>
      </c>
      <c r="AJ181" s="203"/>
      <c r="AK181" s="203"/>
      <c r="AL181" s="203"/>
      <c r="AM181" s="203" t="s">
        <v>372</v>
      </c>
      <c r="AN181" s="203"/>
      <c r="AO181" s="203"/>
      <c r="AP181" s="204"/>
      <c r="AQ181" s="204" t="s">
        <v>368</v>
      </c>
      <c r="AR181" s="205"/>
      <c r="AS181" s="205"/>
      <c r="AT181" s="206"/>
      <c r="AU181" s="207" t="s">
        <v>403</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311</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400</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370</v>
      </c>
      <c r="AF185" s="203"/>
      <c r="AG185" s="203"/>
      <c r="AH185" s="203"/>
      <c r="AI185" s="203" t="s">
        <v>371</v>
      </c>
      <c r="AJ185" s="203"/>
      <c r="AK185" s="203"/>
      <c r="AL185" s="203"/>
      <c r="AM185" s="203" t="s">
        <v>372</v>
      </c>
      <c r="AN185" s="203"/>
      <c r="AO185" s="203"/>
      <c r="AP185" s="204"/>
      <c r="AQ185" s="204" t="s">
        <v>368</v>
      </c>
      <c r="AR185" s="205"/>
      <c r="AS185" s="205"/>
      <c r="AT185" s="206"/>
      <c r="AU185" s="207" t="s">
        <v>403</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311</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400</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370</v>
      </c>
      <c r="AF189" s="203"/>
      <c r="AG189" s="203"/>
      <c r="AH189" s="203"/>
      <c r="AI189" s="203" t="s">
        <v>371</v>
      </c>
      <c r="AJ189" s="203"/>
      <c r="AK189" s="203"/>
      <c r="AL189" s="203"/>
      <c r="AM189" s="203" t="s">
        <v>372</v>
      </c>
      <c r="AN189" s="203"/>
      <c r="AO189" s="203"/>
      <c r="AP189" s="204"/>
      <c r="AQ189" s="204" t="s">
        <v>368</v>
      </c>
      <c r="AR189" s="205"/>
      <c r="AS189" s="205"/>
      <c r="AT189" s="206"/>
      <c r="AU189" s="207" t="s">
        <v>403</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311</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404</v>
      </c>
      <c r="H193" s="110"/>
      <c r="I193" s="110"/>
      <c r="J193" s="110"/>
      <c r="K193" s="110"/>
      <c r="L193" s="110"/>
      <c r="M193" s="110"/>
      <c r="N193" s="110"/>
      <c r="O193" s="110"/>
      <c r="P193" s="110"/>
      <c r="Q193" s="110"/>
      <c r="R193" s="110"/>
      <c r="S193" s="110"/>
      <c r="T193" s="110"/>
      <c r="U193" s="110"/>
      <c r="V193" s="110"/>
      <c r="W193" s="110"/>
      <c r="X193" s="111"/>
      <c r="Y193" s="285" t="s">
        <v>402</v>
      </c>
      <c r="Z193" s="285"/>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403</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406</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404</v>
      </c>
      <c r="H200" s="125"/>
      <c r="I200" s="125"/>
      <c r="J200" s="125"/>
      <c r="K200" s="125"/>
      <c r="L200" s="125"/>
      <c r="M200" s="125"/>
      <c r="N200" s="125"/>
      <c r="O200" s="125"/>
      <c r="P200" s="125"/>
      <c r="Q200" s="125"/>
      <c r="R200" s="125"/>
      <c r="S200" s="125"/>
      <c r="T200" s="125"/>
      <c r="U200" s="125"/>
      <c r="V200" s="125"/>
      <c r="W200" s="125"/>
      <c r="X200" s="178"/>
      <c r="Y200" s="182" t="s">
        <v>402</v>
      </c>
      <c r="Z200" s="182"/>
      <c r="AA200" s="98"/>
      <c r="AB200" s="178"/>
      <c r="AC200" s="183"/>
      <c r="AD200" s="183"/>
      <c r="AE200" s="184"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403</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406</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404</v>
      </c>
      <c r="H207" s="125"/>
      <c r="I207" s="125"/>
      <c r="J207" s="125"/>
      <c r="K207" s="125"/>
      <c r="L207" s="125"/>
      <c r="M207" s="125"/>
      <c r="N207" s="125"/>
      <c r="O207" s="125"/>
      <c r="P207" s="125"/>
      <c r="Q207" s="125"/>
      <c r="R207" s="125"/>
      <c r="S207" s="125"/>
      <c r="T207" s="125"/>
      <c r="U207" s="125"/>
      <c r="V207" s="125"/>
      <c r="W207" s="125"/>
      <c r="X207" s="178"/>
      <c r="Y207" s="182" t="s">
        <v>402</v>
      </c>
      <c r="Z207" s="182"/>
      <c r="AA207" s="98"/>
      <c r="AB207" s="178"/>
      <c r="AC207" s="183"/>
      <c r="AD207" s="183"/>
      <c r="AE207" s="184"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403</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406</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404</v>
      </c>
      <c r="H214" s="125"/>
      <c r="I214" s="125"/>
      <c r="J214" s="125"/>
      <c r="K214" s="125"/>
      <c r="L214" s="125"/>
      <c r="M214" s="125"/>
      <c r="N214" s="125"/>
      <c r="O214" s="125"/>
      <c r="P214" s="125"/>
      <c r="Q214" s="125"/>
      <c r="R214" s="125"/>
      <c r="S214" s="125"/>
      <c r="T214" s="125"/>
      <c r="U214" s="125"/>
      <c r="V214" s="125"/>
      <c r="W214" s="125"/>
      <c r="X214" s="178"/>
      <c r="Y214" s="182" t="s">
        <v>402</v>
      </c>
      <c r="Z214" s="182"/>
      <c r="AA214" s="98"/>
      <c r="AB214" s="178"/>
      <c r="AC214" s="183"/>
      <c r="AD214" s="183"/>
      <c r="AE214" s="184"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403</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406</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404</v>
      </c>
      <c r="H221" s="125"/>
      <c r="I221" s="125"/>
      <c r="J221" s="125"/>
      <c r="K221" s="125"/>
      <c r="L221" s="125"/>
      <c r="M221" s="125"/>
      <c r="N221" s="125"/>
      <c r="O221" s="125"/>
      <c r="P221" s="125"/>
      <c r="Q221" s="125"/>
      <c r="R221" s="125"/>
      <c r="S221" s="125"/>
      <c r="T221" s="125"/>
      <c r="U221" s="125"/>
      <c r="V221" s="125"/>
      <c r="W221" s="125"/>
      <c r="X221" s="178"/>
      <c r="Y221" s="182" t="s">
        <v>402</v>
      </c>
      <c r="Z221" s="182"/>
      <c r="AA221" s="98"/>
      <c r="AB221" s="178"/>
      <c r="AC221" s="183"/>
      <c r="AD221" s="183"/>
      <c r="AE221" s="184"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403</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406</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427</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426</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387</v>
      </c>
      <c r="F233" s="175"/>
      <c r="G233" s="851" t="s">
        <v>400</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370</v>
      </c>
      <c r="AF233" s="860"/>
      <c r="AG233" s="860"/>
      <c r="AH233" s="860"/>
      <c r="AI233" s="860" t="s">
        <v>371</v>
      </c>
      <c r="AJ233" s="860"/>
      <c r="AK233" s="860"/>
      <c r="AL233" s="860"/>
      <c r="AM233" s="860" t="s">
        <v>372</v>
      </c>
      <c r="AN233" s="860"/>
      <c r="AO233" s="860"/>
      <c r="AP233" s="859"/>
      <c r="AQ233" s="859" t="s">
        <v>368</v>
      </c>
      <c r="AR233" s="207"/>
      <c r="AS233" s="207"/>
      <c r="AT233" s="852"/>
      <c r="AU233" s="207" t="s">
        <v>403</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369</v>
      </c>
      <c r="AT234" s="181"/>
      <c r="AU234" s="863"/>
      <c r="AV234" s="863"/>
      <c r="AW234" s="180" t="s">
        <v>311</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401</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400</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370</v>
      </c>
      <c r="AF237" s="860"/>
      <c r="AG237" s="860"/>
      <c r="AH237" s="860"/>
      <c r="AI237" s="860" t="s">
        <v>371</v>
      </c>
      <c r="AJ237" s="860"/>
      <c r="AK237" s="860"/>
      <c r="AL237" s="860"/>
      <c r="AM237" s="860" t="s">
        <v>372</v>
      </c>
      <c r="AN237" s="860"/>
      <c r="AO237" s="860"/>
      <c r="AP237" s="859"/>
      <c r="AQ237" s="859" t="s">
        <v>368</v>
      </c>
      <c r="AR237" s="207"/>
      <c r="AS237" s="207"/>
      <c r="AT237" s="852"/>
      <c r="AU237" s="207" t="s">
        <v>403</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369</v>
      </c>
      <c r="AT238" s="181"/>
      <c r="AU238" s="863"/>
      <c r="AV238" s="863"/>
      <c r="AW238" s="180" t="s">
        <v>311</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401</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400</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370</v>
      </c>
      <c r="AF241" s="860"/>
      <c r="AG241" s="860"/>
      <c r="AH241" s="860"/>
      <c r="AI241" s="860" t="s">
        <v>371</v>
      </c>
      <c r="AJ241" s="860"/>
      <c r="AK241" s="860"/>
      <c r="AL241" s="860"/>
      <c r="AM241" s="860" t="s">
        <v>372</v>
      </c>
      <c r="AN241" s="860"/>
      <c r="AO241" s="860"/>
      <c r="AP241" s="859"/>
      <c r="AQ241" s="859" t="s">
        <v>368</v>
      </c>
      <c r="AR241" s="207"/>
      <c r="AS241" s="207"/>
      <c r="AT241" s="852"/>
      <c r="AU241" s="207" t="s">
        <v>403</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369</v>
      </c>
      <c r="AT242" s="181"/>
      <c r="AU242" s="863"/>
      <c r="AV242" s="863"/>
      <c r="AW242" s="180" t="s">
        <v>311</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401</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400</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370</v>
      </c>
      <c r="AF245" s="183"/>
      <c r="AG245" s="183"/>
      <c r="AH245" s="183"/>
      <c r="AI245" s="183" t="s">
        <v>371</v>
      </c>
      <c r="AJ245" s="183"/>
      <c r="AK245" s="183"/>
      <c r="AL245" s="183"/>
      <c r="AM245" s="183" t="s">
        <v>372</v>
      </c>
      <c r="AN245" s="183"/>
      <c r="AO245" s="183"/>
      <c r="AP245" s="184"/>
      <c r="AQ245" s="184" t="s">
        <v>368</v>
      </c>
      <c r="AR245" s="125"/>
      <c r="AS245" s="125"/>
      <c r="AT245" s="178"/>
      <c r="AU245" s="125" t="s">
        <v>403</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369</v>
      </c>
      <c r="AT246" s="181"/>
      <c r="AU246" s="863"/>
      <c r="AV246" s="863"/>
      <c r="AW246" s="180" t="s">
        <v>311</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401</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400</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370</v>
      </c>
      <c r="AF249" s="860"/>
      <c r="AG249" s="860"/>
      <c r="AH249" s="860"/>
      <c r="AI249" s="860" t="s">
        <v>371</v>
      </c>
      <c r="AJ249" s="860"/>
      <c r="AK249" s="860"/>
      <c r="AL249" s="860"/>
      <c r="AM249" s="860" t="s">
        <v>372</v>
      </c>
      <c r="AN249" s="860"/>
      <c r="AO249" s="860"/>
      <c r="AP249" s="859"/>
      <c r="AQ249" s="859" t="s">
        <v>368</v>
      </c>
      <c r="AR249" s="207"/>
      <c r="AS249" s="207"/>
      <c r="AT249" s="852"/>
      <c r="AU249" s="207" t="s">
        <v>403</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369</v>
      </c>
      <c r="AT250" s="181"/>
      <c r="AU250" s="863"/>
      <c r="AV250" s="863"/>
      <c r="AW250" s="180" t="s">
        <v>311</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401</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404</v>
      </c>
      <c r="H253" s="125"/>
      <c r="I253" s="125"/>
      <c r="J253" s="125"/>
      <c r="K253" s="125"/>
      <c r="L253" s="125"/>
      <c r="M253" s="125"/>
      <c r="N253" s="125"/>
      <c r="O253" s="125"/>
      <c r="P253" s="125"/>
      <c r="Q253" s="125"/>
      <c r="R253" s="125"/>
      <c r="S253" s="125"/>
      <c r="T253" s="125"/>
      <c r="U253" s="125"/>
      <c r="V253" s="125"/>
      <c r="W253" s="125"/>
      <c r="X253" s="178"/>
      <c r="Y253" s="182" t="s">
        <v>402</v>
      </c>
      <c r="Z253" s="182"/>
      <c r="AA253" s="98"/>
      <c r="AB253" s="178"/>
      <c r="AC253" s="183"/>
      <c r="AD253" s="183"/>
      <c r="AE253" s="184"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403</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406</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404</v>
      </c>
      <c r="H260" s="125"/>
      <c r="I260" s="125"/>
      <c r="J260" s="125"/>
      <c r="K260" s="125"/>
      <c r="L260" s="125"/>
      <c r="M260" s="125"/>
      <c r="N260" s="125"/>
      <c r="O260" s="125"/>
      <c r="P260" s="125"/>
      <c r="Q260" s="125"/>
      <c r="R260" s="125"/>
      <c r="S260" s="125"/>
      <c r="T260" s="125"/>
      <c r="U260" s="125"/>
      <c r="V260" s="125"/>
      <c r="W260" s="125"/>
      <c r="X260" s="178"/>
      <c r="Y260" s="182" t="s">
        <v>402</v>
      </c>
      <c r="Z260" s="182"/>
      <c r="AA260" s="98"/>
      <c r="AB260" s="178"/>
      <c r="AC260" s="183"/>
      <c r="AD260" s="183"/>
      <c r="AE260" s="184"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403</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406</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404</v>
      </c>
      <c r="H267" s="125"/>
      <c r="I267" s="125"/>
      <c r="J267" s="125"/>
      <c r="K267" s="125"/>
      <c r="L267" s="125"/>
      <c r="M267" s="125"/>
      <c r="N267" s="125"/>
      <c r="O267" s="125"/>
      <c r="P267" s="125"/>
      <c r="Q267" s="125"/>
      <c r="R267" s="125"/>
      <c r="S267" s="125"/>
      <c r="T267" s="125"/>
      <c r="U267" s="125"/>
      <c r="V267" s="125"/>
      <c r="W267" s="125"/>
      <c r="X267" s="178"/>
      <c r="Y267" s="182" t="s">
        <v>402</v>
      </c>
      <c r="Z267" s="182"/>
      <c r="AA267" s="98"/>
      <c r="AB267" s="178"/>
      <c r="AC267" s="183"/>
      <c r="AD267" s="183"/>
      <c r="AE267" s="184"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403</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406</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404</v>
      </c>
      <c r="H274" s="125"/>
      <c r="I274" s="125"/>
      <c r="J274" s="125"/>
      <c r="K274" s="125"/>
      <c r="L274" s="125"/>
      <c r="M274" s="125"/>
      <c r="N274" s="125"/>
      <c r="O274" s="125"/>
      <c r="P274" s="125"/>
      <c r="Q274" s="125"/>
      <c r="R274" s="125"/>
      <c r="S274" s="125"/>
      <c r="T274" s="125"/>
      <c r="U274" s="125"/>
      <c r="V274" s="125"/>
      <c r="W274" s="125"/>
      <c r="X274" s="178"/>
      <c r="Y274" s="182" t="s">
        <v>402</v>
      </c>
      <c r="Z274" s="182"/>
      <c r="AA274" s="98"/>
      <c r="AB274" s="178"/>
      <c r="AC274" s="183"/>
      <c r="AD274" s="183"/>
      <c r="AE274" s="184"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403</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406</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404</v>
      </c>
      <c r="H281" s="125"/>
      <c r="I281" s="125"/>
      <c r="J281" s="125"/>
      <c r="K281" s="125"/>
      <c r="L281" s="125"/>
      <c r="M281" s="125"/>
      <c r="N281" s="125"/>
      <c r="O281" s="125"/>
      <c r="P281" s="125"/>
      <c r="Q281" s="125"/>
      <c r="R281" s="125"/>
      <c r="S281" s="125"/>
      <c r="T281" s="125"/>
      <c r="U281" s="125"/>
      <c r="V281" s="125"/>
      <c r="W281" s="125"/>
      <c r="X281" s="178"/>
      <c r="Y281" s="182" t="s">
        <v>402</v>
      </c>
      <c r="Z281" s="182"/>
      <c r="AA281" s="98"/>
      <c r="AB281" s="178"/>
      <c r="AC281" s="183"/>
      <c r="AD281" s="183"/>
      <c r="AE281" s="184"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403</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406</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427</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426</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387</v>
      </c>
      <c r="F293" s="175"/>
      <c r="G293" s="261" t="s">
        <v>400</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370</v>
      </c>
      <c r="AF293" s="203"/>
      <c r="AG293" s="203"/>
      <c r="AH293" s="203"/>
      <c r="AI293" s="203" t="s">
        <v>371</v>
      </c>
      <c r="AJ293" s="203"/>
      <c r="AK293" s="203"/>
      <c r="AL293" s="203"/>
      <c r="AM293" s="203" t="s">
        <v>372</v>
      </c>
      <c r="AN293" s="203"/>
      <c r="AO293" s="203"/>
      <c r="AP293" s="204"/>
      <c r="AQ293" s="204" t="s">
        <v>368</v>
      </c>
      <c r="AR293" s="205"/>
      <c r="AS293" s="205"/>
      <c r="AT293" s="206"/>
      <c r="AU293" s="207" t="s">
        <v>403</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311</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400</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370</v>
      </c>
      <c r="AF297" s="203"/>
      <c r="AG297" s="203"/>
      <c r="AH297" s="203"/>
      <c r="AI297" s="203" t="s">
        <v>371</v>
      </c>
      <c r="AJ297" s="203"/>
      <c r="AK297" s="203"/>
      <c r="AL297" s="203"/>
      <c r="AM297" s="203" t="s">
        <v>372</v>
      </c>
      <c r="AN297" s="203"/>
      <c r="AO297" s="203"/>
      <c r="AP297" s="204"/>
      <c r="AQ297" s="204" t="s">
        <v>368</v>
      </c>
      <c r="AR297" s="205"/>
      <c r="AS297" s="205"/>
      <c r="AT297" s="206"/>
      <c r="AU297" s="207" t="s">
        <v>403</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311</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400</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370</v>
      </c>
      <c r="AF301" s="203"/>
      <c r="AG301" s="203"/>
      <c r="AH301" s="203"/>
      <c r="AI301" s="203" t="s">
        <v>371</v>
      </c>
      <c r="AJ301" s="203"/>
      <c r="AK301" s="203"/>
      <c r="AL301" s="203"/>
      <c r="AM301" s="203" t="s">
        <v>372</v>
      </c>
      <c r="AN301" s="203"/>
      <c r="AO301" s="203"/>
      <c r="AP301" s="204"/>
      <c r="AQ301" s="204" t="s">
        <v>368</v>
      </c>
      <c r="AR301" s="205"/>
      <c r="AS301" s="205"/>
      <c r="AT301" s="206"/>
      <c r="AU301" s="207" t="s">
        <v>403</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311</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400</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370</v>
      </c>
      <c r="AF305" s="203"/>
      <c r="AG305" s="203"/>
      <c r="AH305" s="203"/>
      <c r="AI305" s="203" t="s">
        <v>371</v>
      </c>
      <c r="AJ305" s="203"/>
      <c r="AK305" s="203"/>
      <c r="AL305" s="203"/>
      <c r="AM305" s="203" t="s">
        <v>372</v>
      </c>
      <c r="AN305" s="203"/>
      <c r="AO305" s="203"/>
      <c r="AP305" s="204"/>
      <c r="AQ305" s="204" t="s">
        <v>368</v>
      </c>
      <c r="AR305" s="205"/>
      <c r="AS305" s="205"/>
      <c r="AT305" s="206"/>
      <c r="AU305" s="207" t="s">
        <v>403</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311</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400</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370</v>
      </c>
      <c r="AF309" s="203"/>
      <c r="AG309" s="203"/>
      <c r="AH309" s="203"/>
      <c r="AI309" s="203" t="s">
        <v>371</v>
      </c>
      <c r="AJ309" s="203"/>
      <c r="AK309" s="203"/>
      <c r="AL309" s="203"/>
      <c r="AM309" s="203" t="s">
        <v>372</v>
      </c>
      <c r="AN309" s="203"/>
      <c r="AO309" s="203"/>
      <c r="AP309" s="204"/>
      <c r="AQ309" s="204" t="s">
        <v>368</v>
      </c>
      <c r="AR309" s="205"/>
      <c r="AS309" s="205"/>
      <c r="AT309" s="206"/>
      <c r="AU309" s="207" t="s">
        <v>403</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311</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404</v>
      </c>
      <c r="H313" s="110"/>
      <c r="I313" s="110"/>
      <c r="J313" s="110"/>
      <c r="K313" s="110"/>
      <c r="L313" s="110"/>
      <c r="M313" s="110"/>
      <c r="N313" s="110"/>
      <c r="O313" s="110"/>
      <c r="P313" s="110"/>
      <c r="Q313" s="110"/>
      <c r="R313" s="110"/>
      <c r="S313" s="110"/>
      <c r="T313" s="110"/>
      <c r="U313" s="110"/>
      <c r="V313" s="110"/>
      <c r="W313" s="110"/>
      <c r="X313" s="111"/>
      <c r="Y313" s="285" t="s">
        <v>402</v>
      </c>
      <c r="Z313" s="285"/>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403</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406</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404</v>
      </c>
      <c r="H320" s="125"/>
      <c r="I320" s="125"/>
      <c r="J320" s="125"/>
      <c r="K320" s="125"/>
      <c r="L320" s="125"/>
      <c r="M320" s="125"/>
      <c r="N320" s="125"/>
      <c r="O320" s="125"/>
      <c r="P320" s="125"/>
      <c r="Q320" s="125"/>
      <c r="R320" s="125"/>
      <c r="S320" s="125"/>
      <c r="T320" s="125"/>
      <c r="U320" s="125"/>
      <c r="V320" s="125"/>
      <c r="W320" s="125"/>
      <c r="X320" s="178"/>
      <c r="Y320" s="182" t="s">
        <v>402</v>
      </c>
      <c r="Z320" s="182"/>
      <c r="AA320" s="98"/>
      <c r="AB320" s="178"/>
      <c r="AC320" s="183"/>
      <c r="AD320" s="183"/>
      <c r="AE320" s="184"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403</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406</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404</v>
      </c>
      <c r="H327" s="125"/>
      <c r="I327" s="125"/>
      <c r="J327" s="125"/>
      <c r="K327" s="125"/>
      <c r="L327" s="125"/>
      <c r="M327" s="125"/>
      <c r="N327" s="125"/>
      <c r="O327" s="125"/>
      <c r="P327" s="125"/>
      <c r="Q327" s="125"/>
      <c r="R327" s="125"/>
      <c r="S327" s="125"/>
      <c r="T327" s="125"/>
      <c r="U327" s="125"/>
      <c r="V327" s="125"/>
      <c r="W327" s="125"/>
      <c r="X327" s="178"/>
      <c r="Y327" s="182" t="s">
        <v>402</v>
      </c>
      <c r="Z327" s="182"/>
      <c r="AA327" s="98"/>
      <c r="AB327" s="178"/>
      <c r="AC327" s="183"/>
      <c r="AD327" s="183"/>
      <c r="AE327" s="184"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403</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406</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404</v>
      </c>
      <c r="H334" s="125"/>
      <c r="I334" s="125"/>
      <c r="J334" s="125"/>
      <c r="K334" s="125"/>
      <c r="L334" s="125"/>
      <c r="M334" s="125"/>
      <c r="N334" s="125"/>
      <c r="O334" s="125"/>
      <c r="P334" s="125"/>
      <c r="Q334" s="125"/>
      <c r="R334" s="125"/>
      <c r="S334" s="125"/>
      <c r="T334" s="125"/>
      <c r="U334" s="125"/>
      <c r="V334" s="125"/>
      <c r="W334" s="125"/>
      <c r="X334" s="178"/>
      <c r="Y334" s="182" t="s">
        <v>402</v>
      </c>
      <c r="Z334" s="182"/>
      <c r="AA334" s="98"/>
      <c r="AB334" s="178"/>
      <c r="AC334" s="183"/>
      <c r="AD334" s="183"/>
      <c r="AE334" s="184"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403</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406</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404</v>
      </c>
      <c r="H341" s="125"/>
      <c r="I341" s="125"/>
      <c r="J341" s="125"/>
      <c r="K341" s="125"/>
      <c r="L341" s="125"/>
      <c r="M341" s="125"/>
      <c r="N341" s="125"/>
      <c r="O341" s="125"/>
      <c r="P341" s="125"/>
      <c r="Q341" s="125"/>
      <c r="R341" s="125"/>
      <c r="S341" s="125"/>
      <c r="T341" s="125"/>
      <c r="U341" s="125"/>
      <c r="V341" s="125"/>
      <c r="W341" s="125"/>
      <c r="X341" s="178"/>
      <c r="Y341" s="182" t="s">
        <v>402</v>
      </c>
      <c r="Z341" s="182"/>
      <c r="AA341" s="98"/>
      <c r="AB341" s="178"/>
      <c r="AC341" s="183"/>
      <c r="AD341" s="183"/>
      <c r="AE341" s="184"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403</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406</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427</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426</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387</v>
      </c>
      <c r="F353" s="175"/>
      <c r="G353" s="851" t="s">
        <v>400</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370</v>
      </c>
      <c r="AF353" s="860"/>
      <c r="AG353" s="860"/>
      <c r="AH353" s="860"/>
      <c r="AI353" s="860" t="s">
        <v>371</v>
      </c>
      <c r="AJ353" s="860"/>
      <c r="AK353" s="860"/>
      <c r="AL353" s="860"/>
      <c r="AM353" s="860" t="s">
        <v>372</v>
      </c>
      <c r="AN353" s="860"/>
      <c r="AO353" s="860"/>
      <c r="AP353" s="859"/>
      <c r="AQ353" s="859" t="s">
        <v>368</v>
      </c>
      <c r="AR353" s="207"/>
      <c r="AS353" s="207"/>
      <c r="AT353" s="852"/>
      <c r="AU353" s="207" t="s">
        <v>403</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369</v>
      </c>
      <c r="AT354" s="181"/>
      <c r="AU354" s="863"/>
      <c r="AV354" s="863"/>
      <c r="AW354" s="180" t="s">
        <v>311</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401</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400</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370</v>
      </c>
      <c r="AF357" s="860"/>
      <c r="AG357" s="860"/>
      <c r="AH357" s="860"/>
      <c r="AI357" s="860" t="s">
        <v>371</v>
      </c>
      <c r="AJ357" s="860"/>
      <c r="AK357" s="860"/>
      <c r="AL357" s="860"/>
      <c r="AM357" s="860" t="s">
        <v>372</v>
      </c>
      <c r="AN357" s="860"/>
      <c r="AO357" s="860"/>
      <c r="AP357" s="859"/>
      <c r="AQ357" s="859" t="s">
        <v>368</v>
      </c>
      <c r="AR357" s="207"/>
      <c r="AS357" s="207"/>
      <c r="AT357" s="852"/>
      <c r="AU357" s="207" t="s">
        <v>403</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369</v>
      </c>
      <c r="AT358" s="181"/>
      <c r="AU358" s="863"/>
      <c r="AV358" s="863"/>
      <c r="AW358" s="180" t="s">
        <v>311</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401</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400</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370</v>
      </c>
      <c r="AF361" s="860"/>
      <c r="AG361" s="860"/>
      <c r="AH361" s="860"/>
      <c r="AI361" s="860" t="s">
        <v>371</v>
      </c>
      <c r="AJ361" s="860"/>
      <c r="AK361" s="860"/>
      <c r="AL361" s="860"/>
      <c r="AM361" s="860" t="s">
        <v>372</v>
      </c>
      <c r="AN361" s="860"/>
      <c r="AO361" s="860"/>
      <c r="AP361" s="859"/>
      <c r="AQ361" s="859" t="s">
        <v>368</v>
      </c>
      <c r="AR361" s="207"/>
      <c r="AS361" s="207"/>
      <c r="AT361" s="852"/>
      <c r="AU361" s="207" t="s">
        <v>403</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369</v>
      </c>
      <c r="AT362" s="181"/>
      <c r="AU362" s="863"/>
      <c r="AV362" s="863"/>
      <c r="AW362" s="180" t="s">
        <v>311</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401</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400</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370</v>
      </c>
      <c r="AF365" s="860"/>
      <c r="AG365" s="860"/>
      <c r="AH365" s="860"/>
      <c r="AI365" s="860" t="s">
        <v>371</v>
      </c>
      <c r="AJ365" s="860"/>
      <c r="AK365" s="860"/>
      <c r="AL365" s="860"/>
      <c r="AM365" s="860" t="s">
        <v>372</v>
      </c>
      <c r="AN365" s="860"/>
      <c r="AO365" s="860"/>
      <c r="AP365" s="859"/>
      <c r="AQ365" s="859" t="s">
        <v>368</v>
      </c>
      <c r="AR365" s="207"/>
      <c r="AS365" s="207"/>
      <c r="AT365" s="852"/>
      <c r="AU365" s="207" t="s">
        <v>403</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369</v>
      </c>
      <c r="AT366" s="181"/>
      <c r="AU366" s="863"/>
      <c r="AV366" s="863"/>
      <c r="AW366" s="180" t="s">
        <v>311</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401</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400</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370</v>
      </c>
      <c r="AF369" s="860"/>
      <c r="AG369" s="860"/>
      <c r="AH369" s="860"/>
      <c r="AI369" s="860" t="s">
        <v>371</v>
      </c>
      <c r="AJ369" s="860"/>
      <c r="AK369" s="860"/>
      <c r="AL369" s="860"/>
      <c r="AM369" s="860" t="s">
        <v>372</v>
      </c>
      <c r="AN369" s="860"/>
      <c r="AO369" s="860"/>
      <c r="AP369" s="859"/>
      <c r="AQ369" s="859" t="s">
        <v>368</v>
      </c>
      <c r="AR369" s="207"/>
      <c r="AS369" s="207"/>
      <c r="AT369" s="852"/>
      <c r="AU369" s="207" t="s">
        <v>403</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369</v>
      </c>
      <c r="AT370" s="181"/>
      <c r="AU370" s="863"/>
      <c r="AV370" s="863"/>
      <c r="AW370" s="180" t="s">
        <v>311</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401</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404</v>
      </c>
      <c r="H373" s="125"/>
      <c r="I373" s="125"/>
      <c r="J373" s="125"/>
      <c r="K373" s="125"/>
      <c r="L373" s="125"/>
      <c r="M373" s="125"/>
      <c r="N373" s="125"/>
      <c r="O373" s="125"/>
      <c r="P373" s="125"/>
      <c r="Q373" s="125"/>
      <c r="R373" s="125"/>
      <c r="S373" s="125"/>
      <c r="T373" s="125"/>
      <c r="U373" s="125"/>
      <c r="V373" s="125"/>
      <c r="W373" s="125"/>
      <c r="X373" s="178"/>
      <c r="Y373" s="182" t="s">
        <v>402</v>
      </c>
      <c r="Z373" s="182"/>
      <c r="AA373" s="98"/>
      <c r="AB373" s="178"/>
      <c r="AC373" s="183"/>
      <c r="AD373" s="183"/>
      <c r="AE373" s="184"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403</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406</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404</v>
      </c>
      <c r="H380" s="125"/>
      <c r="I380" s="125"/>
      <c r="J380" s="125"/>
      <c r="K380" s="125"/>
      <c r="L380" s="125"/>
      <c r="M380" s="125"/>
      <c r="N380" s="125"/>
      <c r="O380" s="125"/>
      <c r="P380" s="125"/>
      <c r="Q380" s="125"/>
      <c r="R380" s="125"/>
      <c r="S380" s="125"/>
      <c r="T380" s="125"/>
      <c r="U380" s="125"/>
      <c r="V380" s="125"/>
      <c r="W380" s="125"/>
      <c r="X380" s="178"/>
      <c r="Y380" s="182" t="s">
        <v>402</v>
      </c>
      <c r="Z380" s="182"/>
      <c r="AA380" s="98"/>
      <c r="AB380" s="178"/>
      <c r="AC380" s="183"/>
      <c r="AD380" s="183"/>
      <c r="AE380" s="184"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403</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406</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404</v>
      </c>
      <c r="H387" s="125"/>
      <c r="I387" s="125"/>
      <c r="J387" s="125"/>
      <c r="K387" s="125"/>
      <c r="L387" s="125"/>
      <c r="M387" s="125"/>
      <c r="N387" s="125"/>
      <c r="O387" s="125"/>
      <c r="P387" s="125"/>
      <c r="Q387" s="125"/>
      <c r="R387" s="125"/>
      <c r="S387" s="125"/>
      <c r="T387" s="125"/>
      <c r="U387" s="125"/>
      <c r="V387" s="125"/>
      <c r="W387" s="125"/>
      <c r="X387" s="178"/>
      <c r="Y387" s="182" t="s">
        <v>402</v>
      </c>
      <c r="Z387" s="182"/>
      <c r="AA387" s="98"/>
      <c r="AB387" s="178"/>
      <c r="AC387" s="183"/>
      <c r="AD387" s="183"/>
      <c r="AE387" s="184"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403</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406</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404</v>
      </c>
      <c r="H394" s="125"/>
      <c r="I394" s="125"/>
      <c r="J394" s="125"/>
      <c r="K394" s="125"/>
      <c r="L394" s="125"/>
      <c r="M394" s="125"/>
      <c r="N394" s="125"/>
      <c r="O394" s="125"/>
      <c r="P394" s="125"/>
      <c r="Q394" s="125"/>
      <c r="R394" s="125"/>
      <c r="S394" s="125"/>
      <c r="T394" s="125"/>
      <c r="U394" s="125"/>
      <c r="V394" s="125"/>
      <c r="W394" s="125"/>
      <c r="X394" s="178"/>
      <c r="Y394" s="182" t="s">
        <v>402</v>
      </c>
      <c r="Z394" s="182"/>
      <c r="AA394" s="98"/>
      <c r="AB394" s="178"/>
      <c r="AC394" s="183"/>
      <c r="AD394" s="183"/>
      <c r="AE394" s="184"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403</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406</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404</v>
      </c>
      <c r="H401" s="125"/>
      <c r="I401" s="125"/>
      <c r="J401" s="125"/>
      <c r="K401" s="125"/>
      <c r="L401" s="125"/>
      <c r="M401" s="125"/>
      <c r="N401" s="125"/>
      <c r="O401" s="125"/>
      <c r="P401" s="125"/>
      <c r="Q401" s="125"/>
      <c r="R401" s="125"/>
      <c r="S401" s="125"/>
      <c r="T401" s="125"/>
      <c r="U401" s="125"/>
      <c r="V401" s="125"/>
      <c r="W401" s="125"/>
      <c r="X401" s="178"/>
      <c r="Y401" s="182" t="s">
        <v>402</v>
      </c>
      <c r="Z401" s="182"/>
      <c r="AA401" s="98"/>
      <c r="AB401" s="178"/>
      <c r="AC401" s="183"/>
      <c r="AD401" s="183"/>
      <c r="AE401" s="184"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403</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406</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3"/>
      <c r="B411" s="163"/>
      <c r="C411" s="168" t="s">
        <v>388</v>
      </c>
      <c r="D411" s="169"/>
      <c r="E411" s="146" t="s">
        <v>411</v>
      </c>
      <c r="F411" s="147"/>
      <c r="G411" s="148" t="s">
        <v>407</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x14ac:dyDescent="0.15">
      <c r="A412" s="173"/>
      <c r="B412" s="163"/>
      <c r="C412" s="162"/>
      <c r="D412" s="163"/>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261</v>
      </c>
      <c r="AV412" s="125"/>
      <c r="AW412" s="125"/>
      <c r="AX412" s="126"/>
    </row>
    <row r="413" spans="1:50" ht="18.75" hidden="1"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369</v>
      </c>
      <c r="AH413" s="114"/>
      <c r="AI413" s="124"/>
      <c r="AJ413" s="124"/>
      <c r="AK413" s="124"/>
      <c r="AL413" s="119"/>
      <c r="AM413" s="124"/>
      <c r="AN413" s="124"/>
      <c r="AO413" s="124"/>
      <c r="AP413" s="119"/>
      <c r="AQ413" s="128"/>
      <c r="AR413" s="127"/>
      <c r="AS413" s="113" t="s">
        <v>369</v>
      </c>
      <c r="AT413" s="114"/>
      <c r="AU413" s="127"/>
      <c r="AV413" s="127"/>
      <c r="AW413" s="113" t="s">
        <v>311</v>
      </c>
      <c r="AX413" s="129"/>
    </row>
    <row r="414" spans="1:50" ht="22.5" hidden="1" customHeight="1" x14ac:dyDescent="0.15">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261</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311</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261</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311</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261</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311</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261</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311</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261</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c r="AR438" s="127"/>
      <c r="AS438" s="113" t="s">
        <v>369</v>
      </c>
      <c r="AT438" s="114"/>
      <c r="AU438" s="127"/>
      <c r="AV438" s="127"/>
      <c r="AW438" s="113" t="s">
        <v>311</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261</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311</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261</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311</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261</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311</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261</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311</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3"/>
      <c r="B462" s="163"/>
      <c r="C462" s="162"/>
      <c r="D462" s="163"/>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261</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311</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261</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311</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261</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311</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261</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311</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261</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311</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261</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311</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261</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311</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261</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311</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261</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311</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261</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311</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261</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311</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261</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311</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261</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311</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261</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311</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261</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311</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261</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311</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261</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311</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261</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311</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261</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311</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261</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311</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261</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311</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261</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311</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261</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311</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261</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311</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261</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311</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261</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311</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261</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311</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261</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311</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261</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311</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261</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311</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261</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311</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261</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311</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261</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311</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261</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311</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261</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311</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261</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311</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261</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311</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261</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311</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261</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311</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261</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311</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105.75" customHeight="1" x14ac:dyDescent="0.15">
      <c r="A683" s="504" t="s">
        <v>267</v>
      </c>
      <c r="B683" s="505"/>
      <c r="C683" s="702" t="s">
        <v>268</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518</v>
      </c>
      <c r="AE683" s="841"/>
      <c r="AF683" s="841"/>
      <c r="AG683" s="837" t="s">
        <v>549</v>
      </c>
      <c r="AH683" s="838"/>
      <c r="AI683" s="838"/>
      <c r="AJ683" s="838"/>
      <c r="AK683" s="838"/>
      <c r="AL683" s="838"/>
      <c r="AM683" s="838"/>
      <c r="AN683" s="838"/>
      <c r="AO683" s="838"/>
      <c r="AP683" s="838"/>
      <c r="AQ683" s="838"/>
      <c r="AR683" s="838"/>
      <c r="AS683" s="838"/>
      <c r="AT683" s="838"/>
      <c r="AU683" s="838"/>
      <c r="AV683" s="838"/>
      <c r="AW683" s="838"/>
      <c r="AX683" s="839"/>
    </row>
    <row r="684" spans="1:50" ht="33"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518</v>
      </c>
      <c r="AE684" s="578"/>
      <c r="AF684" s="578"/>
      <c r="AG684" s="579" t="s">
        <v>526</v>
      </c>
      <c r="AH684" s="867"/>
      <c r="AI684" s="867"/>
      <c r="AJ684" s="867"/>
      <c r="AK684" s="867"/>
      <c r="AL684" s="867"/>
      <c r="AM684" s="867"/>
      <c r="AN684" s="867"/>
      <c r="AO684" s="867"/>
      <c r="AP684" s="867"/>
      <c r="AQ684" s="867"/>
      <c r="AR684" s="867"/>
      <c r="AS684" s="867"/>
      <c r="AT684" s="867"/>
      <c r="AU684" s="867"/>
      <c r="AV684" s="867"/>
      <c r="AW684" s="867"/>
      <c r="AX684" s="868"/>
    </row>
    <row r="685" spans="1:50" ht="137.25" customHeight="1" x14ac:dyDescent="0.15">
      <c r="A685" s="508"/>
      <c r="B685" s="509"/>
      <c r="C685" s="413" t="s">
        <v>269</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518</v>
      </c>
      <c r="AE685" s="588"/>
      <c r="AF685" s="588"/>
      <c r="AG685" s="104" t="s">
        <v>550</v>
      </c>
      <c r="AH685" s="700"/>
      <c r="AI685" s="700"/>
      <c r="AJ685" s="700"/>
      <c r="AK685" s="700"/>
      <c r="AL685" s="700"/>
      <c r="AM685" s="700"/>
      <c r="AN685" s="700"/>
      <c r="AO685" s="700"/>
      <c r="AP685" s="700"/>
      <c r="AQ685" s="700"/>
      <c r="AR685" s="700"/>
      <c r="AS685" s="700"/>
      <c r="AT685" s="700"/>
      <c r="AU685" s="700"/>
      <c r="AV685" s="700"/>
      <c r="AW685" s="700"/>
      <c r="AX685" s="701"/>
    </row>
    <row r="686" spans="1:50" ht="19.350000000000001" customHeight="1" x14ac:dyDescent="0.15">
      <c r="A686" s="561" t="s">
        <v>44</v>
      </c>
      <c r="B686" s="738"/>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518</v>
      </c>
      <c r="AE686" s="786"/>
      <c r="AF686" s="786"/>
      <c r="AG686" s="101" t="s">
        <v>544</v>
      </c>
      <c r="AH686" s="102"/>
      <c r="AI686" s="102"/>
      <c r="AJ686" s="102"/>
      <c r="AK686" s="102"/>
      <c r="AL686" s="102"/>
      <c r="AM686" s="102"/>
      <c r="AN686" s="102"/>
      <c r="AO686" s="102"/>
      <c r="AP686" s="102"/>
      <c r="AQ686" s="102"/>
      <c r="AR686" s="102"/>
      <c r="AS686" s="102"/>
      <c r="AT686" s="102"/>
      <c r="AU686" s="102"/>
      <c r="AV686" s="102"/>
      <c r="AW686" s="102"/>
      <c r="AX686" s="103"/>
    </row>
    <row r="687" spans="1:50" ht="54" customHeight="1" x14ac:dyDescent="0.15">
      <c r="A687" s="621"/>
      <c r="B687" s="739"/>
      <c r="C687" s="554"/>
      <c r="D687" s="555"/>
      <c r="E687" s="589" t="s">
        <v>486</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3"/>
      <c r="AG687" s="655"/>
      <c r="AH687" s="133"/>
      <c r="AI687" s="133"/>
      <c r="AJ687" s="133"/>
      <c r="AK687" s="133"/>
      <c r="AL687" s="133"/>
      <c r="AM687" s="133"/>
      <c r="AN687" s="133"/>
      <c r="AO687" s="133"/>
      <c r="AP687" s="133"/>
      <c r="AQ687" s="133"/>
      <c r="AR687" s="133"/>
      <c r="AS687" s="133"/>
      <c r="AT687" s="133"/>
      <c r="AU687" s="133"/>
      <c r="AV687" s="133"/>
      <c r="AW687" s="133"/>
      <c r="AX687" s="656"/>
    </row>
    <row r="688" spans="1:50" ht="33.75" customHeight="1" x14ac:dyDescent="0.15">
      <c r="A688" s="621"/>
      <c r="B688" s="739"/>
      <c r="C688" s="556"/>
      <c r="D688" s="557"/>
      <c r="E688" s="592" t="s">
        <v>487</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39.75"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518</v>
      </c>
      <c r="AE689" s="583"/>
      <c r="AF689" s="583"/>
      <c r="AG689" s="501" t="s">
        <v>546</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270</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c r="AE690" s="578"/>
      <c r="AF690" s="578"/>
      <c r="AG690" s="579" t="s">
        <v>545</v>
      </c>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537</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30.75"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518</v>
      </c>
      <c r="AE692" s="578"/>
      <c r="AF692" s="578"/>
      <c r="AG692" s="579" t="s">
        <v>547</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537</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19.5" customHeight="1" x14ac:dyDescent="0.15">
      <c r="A694" s="623"/>
      <c r="B694" s="624"/>
      <c r="C694" s="740" t="s">
        <v>500</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6" t="s">
        <v>518</v>
      </c>
      <c r="AE694" s="547"/>
      <c r="AF694" s="548"/>
      <c r="AG694" s="567" t="s">
        <v>548</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501</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c r="AE695" s="583"/>
      <c r="AF695" s="584"/>
      <c r="AG695" s="579" t="s">
        <v>545</v>
      </c>
      <c r="AH695" s="580"/>
      <c r="AI695" s="580"/>
      <c r="AJ695" s="580"/>
      <c r="AK695" s="580"/>
      <c r="AL695" s="580"/>
      <c r="AM695" s="580"/>
      <c r="AN695" s="580"/>
      <c r="AO695" s="580"/>
      <c r="AP695" s="580"/>
      <c r="AQ695" s="580"/>
      <c r="AR695" s="580"/>
      <c r="AS695" s="580"/>
      <c r="AT695" s="580"/>
      <c r="AU695" s="580"/>
      <c r="AV695" s="580"/>
      <c r="AW695" s="580"/>
      <c r="AX695" s="581"/>
    </row>
    <row r="696" spans="1:64" ht="30" customHeight="1" x14ac:dyDescent="0.15">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7" t="s">
        <v>537</v>
      </c>
      <c r="AE696" s="728"/>
      <c r="AF696" s="728"/>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396</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c r="AE697" s="578"/>
      <c r="AF697" s="578"/>
      <c r="AG697" s="579" t="s">
        <v>545</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537</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64</v>
      </c>
      <c r="B699" s="613"/>
      <c r="C699" s="572" t="s">
        <v>271</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537</v>
      </c>
      <c r="AE699" s="583"/>
      <c r="AF699" s="583"/>
      <c r="AG699" s="101" t="s">
        <v>565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69</v>
      </c>
      <c r="D700" s="599"/>
      <c r="E700" s="599"/>
      <c r="F700" s="599"/>
      <c r="G700" s="599"/>
      <c r="H700" s="599"/>
      <c r="I700" s="599"/>
      <c r="J700" s="599"/>
      <c r="K700" s="599"/>
      <c r="L700" s="599"/>
      <c r="M700" s="599"/>
      <c r="N700" s="599"/>
      <c r="O700" s="600"/>
      <c r="P700" s="610" t="s">
        <v>0</v>
      </c>
      <c r="Q700" s="610"/>
      <c r="R700" s="610"/>
      <c r="S700" s="611"/>
      <c r="T700" s="768" t="s">
        <v>29</v>
      </c>
      <c r="U700" s="610"/>
      <c r="V700" s="610"/>
      <c r="W700" s="610"/>
      <c r="X700" s="610"/>
      <c r="Y700" s="610"/>
      <c r="Z700" s="610"/>
      <c r="AA700" s="610"/>
      <c r="AB700" s="610"/>
      <c r="AC700" s="610"/>
      <c r="AD700" s="610"/>
      <c r="AE700" s="610"/>
      <c r="AF700" s="769"/>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x14ac:dyDescent="0.15">
      <c r="A701" s="614"/>
      <c r="B701" s="615"/>
      <c r="C701" s="746"/>
      <c r="D701" s="747"/>
      <c r="E701" s="747"/>
      <c r="F701" s="747"/>
      <c r="G701" s="747"/>
      <c r="H701" s="747"/>
      <c r="I701" s="747"/>
      <c r="J701" s="747"/>
      <c r="K701" s="747"/>
      <c r="L701" s="747"/>
      <c r="M701" s="747"/>
      <c r="N701" s="747"/>
      <c r="O701" s="748"/>
      <c r="P701" s="570"/>
      <c r="Q701" s="570"/>
      <c r="R701" s="570"/>
      <c r="S701" s="571"/>
      <c r="T701" s="618"/>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customHeight="1" x14ac:dyDescent="0.15">
      <c r="A702" s="614"/>
      <c r="B702" s="615"/>
      <c r="C702" s="746"/>
      <c r="D702" s="747"/>
      <c r="E702" s="747"/>
      <c r="F702" s="747"/>
      <c r="G702" s="747"/>
      <c r="H702" s="747"/>
      <c r="I702" s="747"/>
      <c r="J702" s="747"/>
      <c r="K702" s="747"/>
      <c r="L702" s="747"/>
      <c r="M702" s="747"/>
      <c r="N702" s="747"/>
      <c r="O702" s="748"/>
      <c r="P702" s="570"/>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customHeight="1" x14ac:dyDescent="0.15">
      <c r="A703" s="614"/>
      <c r="B703" s="615"/>
      <c r="C703" s="746"/>
      <c r="D703" s="747"/>
      <c r="E703" s="747"/>
      <c r="F703" s="747"/>
      <c r="G703" s="747"/>
      <c r="H703" s="747"/>
      <c r="I703" s="747"/>
      <c r="J703" s="747"/>
      <c r="K703" s="747"/>
      <c r="L703" s="747"/>
      <c r="M703" s="747"/>
      <c r="N703" s="747"/>
      <c r="O703" s="748"/>
      <c r="P703" s="570"/>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customHeight="1" x14ac:dyDescent="0.15">
      <c r="A704" s="614"/>
      <c r="B704" s="615"/>
      <c r="C704" s="746"/>
      <c r="D704" s="747"/>
      <c r="E704" s="747"/>
      <c r="F704" s="747"/>
      <c r="G704" s="747"/>
      <c r="H704" s="747"/>
      <c r="I704" s="747"/>
      <c r="J704" s="747"/>
      <c r="K704" s="747"/>
      <c r="L704" s="747"/>
      <c r="M704" s="747"/>
      <c r="N704" s="747"/>
      <c r="O704" s="748"/>
      <c r="P704" s="570"/>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customHeight="1" x14ac:dyDescent="0.15">
      <c r="A705" s="616"/>
      <c r="B705" s="617"/>
      <c r="C705" s="753"/>
      <c r="D705" s="754"/>
      <c r="E705" s="754"/>
      <c r="F705" s="754"/>
      <c r="G705" s="754"/>
      <c r="H705" s="754"/>
      <c r="I705" s="754"/>
      <c r="J705" s="754"/>
      <c r="K705" s="754"/>
      <c r="L705" s="754"/>
      <c r="M705" s="754"/>
      <c r="N705" s="754"/>
      <c r="O705" s="755"/>
      <c r="P705" s="766"/>
      <c r="Q705" s="766"/>
      <c r="R705" s="766"/>
      <c r="S705" s="767"/>
      <c r="T705" s="770"/>
      <c r="U705" s="568"/>
      <c r="V705" s="568"/>
      <c r="W705" s="568"/>
      <c r="X705" s="568"/>
      <c r="Y705" s="568"/>
      <c r="Z705" s="568"/>
      <c r="AA705" s="568"/>
      <c r="AB705" s="568"/>
      <c r="AC705" s="568"/>
      <c r="AD705" s="568"/>
      <c r="AE705" s="568"/>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59</v>
      </c>
      <c r="D706" s="749"/>
      <c r="E706" s="749"/>
      <c r="F706" s="750"/>
      <c r="G706" s="764" t="s">
        <v>545</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3"/>
      <c r="B707" s="564"/>
      <c r="C707" s="759" t="s">
        <v>63</v>
      </c>
      <c r="D707" s="760"/>
      <c r="E707" s="760"/>
      <c r="F707" s="761"/>
      <c r="G707" s="762" t="s">
        <v>545</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4"/>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58"/>
      <c r="B711" s="559"/>
      <c r="C711" s="559"/>
      <c r="D711" s="559"/>
      <c r="E711" s="560"/>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t="s">
        <v>551</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5" t="s">
        <v>462</v>
      </c>
      <c r="B717" s="299"/>
      <c r="C717" s="299"/>
      <c r="D717" s="299"/>
      <c r="E717" s="299"/>
      <c r="F717" s="299"/>
      <c r="G717" s="718"/>
      <c r="H717" s="718"/>
      <c r="I717" s="718"/>
      <c r="J717" s="718"/>
      <c r="K717" s="718"/>
      <c r="L717" s="718"/>
      <c r="M717" s="718"/>
      <c r="N717" s="718"/>
      <c r="O717" s="718"/>
      <c r="P717" s="718"/>
      <c r="Q717" s="299" t="s">
        <v>374</v>
      </c>
      <c r="R717" s="299"/>
      <c r="S717" s="299"/>
      <c r="T717" s="299"/>
      <c r="U717" s="299"/>
      <c r="V717" s="299"/>
      <c r="W717" s="718">
        <v>299</v>
      </c>
      <c r="X717" s="718"/>
      <c r="Y717" s="718"/>
      <c r="Z717" s="718"/>
      <c r="AA717" s="718"/>
      <c r="AB717" s="718"/>
      <c r="AC717" s="718"/>
      <c r="AD717" s="718"/>
      <c r="AE717" s="718"/>
      <c r="AF717" s="718"/>
      <c r="AG717" s="299" t="s">
        <v>375</v>
      </c>
      <c r="AH717" s="299"/>
      <c r="AI717" s="299"/>
      <c r="AJ717" s="299"/>
      <c r="AK717" s="299"/>
      <c r="AL717" s="299"/>
      <c r="AM717" s="752" t="s">
        <v>553</v>
      </c>
      <c r="AN717" s="718"/>
      <c r="AO717" s="718"/>
      <c r="AP717" s="718"/>
      <c r="AQ717" s="718"/>
      <c r="AR717" s="718"/>
      <c r="AS717" s="718"/>
      <c r="AT717" s="718"/>
      <c r="AU717" s="718"/>
      <c r="AV717" s="718"/>
      <c r="AW717" s="60"/>
      <c r="AX717" s="61"/>
    </row>
    <row r="718" spans="1:50" ht="19.899999999999999" customHeight="1" thickBot="1" x14ac:dyDescent="0.2">
      <c r="A718" s="714" t="s">
        <v>376</v>
      </c>
      <c r="B718" s="654"/>
      <c r="C718" s="654"/>
      <c r="D718" s="654"/>
      <c r="E718" s="654"/>
      <c r="F718" s="654"/>
      <c r="G718" s="775">
        <v>50</v>
      </c>
      <c r="H718" s="775"/>
      <c r="I718" s="775"/>
      <c r="J718" s="775"/>
      <c r="K718" s="775"/>
      <c r="L718" s="775"/>
      <c r="M718" s="775"/>
      <c r="N718" s="775"/>
      <c r="O718" s="775"/>
      <c r="P718" s="775"/>
      <c r="Q718" s="654" t="s">
        <v>377</v>
      </c>
      <c r="R718" s="654"/>
      <c r="S718" s="654"/>
      <c r="T718" s="654"/>
      <c r="U718" s="654"/>
      <c r="V718" s="654"/>
      <c r="W718" s="653">
        <v>49</v>
      </c>
      <c r="X718" s="653"/>
      <c r="Y718" s="653"/>
      <c r="Z718" s="653"/>
      <c r="AA718" s="653"/>
      <c r="AB718" s="653"/>
      <c r="AC718" s="653"/>
      <c r="AD718" s="653"/>
      <c r="AE718" s="653"/>
      <c r="AF718" s="653"/>
      <c r="AG718" s="654" t="s">
        <v>378</v>
      </c>
      <c r="AH718" s="654"/>
      <c r="AI718" s="654"/>
      <c r="AJ718" s="654"/>
      <c r="AK718" s="654"/>
      <c r="AL718" s="654"/>
      <c r="AM718" s="751">
        <v>54</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0" t="s">
        <v>489</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490</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2"/>
      <c r="C759" s="732"/>
      <c r="D759" s="732"/>
      <c r="E759" s="732"/>
      <c r="F759" s="733"/>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2"/>
      <c r="C760" s="732"/>
      <c r="D760" s="732"/>
      <c r="E760" s="732"/>
      <c r="F760" s="733"/>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2"/>
      <c r="C761" s="732"/>
      <c r="D761" s="732"/>
      <c r="E761" s="732"/>
      <c r="F761" s="733"/>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2"/>
      <c r="C762" s="732"/>
      <c r="D762" s="732"/>
      <c r="E762" s="732"/>
      <c r="F762" s="733"/>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2"/>
      <c r="C763" s="732"/>
      <c r="D763" s="732"/>
      <c r="E763" s="732"/>
      <c r="F763" s="733"/>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2"/>
      <c r="C764" s="732"/>
      <c r="D764" s="732"/>
      <c r="E764" s="732"/>
      <c r="F764" s="733"/>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2"/>
      <c r="C765" s="732"/>
      <c r="D765" s="732"/>
      <c r="E765" s="732"/>
      <c r="F765" s="733"/>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2"/>
      <c r="C766" s="732"/>
      <c r="D766" s="732"/>
      <c r="E766" s="732"/>
      <c r="F766" s="733"/>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2"/>
      <c r="C767" s="732"/>
      <c r="D767" s="732"/>
      <c r="E767" s="732"/>
      <c r="F767" s="733"/>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32"/>
      <c r="C768" s="732"/>
      <c r="D768" s="732"/>
      <c r="E768" s="732"/>
      <c r="F768" s="733"/>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2"/>
      <c r="C769" s="732"/>
      <c r="D769" s="732"/>
      <c r="E769" s="732"/>
      <c r="F769" s="733"/>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66"/>
      <c r="B770" s="732"/>
      <c r="C770" s="732"/>
      <c r="D770" s="732"/>
      <c r="E770" s="732"/>
      <c r="F770" s="733"/>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customHeight="1" x14ac:dyDescent="0.15">
      <c r="A771" s="566"/>
      <c r="B771" s="732"/>
      <c r="C771" s="732"/>
      <c r="D771" s="732"/>
      <c r="E771" s="732"/>
      <c r="F771" s="733"/>
      <c r="G771" s="390" t="s">
        <v>492</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491</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66"/>
      <c r="B772" s="732"/>
      <c r="C772" s="732"/>
      <c r="D772" s="732"/>
      <c r="E772" s="732"/>
      <c r="F772" s="733"/>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customHeight="1" x14ac:dyDescent="0.15">
      <c r="A773" s="566"/>
      <c r="B773" s="732"/>
      <c r="C773" s="732"/>
      <c r="D773" s="732"/>
      <c r="E773" s="732"/>
      <c r="F773" s="733"/>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customHeight="1" x14ac:dyDescent="0.15">
      <c r="A774" s="566"/>
      <c r="B774" s="732"/>
      <c r="C774" s="732"/>
      <c r="D774" s="732"/>
      <c r="E774" s="732"/>
      <c r="F774" s="733"/>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66"/>
      <c r="B775" s="732"/>
      <c r="C775" s="732"/>
      <c r="D775" s="732"/>
      <c r="E775" s="732"/>
      <c r="F775" s="733"/>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customHeight="1" x14ac:dyDescent="0.15">
      <c r="A776" s="566"/>
      <c r="B776" s="732"/>
      <c r="C776" s="732"/>
      <c r="D776" s="732"/>
      <c r="E776" s="732"/>
      <c r="F776" s="733"/>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66"/>
      <c r="B777" s="732"/>
      <c r="C777" s="732"/>
      <c r="D777" s="732"/>
      <c r="E777" s="732"/>
      <c r="F777" s="733"/>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66"/>
      <c r="B778" s="732"/>
      <c r="C778" s="732"/>
      <c r="D778" s="732"/>
      <c r="E778" s="732"/>
      <c r="F778" s="733"/>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66"/>
      <c r="B779" s="732"/>
      <c r="C779" s="732"/>
      <c r="D779" s="732"/>
      <c r="E779" s="732"/>
      <c r="F779" s="733"/>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x14ac:dyDescent="0.15">
      <c r="A780" s="566"/>
      <c r="B780" s="732"/>
      <c r="C780" s="732"/>
      <c r="D780" s="732"/>
      <c r="E780" s="732"/>
      <c r="F780" s="733"/>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customHeight="1" x14ac:dyDescent="0.15">
      <c r="A781" s="566"/>
      <c r="B781" s="732"/>
      <c r="C781" s="732"/>
      <c r="D781" s="732"/>
      <c r="E781" s="732"/>
      <c r="F781" s="733"/>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customHeight="1" x14ac:dyDescent="0.15">
      <c r="A782" s="566"/>
      <c r="B782" s="732"/>
      <c r="C782" s="732"/>
      <c r="D782" s="732"/>
      <c r="E782" s="732"/>
      <c r="F782" s="733"/>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x14ac:dyDescent="0.15">
      <c r="A783" s="566"/>
      <c r="B783" s="732"/>
      <c r="C783" s="732"/>
      <c r="D783" s="732"/>
      <c r="E783" s="732"/>
      <c r="F783" s="733"/>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2"/>
      <c r="C784" s="732"/>
      <c r="D784" s="732"/>
      <c r="E784" s="732"/>
      <c r="F784" s="733"/>
      <c r="G784" s="390" t="s">
        <v>493</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494</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2"/>
      <c r="C785" s="732"/>
      <c r="D785" s="732"/>
      <c r="E785" s="732"/>
      <c r="F785" s="733"/>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2"/>
      <c r="C786" s="732"/>
      <c r="D786" s="732"/>
      <c r="E786" s="732"/>
      <c r="F786" s="733"/>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2"/>
      <c r="C787" s="732"/>
      <c r="D787" s="732"/>
      <c r="E787" s="732"/>
      <c r="F787" s="733"/>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2"/>
      <c r="C788" s="732"/>
      <c r="D788" s="732"/>
      <c r="E788" s="732"/>
      <c r="F788" s="733"/>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2"/>
      <c r="C789" s="732"/>
      <c r="D789" s="732"/>
      <c r="E789" s="732"/>
      <c r="F789" s="733"/>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2"/>
      <c r="C790" s="732"/>
      <c r="D790" s="732"/>
      <c r="E790" s="732"/>
      <c r="F790" s="733"/>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2"/>
      <c r="C791" s="732"/>
      <c r="D791" s="732"/>
      <c r="E791" s="732"/>
      <c r="F791" s="733"/>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2"/>
      <c r="C792" s="732"/>
      <c r="D792" s="732"/>
      <c r="E792" s="732"/>
      <c r="F792" s="733"/>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2"/>
      <c r="C793" s="732"/>
      <c r="D793" s="732"/>
      <c r="E793" s="732"/>
      <c r="F793" s="733"/>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2"/>
      <c r="C794" s="732"/>
      <c r="D794" s="732"/>
      <c r="E794" s="732"/>
      <c r="F794" s="733"/>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2"/>
      <c r="C795" s="732"/>
      <c r="D795" s="732"/>
      <c r="E795" s="732"/>
      <c r="F795" s="733"/>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2"/>
      <c r="C796" s="732"/>
      <c r="D796" s="732"/>
      <c r="E796" s="732"/>
      <c r="F796" s="733"/>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2"/>
      <c r="C797" s="732"/>
      <c r="D797" s="732"/>
      <c r="E797" s="732"/>
      <c r="F797" s="733"/>
      <c r="G797" s="390" t="s">
        <v>428</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314</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2"/>
      <c r="C798" s="732"/>
      <c r="D798" s="732"/>
      <c r="E798" s="732"/>
      <c r="F798" s="733"/>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2"/>
      <c r="C799" s="732"/>
      <c r="D799" s="732"/>
      <c r="E799" s="732"/>
      <c r="F799" s="733"/>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2"/>
      <c r="C800" s="732"/>
      <c r="D800" s="732"/>
      <c r="E800" s="732"/>
      <c r="F800" s="733"/>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2"/>
      <c r="C801" s="732"/>
      <c r="D801" s="732"/>
      <c r="E801" s="732"/>
      <c r="F801" s="733"/>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2"/>
      <c r="C802" s="732"/>
      <c r="D802" s="732"/>
      <c r="E802" s="732"/>
      <c r="F802" s="733"/>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2"/>
      <c r="C803" s="732"/>
      <c r="D803" s="732"/>
      <c r="E803" s="732"/>
      <c r="F803" s="733"/>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2"/>
      <c r="C804" s="732"/>
      <c r="D804" s="732"/>
      <c r="E804" s="732"/>
      <c r="F804" s="733"/>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2"/>
      <c r="C805" s="732"/>
      <c r="D805" s="732"/>
      <c r="E805" s="732"/>
      <c r="F805" s="733"/>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2"/>
      <c r="C806" s="732"/>
      <c r="D806" s="732"/>
      <c r="E806" s="732"/>
      <c r="F806" s="733"/>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2"/>
      <c r="C807" s="732"/>
      <c r="D807" s="732"/>
      <c r="E807" s="732"/>
      <c r="F807" s="733"/>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2"/>
      <c r="C808" s="732"/>
      <c r="D808" s="732"/>
      <c r="E808" s="732"/>
      <c r="F808" s="733"/>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2"/>
      <c r="C809" s="732"/>
      <c r="D809" s="732"/>
      <c r="E809" s="732"/>
      <c r="F809" s="733"/>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276</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463</v>
      </c>
      <c r="K815" s="285"/>
      <c r="L815" s="285"/>
      <c r="M815" s="285"/>
      <c r="N815" s="285"/>
      <c r="O815" s="285"/>
      <c r="P815" s="296" t="s">
        <v>398</v>
      </c>
      <c r="Q815" s="296"/>
      <c r="R815" s="296"/>
      <c r="S815" s="296"/>
      <c r="T815" s="296"/>
      <c r="U815" s="296"/>
      <c r="V815" s="296"/>
      <c r="W815" s="296"/>
      <c r="X815" s="296"/>
      <c r="Y815" s="286" t="s">
        <v>459</v>
      </c>
      <c r="Z815" s="295"/>
      <c r="AA815" s="295"/>
      <c r="AB815" s="295"/>
      <c r="AC815" s="182" t="s">
        <v>397</v>
      </c>
      <c r="AD815" s="182"/>
      <c r="AE815" s="182"/>
      <c r="AF815" s="182"/>
      <c r="AG815" s="182"/>
      <c r="AH815" s="286" t="s">
        <v>414</v>
      </c>
      <c r="AI815" s="287"/>
      <c r="AJ815" s="287"/>
      <c r="AK815" s="287"/>
      <c r="AL815" s="287" t="s">
        <v>23</v>
      </c>
      <c r="AM815" s="287"/>
      <c r="AN815" s="287"/>
      <c r="AO815" s="288"/>
      <c r="AP815" s="386" t="s">
        <v>464</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463</v>
      </c>
      <c r="K848" s="182"/>
      <c r="L848" s="182"/>
      <c r="M848" s="182"/>
      <c r="N848" s="182"/>
      <c r="O848" s="182"/>
      <c r="P848" s="286" t="s">
        <v>398</v>
      </c>
      <c r="Q848" s="286"/>
      <c r="R848" s="286"/>
      <c r="S848" s="286"/>
      <c r="T848" s="286"/>
      <c r="U848" s="286"/>
      <c r="V848" s="286"/>
      <c r="W848" s="286"/>
      <c r="X848" s="286"/>
      <c r="Y848" s="286" t="s">
        <v>459</v>
      </c>
      <c r="Z848" s="295"/>
      <c r="AA848" s="295"/>
      <c r="AB848" s="295"/>
      <c r="AC848" s="182" t="s">
        <v>397</v>
      </c>
      <c r="AD848" s="182"/>
      <c r="AE848" s="182"/>
      <c r="AF848" s="182"/>
      <c r="AG848" s="182"/>
      <c r="AH848" s="286" t="s">
        <v>414</v>
      </c>
      <c r="AI848" s="295"/>
      <c r="AJ848" s="295"/>
      <c r="AK848" s="295"/>
      <c r="AL848" s="295" t="s">
        <v>23</v>
      </c>
      <c r="AM848" s="295"/>
      <c r="AN848" s="295"/>
      <c r="AO848" s="385"/>
      <c r="AP848" s="386" t="s">
        <v>509</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463</v>
      </c>
      <c r="K881" s="182"/>
      <c r="L881" s="182"/>
      <c r="M881" s="182"/>
      <c r="N881" s="182"/>
      <c r="O881" s="182"/>
      <c r="P881" s="286" t="s">
        <v>398</v>
      </c>
      <c r="Q881" s="286"/>
      <c r="R881" s="286"/>
      <c r="S881" s="286"/>
      <c r="T881" s="286"/>
      <c r="U881" s="286"/>
      <c r="V881" s="286"/>
      <c r="W881" s="286"/>
      <c r="X881" s="286"/>
      <c r="Y881" s="286" t="s">
        <v>459</v>
      </c>
      <c r="Z881" s="295"/>
      <c r="AA881" s="295"/>
      <c r="AB881" s="295"/>
      <c r="AC881" s="182" t="s">
        <v>397</v>
      </c>
      <c r="AD881" s="182"/>
      <c r="AE881" s="182"/>
      <c r="AF881" s="182"/>
      <c r="AG881" s="182"/>
      <c r="AH881" s="286" t="s">
        <v>414</v>
      </c>
      <c r="AI881" s="295"/>
      <c r="AJ881" s="295"/>
      <c r="AK881" s="295"/>
      <c r="AL881" s="295" t="s">
        <v>23</v>
      </c>
      <c r="AM881" s="295"/>
      <c r="AN881" s="295"/>
      <c r="AO881" s="385"/>
      <c r="AP881" s="386" t="s">
        <v>509</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463</v>
      </c>
      <c r="K914" s="182"/>
      <c r="L914" s="182"/>
      <c r="M914" s="182"/>
      <c r="N914" s="182"/>
      <c r="O914" s="182"/>
      <c r="P914" s="286" t="s">
        <v>398</v>
      </c>
      <c r="Q914" s="286"/>
      <c r="R914" s="286"/>
      <c r="S914" s="286"/>
      <c r="T914" s="286"/>
      <c r="U914" s="286"/>
      <c r="V914" s="286"/>
      <c r="W914" s="286"/>
      <c r="X914" s="286"/>
      <c r="Y914" s="286" t="s">
        <v>459</v>
      </c>
      <c r="Z914" s="295"/>
      <c r="AA914" s="295"/>
      <c r="AB914" s="295"/>
      <c r="AC914" s="182" t="s">
        <v>397</v>
      </c>
      <c r="AD914" s="182"/>
      <c r="AE914" s="182"/>
      <c r="AF914" s="182"/>
      <c r="AG914" s="182"/>
      <c r="AH914" s="286" t="s">
        <v>414</v>
      </c>
      <c r="AI914" s="295"/>
      <c r="AJ914" s="295"/>
      <c r="AK914" s="295"/>
      <c r="AL914" s="295" t="s">
        <v>23</v>
      </c>
      <c r="AM914" s="295"/>
      <c r="AN914" s="295"/>
      <c r="AO914" s="385"/>
      <c r="AP914" s="386" t="s">
        <v>509</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463</v>
      </c>
      <c r="K947" s="182"/>
      <c r="L947" s="182"/>
      <c r="M947" s="182"/>
      <c r="N947" s="182"/>
      <c r="O947" s="182"/>
      <c r="P947" s="286" t="s">
        <v>398</v>
      </c>
      <c r="Q947" s="286"/>
      <c r="R947" s="286"/>
      <c r="S947" s="286"/>
      <c r="T947" s="286"/>
      <c r="U947" s="286"/>
      <c r="V947" s="286"/>
      <c r="W947" s="286"/>
      <c r="X947" s="286"/>
      <c r="Y947" s="286" t="s">
        <v>459</v>
      </c>
      <c r="Z947" s="295"/>
      <c r="AA947" s="295"/>
      <c r="AB947" s="295"/>
      <c r="AC947" s="182" t="s">
        <v>397</v>
      </c>
      <c r="AD947" s="182"/>
      <c r="AE947" s="182"/>
      <c r="AF947" s="182"/>
      <c r="AG947" s="182"/>
      <c r="AH947" s="286" t="s">
        <v>414</v>
      </c>
      <c r="AI947" s="295"/>
      <c r="AJ947" s="295"/>
      <c r="AK947" s="295"/>
      <c r="AL947" s="295" t="s">
        <v>23</v>
      </c>
      <c r="AM947" s="295"/>
      <c r="AN947" s="295"/>
      <c r="AO947" s="385"/>
      <c r="AP947" s="386" t="s">
        <v>509</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463</v>
      </c>
      <c r="K980" s="182"/>
      <c r="L980" s="182"/>
      <c r="M980" s="182"/>
      <c r="N980" s="182"/>
      <c r="O980" s="182"/>
      <c r="P980" s="286" t="s">
        <v>398</v>
      </c>
      <c r="Q980" s="286"/>
      <c r="R980" s="286"/>
      <c r="S980" s="286"/>
      <c r="T980" s="286"/>
      <c r="U980" s="286"/>
      <c r="V980" s="286"/>
      <c r="W980" s="286"/>
      <c r="X980" s="286"/>
      <c r="Y980" s="286" t="s">
        <v>459</v>
      </c>
      <c r="Z980" s="295"/>
      <c r="AA980" s="295"/>
      <c r="AB980" s="295"/>
      <c r="AC980" s="182" t="s">
        <v>397</v>
      </c>
      <c r="AD980" s="182"/>
      <c r="AE980" s="182"/>
      <c r="AF980" s="182"/>
      <c r="AG980" s="182"/>
      <c r="AH980" s="286" t="s">
        <v>414</v>
      </c>
      <c r="AI980" s="295"/>
      <c r="AJ980" s="295"/>
      <c r="AK980" s="295"/>
      <c r="AL980" s="295" t="s">
        <v>23</v>
      </c>
      <c r="AM980" s="295"/>
      <c r="AN980" s="295"/>
      <c r="AO980" s="385"/>
      <c r="AP980" s="386" t="s">
        <v>509</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463</v>
      </c>
      <c r="K1013" s="182"/>
      <c r="L1013" s="182"/>
      <c r="M1013" s="182"/>
      <c r="N1013" s="182"/>
      <c r="O1013" s="182"/>
      <c r="P1013" s="286" t="s">
        <v>398</v>
      </c>
      <c r="Q1013" s="286"/>
      <c r="R1013" s="286"/>
      <c r="S1013" s="286"/>
      <c r="T1013" s="286"/>
      <c r="U1013" s="286"/>
      <c r="V1013" s="286"/>
      <c r="W1013" s="286"/>
      <c r="X1013" s="286"/>
      <c r="Y1013" s="286" t="s">
        <v>459</v>
      </c>
      <c r="Z1013" s="295"/>
      <c r="AA1013" s="295"/>
      <c r="AB1013" s="295"/>
      <c r="AC1013" s="182" t="s">
        <v>397</v>
      </c>
      <c r="AD1013" s="182"/>
      <c r="AE1013" s="182"/>
      <c r="AF1013" s="182"/>
      <c r="AG1013" s="182"/>
      <c r="AH1013" s="286" t="s">
        <v>414</v>
      </c>
      <c r="AI1013" s="295"/>
      <c r="AJ1013" s="295"/>
      <c r="AK1013" s="295"/>
      <c r="AL1013" s="295" t="s">
        <v>23</v>
      </c>
      <c r="AM1013" s="295"/>
      <c r="AN1013" s="295"/>
      <c r="AO1013" s="385"/>
      <c r="AP1013" s="386" t="s">
        <v>509</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463</v>
      </c>
      <c r="K1046" s="182"/>
      <c r="L1046" s="182"/>
      <c r="M1046" s="182"/>
      <c r="N1046" s="182"/>
      <c r="O1046" s="182"/>
      <c r="P1046" s="286" t="s">
        <v>398</v>
      </c>
      <c r="Q1046" s="286"/>
      <c r="R1046" s="286"/>
      <c r="S1046" s="286"/>
      <c r="T1046" s="286"/>
      <c r="U1046" s="286"/>
      <c r="V1046" s="286"/>
      <c r="W1046" s="286"/>
      <c r="X1046" s="286"/>
      <c r="Y1046" s="286" t="s">
        <v>459</v>
      </c>
      <c r="Z1046" s="295"/>
      <c r="AA1046" s="295"/>
      <c r="AB1046" s="295"/>
      <c r="AC1046" s="182" t="s">
        <v>397</v>
      </c>
      <c r="AD1046" s="182"/>
      <c r="AE1046" s="182"/>
      <c r="AF1046" s="182"/>
      <c r="AG1046" s="182"/>
      <c r="AH1046" s="286" t="s">
        <v>414</v>
      </c>
      <c r="AI1046" s="295"/>
      <c r="AJ1046" s="295"/>
      <c r="AK1046" s="295"/>
      <c r="AL1046" s="295" t="s">
        <v>23</v>
      </c>
      <c r="AM1046" s="295"/>
      <c r="AN1046" s="295"/>
      <c r="AO1046" s="385"/>
      <c r="AP1046" s="386" t="s">
        <v>509</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6" t="s">
        <v>508</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425</v>
      </c>
      <c r="D1080" s="842"/>
      <c r="E1080" s="182" t="s">
        <v>424</v>
      </c>
      <c r="F1080" s="842"/>
      <c r="G1080" s="842"/>
      <c r="H1080" s="842"/>
      <c r="I1080" s="842"/>
      <c r="J1080" s="182" t="s">
        <v>463</v>
      </c>
      <c r="K1080" s="182"/>
      <c r="L1080" s="182"/>
      <c r="M1080" s="182"/>
      <c r="N1080" s="182"/>
      <c r="O1080" s="182"/>
      <c r="P1080" s="286" t="s">
        <v>31</v>
      </c>
      <c r="Q1080" s="286"/>
      <c r="R1080" s="286"/>
      <c r="S1080" s="286"/>
      <c r="T1080" s="286"/>
      <c r="U1080" s="286"/>
      <c r="V1080" s="286"/>
      <c r="W1080" s="286"/>
      <c r="X1080" s="286"/>
      <c r="Y1080" s="182" t="s">
        <v>466</v>
      </c>
      <c r="Z1080" s="842"/>
      <c r="AA1080" s="842"/>
      <c r="AB1080" s="842"/>
      <c r="AC1080" s="182" t="s">
        <v>397</v>
      </c>
      <c r="AD1080" s="182"/>
      <c r="AE1080" s="182"/>
      <c r="AF1080" s="182"/>
      <c r="AG1080" s="182"/>
      <c r="AH1080" s="286" t="s">
        <v>414</v>
      </c>
      <c r="AI1080" s="295"/>
      <c r="AJ1080" s="295"/>
      <c r="AK1080" s="295"/>
      <c r="AL1080" s="295" t="s">
        <v>23</v>
      </c>
      <c r="AM1080" s="295"/>
      <c r="AN1080" s="295"/>
      <c r="AO1080" s="843"/>
      <c r="AP1080" s="386" t="s">
        <v>510</v>
      </c>
      <c r="AQ1080" s="386"/>
      <c r="AR1080" s="386"/>
      <c r="AS1080" s="386"/>
      <c r="AT1080" s="386"/>
      <c r="AU1080" s="386"/>
      <c r="AV1080" s="386"/>
      <c r="AW1080" s="386"/>
      <c r="AX1080" s="386"/>
    </row>
    <row r="1081" spans="1:50" ht="30.75" hidden="1"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05">
      <formula>IF(RIGHT(TEXT(P14,"0.#"),1)=".",FALSE,TRUE)</formula>
    </cfRule>
    <cfRule type="expression" dxfId="2690" priority="11206">
      <formula>IF(RIGHT(TEXT(P14,"0.#"),1)=".",TRUE,FALSE)</formula>
    </cfRule>
  </conditionalFormatting>
  <conditionalFormatting sqref="AE23">
    <cfRule type="expression" dxfId="2689" priority="11195">
      <formula>IF(RIGHT(TEXT(AE23,"0.#"),1)=".",FALSE,TRUE)</formula>
    </cfRule>
    <cfRule type="expression" dxfId="2688" priority="11196">
      <formula>IF(RIGHT(TEXT(AE23,"0.#"),1)=".",TRUE,FALSE)</formula>
    </cfRule>
  </conditionalFormatting>
  <conditionalFormatting sqref="L105">
    <cfRule type="expression" dxfId="2687" priority="11087">
      <formula>IF(RIGHT(TEXT(L105,"0.#"),1)=".",FALSE,TRUE)</formula>
    </cfRule>
    <cfRule type="expression" dxfId="2686" priority="11088">
      <formula>IF(RIGHT(TEXT(L105,"0.#"),1)=".",TRUE,FALSE)</formula>
    </cfRule>
  </conditionalFormatting>
  <conditionalFormatting sqref="L110">
    <cfRule type="expression" dxfId="2685" priority="11085">
      <formula>IF(RIGHT(TEXT(L110,"0.#"),1)=".",FALSE,TRUE)</formula>
    </cfRule>
    <cfRule type="expression" dxfId="2684" priority="11086">
      <formula>IF(RIGHT(TEXT(L110,"0.#"),1)=".",TRUE,FALSE)</formula>
    </cfRule>
  </conditionalFormatting>
  <conditionalFormatting sqref="R110">
    <cfRule type="expression" dxfId="2683" priority="11083">
      <formula>IF(RIGHT(TEXT(R110,"0.#"),1)=".",FALSE,TRUE)</formula>
    </cfRule>
    <cfRule type="expression" dxfId="2682" priority="11084">
      <formula>IF(RIGHT(TEXT(R110,"0.#"),1)=".",TRUE,FALSE)</formula>
    </cfRule>
  </conditionalFormatting>
  <conditionalFormatting sqref="P18:AX18">
    <cfRule type="expression" dxfId="2681" priority="11081">
      <formula>IF(RIGHT(TEXT(P18,"0.#"),1)=".",FALSE,TRUE)</formula>
    </cfRule>
    <cfRule type="expression" dxfId="2680" priority="11082">
      <formula>IF(RIGHT(TEXT(P18,"0.#"),1)=".",TRUE,FALSE)</formula>
    </cfRule>
  </conditionalFormatting>
  <conditionalFormatting sqref="Y761">
    <cfRule type="expression" dxfId="2679" priority="11077">
      <formula>IF(RIGHT(TEXT(Y761,"0.#"),1)=".",FALSE,TRUE)</formula>
    </cfRule>
    <cfRule type="expression" dxfId="2678" priority="11078">
      <formula>IF(RIGHT(TEXT(Y761,"0.#"),1)=".",TRUE,FALSE)</formula>
    </cfRule>
  </conditionalFormatting>
  <conditionalFormatting sqref="Y770">
    <cfRule type="expression" dxfId="2677" priority="11073">
      <formula>IF(RIGHT(TEXT(Y770,"0.#"),1)=".",FALSE,TRUE)</formula>
    </cfRule>
    <cfRule type="expression" dxfId="2676" priority="11074">
      <formula>IF(RIGHT(TEXT(Y770,"0.#"),1)=".",TRUE,FALSE)</formula>
    </cfRule>
  </conditionalFormatting>
  <conditionalFormatting sqref="Y801:Y808 Y799 Y788:Y795 Y786 Y775:Y782 Y773">
    <cfRule type="expression" dxfId="2675" priority="10855">
      <formula>IF(RIGHT(TEXT(Y773,"0.#"),1)=".",FALSE,TRUE)</formula>
    </cfRule>
    <cfRule type="expression" dxfId="2674" priority="10856">
      <formula>IF(RIGHT(TEXT(Y773,"0.#"),1)=".",TRUE,FALSE)</formula>
    </cfRule>
  </conditionalFormatting>
  <conditionalFormatting sqref="P16:AQ17 P15:AX15 P13:AX13">
    <cfRule type="expression" dxfId="2673" priority="10903">
      <formula>IF(RIGHT(TEXT(P13,"0.#"),1)=".",FALSE,TRUE)</formula>
    </cfRule>
    <cfRule type="expression" dxfId="2672" priority="10904">
      <formula>IF(RIGHT(TEXT(P13,"0.#"),1)=".",TRUE,FALSE)</formula>
    </cfRule>
  </conditionalFormatting>
  <conditionalFormatting sqref="P19:AJ19">
    <cfRule type="expression" dxfId="2671" priority="10901">
      <formula>IF(RIGHT(TEXT(P19,"0.#"),1)=".",FALSE,TRUE)</formula>
    </cfRule>
    <cfRule type="expression" dxfId="2670" priority="10902">
      <formula>IF(RIGHT(TEXT(P19,"0.#"),1)=".",TRUE,FALSE)</formula>
    </cfRule>
  </conditionalFormatting>
  <conditionalFormatting sqref="AE74 AQ74">
    <cfRule type="expression" dxfId="2669" priority="10893">
      <formula>IF(RIGHT(TEXT(AE74,"0.#"),1)=".",FALSE,TRUE)</formula>
    </cfRule>
    <cfRule type="expression" dxfId="2668" priority="10894">
      <formula>IF(RIGHT(TEXT(AE74,"0.#"),1)=".",TRUE,FALSE)</formula>
    </cfRule>
  </conditionalFormatting>
  <conditionalFormatting sqref="L106:L109 L104">
    <cfRule type="expression" dxfId="2667" priority="10887">
      <formula>IF(RIGHT(TEXT(L104,"0.#"),1)=".",FALSE,TRUE)</formula>
    </cfRule>
    <cfRule type="expression" dxfId="2666" priority="10888">
      <formula>IF(RIGHT(TEXT(L104,"0.#"),1)=".",TRUE,FALSE)</formula>
    </cfRule>
  </conditionalFormatting>
  <conditionalFormatting sqref="R104">
    <cfRule type="expression" dxfId="2665" priority="10883">
      <formula>IF(RIGHT(TEXT(R104,"0.#"),1)=".",FALSE,TRUE)</formula>
    </cfRule>
    <cfRule type="expression" dxfId="2664" priority="10884">
      <formula>IF(RIGHT(TEXT(R104,"0.#"),1)=".",TRUE,FALSE)</formula>
    </cfRule>
  </conditionalFormatting>
  <conditionalFormatting sqref="R105:R109">
    <cfRule type="expression" dxfId="2663" priority="10881">
      <formula>IF(RIGHT(TEXT(R105,"0.#"),1)=".",FALSE,TRUE)</formula>
    </cfRule>
    <cfRule type="expression" dxfId="2662" priority="10882">
      <formula>IF(RIGHT(TEXT(R105,"0.#"),1)=".",TRUE,FALSE)</formula>
    </cfRule>
  </conditionalFormatting>
  <conditionalFormatting sqref="Y762:Y769 Y760">
    <cfRule type="expression" dxfId="2661" priority="10879">
      <formula>IF(RIGHT(TEXT(Y760,"0.#"),1)=".",FALSE,TRUE)</formula>
    </cfRule>
    <cfRule type="expression" dxfId="2660" priority="10880">
      <formula>IF(RIGHT(TEXT(Y760,"0.#"),1)=".",TRUE,FALSE)</formula>
    </cfRule>
  </conditionalFormatting>
  <conditionalFormatting sqref="AU761">
    <cfRule type="expression" dxfId="2659" priority="10877">
      <formula>IF(RIGHT(TEXT(AU761,"0.#"),1)=".",FALSE,TRUE)</formula>
    </cfRule>
    <cfRule type="expression" dxfId="2658" priority="10878">
      <formula>IF(RIGHT(TEXT(AU761,"0.#"),1)=".",TRUE,FALSE)</formula>
    </cfRule>
  </conditionalFormatting>
  <conditionalFormatting sqref="AU770">
    <cfRule type="expression" dxfId="2657" priority="10875">
      <formula>IF(RIGHT(TEXT(AU770,"0.#"),1)=".",FALSE,TRUE)</formula>
    </cfRule>
    <cfRule type="expression" dxfId="2656" priority="10876">
      <formula>IF(RIGHT(TEXT(AU770,"0.#"),1)=".",TRUE,FALSE)</formula>
    </cfRule>
  </conditionalFormatting>
  <conditionalFormatting sqref="AU762:AU769 AU760">
    <cfRule type="expression" dxfId="2655" priority="10873">
      <formula>IF(RIGHT(TEXT(AU760,"0.#"),1)=".",FALSE,TRUE)</formula>
    </cfRule>
    <cfRule type="expression" dxfId="2654" priority="10874">
      <formula>IF(RIGHT(TEXT(AU760,"0.#"),1)=".",TRUE,FALSE)</formula>
    </cfRule>
  </conditionalFormatting>
  <conditionalFormatting sqref="Y800 Y787 Y774">
    <cfRule type="expression" dxfId="2653" priority="10859">
      <formula>IF(RIGHT(TEXT(Y774,"0.#"),1)=".",FALSE,TRUE)</formula>
    </cfRule>
    <cfRule type="expression" dxfId="2652" priority="10860">
      <formula>IF(RIGHT(TEXT(Y774,"0.#"),1)=".",TRUE,FALSE)</formula>
    </cfRule>
  </conditionalFormatting>
  <conditionalFormatting sqref="Y809 Y796 Y783">
    <cfRule type="expression" dxfId="2651" priority="10857">
      <formula>IF(RIGHT(TEXT(Y783,"0.#"),1)=".",FALSE,TRUE)</formula>
    </cfRule>
    <cfRule type="expression" dxfId="2650" priority="10858">
      <formula>IF(RIGHT(TEXT(Y783,"0.#"),1)=".",TRUE,FALSE)</formula>
    </cfRule>
  </conditionalFormatting>
  <conditionalFormatting sqref="AU800 AU787 AU774">
    <cfRule type="expression" dxfId="2649" priority="10853">
      <formula>IF(RIGHT(TEXT(AU774,"0.#"),1)=".",FALSE,TRUE)</formula>
    </cfRule>
    <cfRule type="expression" dxfId="2648" priority="10854">
      <formula>IF(RIGHT(TEXT(AU774,"0.#"),1)=".",TRUE,FALSE)</formula>
    </cfRule>
  </conditionalFormatting>
  <conditionalFormatting sqref="AU809 AU796 AU783">
    <cfRule type="expression" dxfId="2647" priority="10851">
      <formula>IF(RIGHT(TEXT(AU783,"0.#"),1)=".",FALSE,TRUE)</formula>
    </cfRule>
    <cfRule type="expression" dxfId="2646" priority="10852">
      <formula>IF(RIGHT(TEXT(AU783,"0.#"),1)=".",TRUE,FALSE)</formula>
    </cfRule>
  </conditionalFormatting>
  <conditionalFormatting sqref="AU801:AU808 AU799 AU788:AU795 AU786 AU775:AU782 AU773">
    <cfRule type="expression" dxfId="2645" priority="10849">
      <formula>IF(RIGHT(TEXT(AU773,"0.#"),1)=".",FALSE,TRUE)</formula>
    </cfRule>
    <cfRule type="expression" dxfId="2644" priority="10850">
      <formula>IF(RIGHT(TEXT(AU773,"0.#"),1)=".",TRUE,FALSE)</formula>
    </cfRule>
  </conditionalFormatting>
  <conditionalFormatting sqref="AM60">
    <cfRule type="expression" dxfId="2643" priority="10503">
      <formula>IF(RIGHT(TEXT(AM60,"0.#"),1)=".",FALSE,TRUE)</formula>
    </cfRule>
    <cfRule type="expression" dxfId="2642" priority="10504">
      <formula>IF(RIGHT(TEXT(AM60,"0.#"),1)=".",TRUE,FALSE)</formula>
    </cfRule>
  </conditionalFormatting>
  <conditionalFormatting sqref="AE40">
    <cfRule type="expression" dxfId="2641" priority="10571">
      <formula>IF(RIGHT(TEXT(AE40,"0.#"),1)=".",FALSE,TRUE)</formula>
    </cfRule>
    <cfRule type="expression" dxfId="2640" priority="10572">
      <formula>IF(RIGHT(TEXT(AE40,"0.#"),1)=".",TRUE,FALSE)</formula>
    </cfRule>
  </conditionalFormatting>
  <conditionalFormatting sqref="AI40">
    <cfRule type="expression" dxfId="2639" priority="10569">
      <formula>IF(RIGHT(TEXT(AI40,"0.#"),1)=".",FALSE,TRUE)</formula>
    </cfRule>
    <cfRule type="expression" dxfId="2638" priority="10570">
      <formula>IF(RIGHT(TEXT(AI40,"0.#"),1)=".",TRUE,FALSE)</formula>
    </cfRule>
  </conditionalFormatting>
  <conditionalFormatting sqref="AM25">
    <cfRule type="expression" dxfId="2637" priority="10649">
      <formula>IF(RIGHT(TEXT(AM25,"0.#"),1)=".",FALSE,TRUE)</formula>
    </cfRule>
    <cfRule type="expression" dxfId="2636" priority="10650">
      <formula>IF(RIGHT(TEXT(AM25,"0.#"),1)=".",TRUE,FALSE)</formula>
    </cfRule>
  </conditionalFormatting>
  <conditionalFormatting sqref="AE24">
    <cfRule type="expression" dxfId="2635" priority="10663">
      <formula>IF(RIGHT(TEXT(AE24,"0.#"),1)=".",FALSE,TRUE)</formula>
    </cfRule>
    <cfRule type="expression" dxfId="2634" priority="10664">
      <formula>IF(RIGHT(TEXT(AE24,"0.#"),1)=".",TRUE,FALSE)</formula>
    </cfRule>
  </conditionalFormatting>
  <conditionalFormatting sqref="AE25">
    <cfRule type="expression" dxfId="2633" priority="10661">
      <formula>IF(RIGHT(TEXT(AE25,"0.#"),1)=".",FALSE,TRUE)</formula>
    </cfRule>
    <cfRule type="expression" dxfId="2632" priority="10662">
      <formula>IF(RIGHT(TEXT(AE25,"0.#"),1)=".",TRUE,FALSE)</formula>
    </cfRule>
  </conditionalFormatting>
  <conditionalFormatting sqref="AI25">
    <cfRule type="expression" dxfId="2631" priority="10659">
      <formula>IF(RIGHT(TEXT(AI25,"0.#"),1)=".",FALSE,TRUE)</formula>
    </cfRule>
    <cfRule type="expression" dxfId="2630" priority="10660">
      <formula>IF(RIGHT(TEXT(AI25,"0.#"),1)=".",TRUE,FALSE)</formula>
    </cfRule>
  </conditionalFormatting>
  <conditionalFormatting sqref="AI24">
    <cfRule type="expression" dxfId="2629" priority="10657">
      <formula>IF(RIGHT(TEXT(AI24,"0.#"),1)=".",FALSE,TRUE)</formula>
    </cfRule>
    <cfRule type="expression" dxfId="2628" priority="10658">
      <formula>IF(RIGHT(TEXT(AI24,"0.#"),1)=".",TRUE,FALSE)</formula>
    </cfRule>
  </conditionalFormatting>
  <conditionalFormatting sqref="AI23">
    <cfRule type="expression" dxfId="2627" priority="10655">
      <formula>IF(RIGHT(TEXT(AI23,"0.#"),1)=".",FALSE,TRUE)</formula>
    </cfRule>
    <cfRule type="expression" dxfId="2626" priority="10656">
      <formula>IF(RIGHT(TEXT(AI23,"0.#"),1)=".",TRUE,FALSE)</formula>
    </cfRule>
  </conditionalFormatting>
  <conditionalFormatting sqref="AM23">
    <cfRule type="expression" dxfId="2625" priority="10653">
      <formula>IF(RIGHT(TEXT(AM23,"0.#"),1)=".",FALSE,TRUE)</formula>
    </cfRule>
    <cfRule type="expression" dxfId="2624" priority="10654">
      <formula>IF(RIGHT(TEXT(AM23,"0.#"),1)=".",TRUE,FALSE)</formula>
    </cfRule>
  </conditionalFormatting>
  <conditionalFormatting sqref="AM24">
    <cfRule type="expression" dxfId="2623" priority="10651">
      <formula>IF(RIGHT(TEXT(AM24,"0.#"),1)=".",FALSE,TRUE)</formula>
    </cfRule>
    <cfRule type="expression" dxfId="2622" priority="10652">
      <formula>IF(RIGHT(TEXT(AM24,"0.#"),1)=".",TRUE,FALSE)</formula>
    </cfRule>
  </conditionalFormatting>
  <conditionalFormatting sqref="AQ23:AQ25">
    <cfRule type="expression" dxfId="2621" priority="10643">
      <formula>IF(RIGHT(TEXT(AQ23,"0.#"),1)=".",FALSE,TRUE)</formula>
    </cfRule>
    <cfRule type="expression" dxfId="2620" priority="10644">
      <formula>IF(RIGHT(TEXT(AQ23,"0.#"),1)=".",TRUE,FALSE)</formula>
    </cfRule>
  </conditionalFormatting>
  <conditionalFormatting sqref="AU23:AU25">
    <cfRule type="expression" dxfId="2619" priority="10641">
      <formula>IF(RIGHT(TEXT(AU23,"0.#"),1)=".",FALSE,TRUE)</formula>
    </cfRule>
    <cfRule type="expression" dxfId="2618" priority="10642">
      <formula>IF(RIGHT(TEXT(AU23,"0.#"),1)=".",TRUE,FALSE)</formula>
    </cfRule>
  </conditionalFormatting>
  <conditionalFormatting sqref="AE28">
    <cfRule type="expression" dxfId="2617" priority="10635">
      <formula>IF(RIGHT(TEXT(AE28,"0.#"),1)=".",FALSE,TRUE)</formula>
    </cfRule>
    <cfRule type="expression" dxfId="2616" priority="10636">
      <formula>IF(RIGHT(TEXT(AE28,"0.#"),1)=".",TRUE,FALSE)</formula>
    </cfRule>
  </conditionalFormatting>
  <conditionalFormatting sqref="AE29">
    <cfRule type="expression" dxfId="2615" priority="10633">
      <formula>IF(RIGHT(TEXT(AE29,"0.#"),1)=".",FALSE,TRUE)</formula>
    </cfRule>
    <cfRule type="expression" dxfId="2614" priority="10634">
      <formula>IF(RIGHT(TEXT(AE29,"0.#"),1)=".",TRUE,FALSE)</formula>
    </cfRule>
  </conditionalFormatting>
  <conditionalFormatting sqref="AE30">
    <cfRule type="expression" dxfId="2613" priority="10631">
      <formula>IF(RIGHT(TEXT(AE30,"0.#"),1)=".",FALSE,TRUE)</formula>
    </cfRule>
    <cfRule type="expression" dxfId="2612" priority="10632">
      <formula>IF(RIGHT(TEXT(AE30,"0.#"),1)=".",TRUE,FALSE)</formula>
    </cfRule>
  </conditionalFormatting>
  <conditionalFormatting sqref="AI30">
    <cfRule type="expression" dxfId="2611" priority="10629">
      <formula>IF(RIGHT(TEXT(AI30,"0.#"),1)=".",FALSE,TRUE)</formula>
    </cfRule>
    <cfRule type="expression" dxfId="2610" priority="10630">
      <formula>IF(RIGHT(TEXT(AI30,"0.#"),1)=".",TRUE,FALSE)</formula>
    </cfRule>
  </conditionalFormatting>
  <conditionalFormatting sqref="AI29">
    <cfRule type="expression" dxfId="2609" priority="10627">
      <formula>IF(RIGHT(TEXT(AI29,"0.#"),1)=".",FALSE,TRUE)</formula>
    </cfRule>
    <cfRule type="expression" dxfId="2608" priority="10628">
      <formula>IF(RIGHT(TEXT(AI29,"0.#"),1)=".",TRUE,FALSE)</formula>
    </cfRule>
  </conditionalFormatting>
  <conditionalFormatting sqref="AI28">
    <cfRule type="expression" dxfId="2607" priority="10625">
      <formula>IF(RIGHT(TEXT(AI28,"0.#"),1)=".",FALSE,TRUE)</formula>
    </cfRule>
    <cfRule type="expression" dxfId="2606" priority="10626">
      <formula>IF(RIGHT(TEXT(AI28,"0.#"),1)=".",TRUE,FALSE)</formula>
    </cfRule>
  </conditionalFormatting>
  <conditionalFormatting sqref="AM28">
    <cfRule type="expression" dxfId="2605" priority="10623">
      <formula>IF(RIGHT(TEXT(AM28,"0.#"),1)=".",FALSE,TRUE)</formula>
    </cfRule>
    <cfRule type="expression" dxfId="2604" priority="10624">
      <formula>IF(RIGHT(TEXT(AM28,"0.#"),1)=".",TRUE,FALSE)</formula>
    </cfRule>
  </conditionalFormatting>
  <conditionalFormatting sqref="AM29">
    <cfRule type="expression" dxfId="2603" priority="10621">
      <formula>IF(RIGHT(TEXT(AM29,"0.#"),1)=".",FALSE,TRUE)</formula>
    </cfRule>
    <cfRule type="expression" dxfId="2602" priority="10622">
      <formula>IF(RIGHT(TEXT(AM29,"0.#"),1)=".",TRUE,FALSE)</formula>
    </cfRule>
  </conditionalFormatting>
  <conditionalFormatting sqref="AM30">
    <cfRule type="expression" dxfId="2601" priority="10619">
      <formula>IF(RIGHT(TEXT(AM30,"0.#"),1)=".",FALSE,TRUE)</formula>
    </cfRule>
    <cfRule type="expression" dxfId="2600" priority="10620">
      <formula>IF(RIGHT(TEXT(AM30,"0.#"),1)=".",TRUE,FALSE)</formula>
    </cfRule>
  </conditionalFormatting>
  <conditionalFormatting sqref="AE33">
    <cfRule type="expression" dxfId="2599" priority="10605">
      <formula>IF(RIGHT(TEXT(AE33,"0.#"),1)=".",FALSE,TRUE)</formula>
    </cfRule>
    <cfRule type="expression" dxfId="2598" priority="10606">
      <formula>IF(RIGHT(TEXT(AE33,"0.#"),1)=".",TRUE,FALSE)</formula>
    </cfRule>
  </conditionalFormatting>
  <conditionalFormatting sqref="AE34">
    <cfRule type="expression" dxfId="2597" priority="10603">
      <formula>IF(RIGHT(TEXT(AE34,"0.#"),1)=".",FALSE,TRUE)</formula>
    </cfRule>
    <cfRule type="expression" dxfId="2596" priority="10604">
      <formula>IF(RIGHT(TEXT(AE34,"0.#"),1)=".",TRUE,FALSE)</formula>
    </cfRule>
  </conditionalFormatting>
  <conditionalFormatting sqref="AE35">
    <cfRule type="expression" dxfId="2595" priority="10601">
      <formula>IF(RIGHT(TEXT(AE35,"0.#"),1)=".",FALSE,TRUE)</formula>
    </cfRule>
    <cfRule type="expression" dxfId="2594" priority="10602">
      <formula>IF(RIGHT(TEXT(AE35,"0.#"),1)=".",TRUE,FALSE)</formula>
    </cfRule>
  </conditionalFormatting>
  <conditionalFormatting sqref="AI35">
    <cfRule type="expression" dxfId="2593" priority="10599">
      <formula>IF(RIGHT(TEXT(AI35,"0.#"),1)=".",FALSE,TRUE)</formula>
    </cfRule>
    <cfRule type="expression" dxfId="2592" priority="10600">
      <formula>IF(RIGHT(TEXT(AI35,"0.#"),1)=".",TRUE,FALSE)</formula>
    </cfRule>
  </conditionalFormatting>
  <conditionalFormatting sqref="AI34">
    <cfRule type="expression" dxfId="2591" priority="10597">
      <formula>IF(RIGHT(TEXT(AI34,"0.#"),1)=".",FALSE,TRUE)</formula>
    </cfRule>
    <cfRule type="expression" dxfId="2590" priority="10598">
      <formula>IF(RIGHT(TEXT(AI34,"0.#"),1)=".",TRUE,FALSE)</formula>
    </cfRule>
  </conditionalFormatting>
  <conditionalFormatting sqref="AI33">
    <cfRule type="expression" dxfId="2589" priority="10595">
      <formula>IF(RIGHT(TEXT(AI33,"0.#"),1)=".",FALSE,TRUE)</formula>
    </cfRule>
    <cfRule type="expression" dxfId="2588" priority="10596">
      <formula>IF(RIGHT(TEXT(AI33,"0.#"),1)=".",TRUE,FALSE)</formula>
    </cfRule>
  </conditionalFormatting>
  <conditionalFormatting sqref="AM33">
    <cfRule type="expression" dxfId="2587" priority="10593">
      <formula>IF(RIGHT(TEXT(AM33,"0.#"),1)=".",FALSE,TRUE)</formula>
    </cfRule>
    <cfRule type="expression" dxfId="2586" priority="10594">
      <formula>IF(RIGHT(TEXT(AM33,"0.#"),1)=".",TRUE,FALSE)</formula>
    </cfRule>
  </conditionalFormatting>
  <conditionalFormatting sqref="AM34">
    <cfRule type="expression" dxfId="2585" priority="10591">
      <formula>IF(RIGHT(TEXT(AM34,"0.#"),1)=".",FALSE,TRUE)</formula>
    </cfRule>
    <cfRule type="expression" dxfId="2584" priority="10592">
      <formula>IF(RIGHT(TEXT(AM34,"0.#"),1)=".",TRUE,FALSE)</formula>
    </cfRule>
  </conditionalFormatting>
  <conditionalFormatting sqref="AM35">
    <cfRule type="expression" dxfId="2583" priority="10589">
      <formula>IF(RIGHT(TEXT(AM35,"0.#"),1)=".",FALSE,TRUE)</formula>
    </cfRule>
    <cfRule type="expression" dxfId="2582" priority="10590">
      <formula>IF(RIGHT(TEXT(AM35,"0.#"),1)=".",TRUE,FALSE)</formula>
    </cfRule>
  </conditionalFormatting>
  <conditionalFormatting sqref="AE38">
    <cfRule type="expression" dxfId="2581" priority="10575">
      <formula>IF(RIGHT(TEXT(AE38,"0.#"),1)=".",FALSE,TRUE)</formula>
    </cfRule>
    <cfRule type="expression" dxfId="2580" priority="10576">
      <formula>IF(RIGHT(TEXT(AE38,"0.#"),1)=".",TRUE,FALSE)</formula>
    </cfRule>
  </conditionalFormatting>
  <conditionalFormatting sqref="AE39">
    <cfRule type="expression" dxfId="2579" priority="10573">
      <formula>IF(RIGHT(TEXT(AE39,"0.#"),1)=".",FALSE,TRUE)</formula>
    </cfRule>
    <cfRule type="expression" dxfId="2578" priority="10574">
      <formula>IF(RIGHT(TEXT(AE39,"0.#"),1)=".",TRUE,FALSE)</formula>
    </cfRule>
  </conditionalFormatting>
  <conditionalFormatting sqref="AI39">
    <cfRule type="expression" dxfId="2577" priority="10567">
      <formula>IF(RIGHT(TEXT(AI39,"0.#"),1)=".",FALSE,TRUE)</formula>
    </cfRule>
    <cfRule type="expression" dxfId="2576" priority="10568">
      <formula>IF(RIGHT(TEXT(AI39,"0.#"),1)=".",TRUE,FALSE)</formula>
    </cfRule>
  </conditionalFormatting>
  <conditionalFormatting sqref="AI38">
    <cfRule type="expression" dxfId="2575" priority="10565">
      <formula>IF(RIGHT(TEXT(AI38,"0.#"),1)=".",FALSE,TRUE)</formula>
    </cfRule>
    <cfRule type="expression" dxfId="2574" priority="10566">
      <formula>IF(RIGHT(TEXT(AI38,"0.#"),1)=".",TRUE,FALSE)</formula>
    </cfRule>
  </conditionalFormatting>
  <conditionalFormatting sqref="AM38">
    <cfRule type="expression" dxfId="2573" priority="10563">
      <formula>IF(RIGHT(TEXT(AM38,"0.#"),1)=".",FALSE,TRUE)</formula>
    </cfRule>
    <cfRule type="expression" dxfId="2572" priority="10564">
      <formula>IF(RIGHT(TEXT(AM38,"0.#"),1)=".",TRUE,FALSE)</formula>
    </cfRule>
  </conditionalFormatting>
  <conditionalFormatting sqref="AM39">
    <cfRule type="expression" dxfId="2571" priority="10561">
      <formula>IF(RIGHT(TEXT(AM39,"0.#"),1)=".",FALSE,TRUE)</formula>
    </cfRule>
    <cfRule type="expression" dxfId="2570" priority="10562">
      <formula>IF(RIGHT(TEXT(AM39,"0.#"),1)=".",TRUE,FALSE)</formula>
    </cfRule>
  </conditionalFormatting>
  <conditionalFormatting sqref="AM40">
    <cfRule type="expression" dxfId="2569" priority="10559">
      <formula>IF(RIGHT(TEXT(AM40,"0.#"),1)=".",FALSE,TRUE)</formula>
    </cfRule>
    <cfRule type="expression" dxfId="2568" priority="10560">
      <formula>IF(RIGHT(TEXT(AM40,"0.#"),1)=".",TRUE,FALSE)</formula>
    </cfRule>
  </conditionalFormatting>
  <conditionalFormatting sqref="AE43">
    <cfRule type="expression" dxfId="2567" priority="10545">
      <formula>IF(RIGHT(TEXT(AE43,"0.#"),1)=".",FALSE,TRUE)</formula>
    </cfRule>
    <cfRule type="expression" dxfId="2566" priority="10546">
      <formula>IF(RIGHT(TEXT(AE43,"0.#"),1)=".",TRUE,FALSE)</formula>
    </cfRule>
  </conditionalFormatting>
  <conditionalFormatting sqref="AE44">
    <cfRule type="expression" dxfId="2565" priority="10543">
      <formula>IF(RIGHT(TEXT(AE44,"0.#"),1)=".",FALSE,TRUE)</formula>
    </cfRule>
    <cfRule type="expression" dxfId="2564" priority="10544">
      <formula>IF(RIGHT(TEXT(AE44,"0.#"),1)=".",TRUE,FALSE)</formula>
    </cfRule>
  </conditionalFormatting>
  <conditionalFormatting sqref="AE45">
    <cfRule type="expression" dxfId="2563" priority="10541">
      <formula>IF(RIGHT(TEXT(AE45,"0.#"),1)=".",FALSE,TRUE)</formula>
    </cfRule>
    <cfRule type="expression" dxfId="2562" priority="10542">
      <formula>IF(RIGHT(TEXT(AE45,"0.#"),1)=".",TRUE,FALSE)</formula>
    </cfRule>
  </conditionalFormatting>
  <conditionalFormatting sqref="AI45">
    <cfRule type="expression" dxfId="2561" priority="10539">
      <formula>IF(RIGHT(TEXT(AI45,"0.#"),1)=".",FALSE,TRUE)</formula>
    </cfRule>
    <cfRule type="expression" dxfId="2560" priority="10540">
      <formula>IF(RIGHT(TEXT(AI45,"0.#"),1)=".",TRUE,FALSE)</formula>
    </cfRule>
  </conditionalFormatting>
  <conditionalFormatting sqref="AI44">
    <cfRule type="expression" dxfId="2559" priority="10537">
      <formula>IF(RIGHT(TEXT(AI44,"0.#"),1)=".",FALSE,TRUE)</formula>
    </cfRule>
    <cfRule type="expression" dxfId="2558" priority="10538">
      <formula>IF(RIGHT(TEXT(AI44,"0.#"),1)=".",TRUE,FALSE)</formula>
    </cfRule>
  </conditionalFormatting>
  <conditionalFormatting sqref="AI43">
    <cfRule type="expression" dxfId="2557" priority="10535">
      <formula>IF(RIGHT(TEXT(AI43,"0.#"),1)=".",FALSE,TRUE)</formula>
    </cfRule>
    <cfRule type="expression" dxfId="2556" priority="10536">
      <formula>IF(RIGHT(TEXT(AI43,"0.#"),1)=".",TRUE,FALSE)</formula>
    </cfRule>
  </conditionalFormatting>
  <conditionalFormatting sqref="AM43">
    <cfRule type="expression" dxfId="2555" priority="10533">
      <formula>IF(RIGHT(TEXT(AM43,"0.#"),1)=".",FALSE,TRUE)</formula>
    </cfRule>
    <cfRule type="expression" dxfId="2554" priority="10534">
      <formula>IF(RIGHT(TEXT(AM43,"0.#"),1)=".",TRUE,FALSE)</formula>
    </cfRule>
  </conditionalFormatting>
  <conditionalFormatting sqref="AM44">
    <cfRule type="expression" dxfId="2553" priority="10531">
      <formula>IF(RIGHT(TEXT(AM44,"0.#"),1)=".",FALSE,TRUE)</formula>
    </cfRule>
    <cfRule type="expression" dxfId="2552" priority="10532">
      <formula>IF(RIGHT(TEXT(AM44,"0.#"),1)=".",TRUE,FALSE)</formula>
    </cfRule>
  </conditionalFormatting>
  <conditionalFormatting sqref="AM45">
    <cfRule type="expression" dxfId="2551" priority="10529">
      <formula>IF(RIGHT(TEXT(AM45,"0.#"),1)=".",FALSE,TRUE)</formula>
    </cfRule>
    <cfRule type="expression" dxfId="2550" priority="10530">
      <formula>IF(RIGHT(TEXT(AM45,"0.#"),1)=".",TRUE,FALSE)</formula>
    </cfRule>
  </conditionalFormatting>
  <conditionalFormatting sqref="AE60">
    <cfRule type="expression" dxfId="2549" priority="10515">
      <formula>IF(RIGHT(TEXT(AE60,"0.#"),1)=".",FALSE,TRUE)</formula>
    </cfRule>
    <cfRule type="expression" dxfId="2548" priority="10516">
      <formula>IF(RIGHT(TEXT(AE60,"0.#"),1)=".",TRUE,FALSE)</formula>
    </cfRule>
  </conditionalFormatting>
  <conditionalFormatting sqref="AE61">
    <cfRule type="expression" dxfId="2547" priority="10513">
      <formula>IF(RIGHT(TEXT(AE61,"0.#"),1)=".",FALSE,TRUE)</formula>
    </cfRule>
    <cfRule type="expression" dxfId="2546" priority="10514">
      <formula>IF(RIGHT(TEXT(AE61,"0.#"),1)=".",TRUE,FALSE)</formula>
    </cfRule>
  </conditionalFormatting>
  <conditionalFormatting sqref="AE62">
    <cfRule type="expression" dxfId="2545" priority="10511">
      <formula>IF(RIGHT(TEXT(AE62,"0.#"),1)=".",FALSE,TRUE)</formula>
    </cfRule>
    <cfRule type="expression" dxfId="2544" priority="10512">
      <formula>IF(RIGHT(TEXT(AE62,"0.#"),1)=".",TRUE,FALSE)</formula>
    </cfRule>
  </conditionalFormatting>
  <conditionalFormatting sqref="AI62">
    <cfRule type="expression" dxfId="2543" priority="10509">
      <formula>IF(RIGHT(TEXT(AI62,"0.#"),1)=".",FALSE,TRUE)</formula>
    </cfRule>
    <cfRule type="expression" dxfId="2542" priority="10510">
      <formula>IF(RIGHT(TEXT(AI62,"0.#"),1)=".",TRUE,FALSE)</formula>
    </cfRule>
  </conditionalFormatting>
  <conditionalFormatting sqref="AI61">
    <cfRule type="expression" dxfId="2541" priority="10507">
      <formula>IF(RIGHT(TEXT(AI61,"0.#"),1)=".",FALSE,TRUE)</formula>
    </cfRule>
    <cfRule type="expression" dxfId="2540" priority="10508">
      <formula>IF(RIGHT(TEXT(AI61,"0.#"),1)=".",TRUE,FALSE)</formula>
    </cfRule>
  </conditionalFormatting>
  <conditionalFormatting sqref="AI60">
    <cfRule type="expression" dxfId="2539" priority="10505">
      <formula>IF(RIGHT(TEXT(AI60,"0.#"),1)=".",FALSE,TRUE)</formula>
    </cfRule>
    <cfRule type="expression" dxfId="2538" priority="10506">
      <formula>IF(RIGHT(TEXT(AI60,"0.#"),1)=".",TRUE,FALSE)</formula>
    </cfRule>
  </conditionalFormatting>
  <conditionalFormatting sqref="AM61">
    <cfRule type="expression" dxfId="2537" priority="10501">
      <formula>IF(RIGHT(TEXT(AM61,"0.#"),1)=".",FALSE,TRUE)</formula>
    </cfRule>
    <cfRule type="expression" dxfId="2536" priority="10502">
      <formula>IF(RIGHT(TEXT(AM61,"0.#"),1)=".",TRUE,FALSE)</formula>
    </cfRule>
  </conditionalFormatting>
  <conditionalFormatting sqref="AM62">
    <cfRule type="expression" dxfId="2535" priority="10499">
      <formula>IF(RIGHT(TEXT(AM62,"0.#"),1)=".",FALSE,TRUE)</formula>
    </cfRule>
    <cfRule type="expression" dxfId="2534" priority="10500">
      <formula>IF(RIGHT(TEXT(AM62,"0.#"),1)=".",TRUE,FALSE)</formula>
    </cfRule>
  </conditionalFormatting>
  <conditionalFormatting sqref="AE65">
    <cfRule type="expression" dxfId="2533" priority="10485">
      <formula>IF(RIGHT(TEXT(AE65,"0.#"),1)=".",FALSE,TRUE)</formula>
    </cfRule>
    <cfRule type="expression" dxfId="2532" priority="10486">
      <formula>IF(RIGHT(TEXT(AE65,"0.#"),1)=".",TRUE,FALSE)</formula>
    </cfRule>
  </conditionalFormatting>
  <conditionalFormatting sqref="AE66">
    <cfRule type="expression" dxfId="2531" priority="10483">
      <formula>IF(RIGHT(TEXT(AE66,"0.#"),1)=".",FALSE,TRUE)</formula>
    </cfRule>
    <cfRule type="expression" dxfId="2530" priority="10484">
      <formula>IF(RIGHT(TEXT(AE66,"0.#"),1)=".",TRUE,FALSE)</formula>
    </cfRule>
  </conditionalFormatting>
  <conditionalFormatting sqref="AE67">
    <cfRule type="expression" dxfId="2529" priority="10481">
      <formula>IF(RIGHT(TEXT(AE67,"0.#"),1)=".",FALSE,TRUE)</formula>
    </cfRule>
    <cfRule type="expression" dxfId="2528" priority="10482">
      <formula>IF(RIGHT(TEXT(AE67,"0.#"),1)=".",TRUE,FALSE)</formula>
    </cfRule>
  </conditionalFormatting>
  <conditionalFormatting sqref="AI67">
    <cfRule type="expression" dxfId="2527" priority="10479">
      <formula>IF(RIGHT(TEXT(AI67,"0.#"),1)=".",FALSE,TRUE)</formula>
    </cfRule>
    <cfRule type="expression" dxfId="2526" priority="10480">
      <formula>IF(RIGHT(TEXT(AI67,"0.#"),1)=".",TRUE,FALSE)</formula>
    </cfRule>
  </conditionalFormatting>
  <conditionalFormatting sqref="AI66">
    <cfRule type="expression" dxfId="2525" priority="10477">
      <formula>IF(RIGHT(TEXT(AI66,"0.#"),1)=".",FALSE,TRUE)</formula>
    </cfRule>
    <cfRule type="expression" dxfId="2524" priority="10478">
      <formula>IF(RIGHT(TEXT(AI66,"0.#"),1)=".",TRUE,FALSE)</formula>
    </cfRule>
  </conditionalFormatting>
  <conditionalFormatting sqref="AI65">
    <cfRule type="expression" dxfId="2523" priority="10475">
      <formula>IF(RIGHT(TEXT(AI65,"0.#"),1)=".",FALSE,TRUE)</formula>
    </cfRule>
    <cfRule type="expression" dxfId="2522" priority="10476">
      <formula>IF(RIGHT(TEXT(AI65,"0.#"),1)=".",TRUE,FALSE)</formula>
    </cfRule>
  </conditionalFormatting>
  <conditionalFormatting sqref="AM65">
    <cfRule type="expression" dxfId="2521" priority="10473">
      <formula>IF(RIGHT(TEXT(AM65,"0.#"),1)=".",FALSE,TRUE)</formula>
    </cfRule>
    <cfRule type="expression" dxfId="2520" priority="10474">
      <formula>IF(RIGHT(TEXT(AM65,"0.#"),1)=".",TRUE,FALSE)</formula>
    </cfRule>
  </conditionalFormatting>
  <conditionalFormatting sqref="AM66">
    <cfRule type="expression" dxfId="2519" priority="10471">
      <formula>IF(RIGHT(TEXT(AM66,"0.#"),1)=".",FALSE,TRUE)</formula>
    </cfRule>
    <cfRule type="expression" dxfId="2518" priority="10472">
      <formula>IF(RIGHT(TEXT(AM66,"0.#"),1)=".",TRUE,FALSE)</formula>
    </cfRule>
  </conditionalFormatting>
  <conditionalFormatting sqref="AM67">
    <cfRule type="expression" dxfId="2517" priority="10469">
      <formula>IF(RIGHT(TEXT(AM67,"0.#"),1)=".",FALSE,TRUE)</formula>
    </cfRule>
    <cfRule type="expression" dxfId="2516" priority="10470">
      <formula>IF(RIGHT(TEXT(AM67,"0.#"),1)=".",TRUE,FALSE)</formula>
    </cfRule>
  </conditionalFormatting>
  <conditionalFormatting sqref="AE70">
    <cfRule type="expression" dxfId="2515" priority="10455">
      <formula>IF(RIGHT(TEXT(AE70,"0.#"),1)=".",FALSE,TRUE)</formula>
    </cfRule>
    <cfRule type="expression" dxfId="2514" priority="10456">
      <formula>IF(RIGHT(TEXT(AE70,"0.#"),1)=".",TRUE,FALSE)</formula>
    </cfRule>
  </conditionalFormatting>
  <conditionalFormatting sqref="AE71">
    <cfRule type="expression" dxfId="2513" priority="10453">
      <formula>IF(RIGHT(TEXT(AE71,"0.#"),1)=".",FALSE,TRUE)</formula>
    </cfRule>
    <cfRule type="expression" dxfId="2512" priority="10454">
      <formula>IF(RIGHT(TEXT(AE71,"0.#"),1)=".",TRUE,FALSE)</formula>
    </cfRule>
  </conditionalFormatting>
  <conditionalFormatting sqref="AE72">
    <cfRule type="expression" dxfId="2511" priority="10451">
      <formula>IF(RIGHT(TEXT(AE72,"0.#"),1)=".",FALSE,TRUE)</formula>
    </cfRule>
    <cfRule type="expression" dxfId="2510" priority="10452">
      <formula>IF(RIGHT(TEXT(AE72,"0.#"),1)=".",TRUE,FALSE)</formula>
    </cfRule>
  </conditionalFormatting>
  <conditionalFormatting sqref="AI72">
    <cfRule type="expression" dxfId="2509" priority="10449">
      <formula>IF(RIGHT(TEXT(AI72,"0.#"),1)=".",FALSE,TRUE)</formula>
    </cfRule>
    <cfRule type="expression" dxfId="2508" priority="10450">
      <formula>IF(RIGHT(TEXT(AI72,"0.#"),1)=".",TRUE,FALSE)</formula>
    </cfRule>
  </conditionalFormatting>
  <conditionalFormatting sqref="AI71">
    <cfRule type="expression" dxfId="2507" priority="10447">
      <formula>IF(RIGHT(TEXT(AI71,"0.#"),1)=".",FALSE,TRUE)</formula>
    </cfRule>
    <cfRule type="expression" dxfId="2506" priority="10448">
      <formula>IF(RIGHT(TEXT(AI71,"0.#"),1)=".",TRUE,FALSE)</formula>
    </cfRule>
  </conditionalFormatting>
  <conditionalFormatting sqref="AI70">
    <cfRule type="expression" dxfId="2505" priority="10445">
      <formula>IF(RIGHT(TEXT(AI70,"0.#"),1)=".",FALSE,TRUE)</formula>
    </cfRule>
    <cfRule type="expression" dxfId="2504" priority="10446">
      <formula>IF(RIGHT(TEXT(AI70,"0.#"),1)=".",TRUE,FALSE)</formula>
    </cfRule>
  </conditionalFormatting>
  <conditionalFormatting sqref="AM70">
    <cfRule type="expression" dxfId="2503" priority="10443">
      <formula>IF(RIGHT(TEXT(AM70,"0.#"),1)=".",FALSE,TRUE)</formula>
    </cfRule>
    <cfRule type="expression" dxfId="2502" priority="10444">
      <formula>IF(RIGHT(TEXT(AM70,"0.#"),1)=".",TRUE,FALSE)</formula>
    </cfRule>
  </conditionalFormatting>
  <conditionalFormatting sqref="AM71">
    <cfRule type="expression" dxfId="2501" priority="10441">
      <formula>IF(RIGHT(TEXT(AM71,"0.#"),1)=".",FALSE,TRUE)</formula>
    </cfRule>
    <cfRule type="expression" dxfId="2500" priority="10442">
      <formula>IF(RIGHT(TEXT(AM71,"0.#"),1)=".",TRUE,FALSE)</formula>
    </cfRule>
  </conditionalFormatting>
  <conditionalFormatting sqref="AM72">
    <cfRule type="expression" dxfId="2499" priority="10439">
      <formula>IF(RIGHT(TEXT(AM72,"0.#"),1)=".",FALSE,TRUE)</formula>
    </cfRule>
    <cfRule type="expression" dxfId="2498" priority="10440">
      <formula>IF(RIGHT(TEXT(AM72,"0.#"),1)=".",TRUE,FALSE)</formula>
    </cfRule>
  </conditionalFormatting>
  <conditionalFormatting sqref="AI74">
    <cfRule type="expression" dxfId="2497" priority="10425">
      <formula>IF(RIGHT(TEXT(AI74,"0.#"),1)=".",FALSE,TRUE)</formula>
    </cfRule>
    <cfRule type="expression" dxfId="2496" priority="10426">
      <formula>IF(RIGHT(TEXT(AI74,"0.#"),1)=".",TRUE,FALSE)</formula>
    </cfRule>
  </conditionalFormatting>
  <conditionalFormatting sqref="AM74">
    <cfRule type="expression" dxfId="2495" priority="10423">
      <formula>IF(RIGHT(TEXT(AM74,"0.#"),1)=".",FALSE,TRUE)</formula>
    </cfRule>
    <cfRule type="expression" dxfId="2494" priority="10424">
      <formula>IF(RIGHT(TEXT(AM74,"0.#"),1)=".",TRUE,FALSE)</formula>
    </cfRule>
  </conditionalFormatting>
  <conditionalFormatting sqref="AE75">
    <cfRule type="expression" dxfId="2493" priority="10421">
      <formula>IF(RIGHT(TEXT(AE75,"0.#"),1)=".",FALSE,TRUE)</formula>
    </cfRule>
    <cfRule type="expression" dxfId="2492" priority="10422">
      <formula>IF(RIGHT(TEXT(AE75,"0.#"),1)=".",TRUE,FALSE)</formula>
    </cfRule>
  </conditionalFormatting>
  <conditionalFormatting sqref="AI75">
    <cfRule type="expression" dxfId="2491" priority="10419">
      <formula>IF(RIGHT(TEXT(AI75,"0.#"),1)=".",FALSE,TRUE)</formula>
    </cfRule>
    <cfRule type="expression" dxfId="2490" priority="10420">
      <formula>IF(RIGHT(TEXT(AI75,"0.#"),1)=".",TRUE,FALSE)</formula>
    </cfRule>
  </conditionalFormatting>
  <conditionalFormatting sqref="AM75">
    <cfRule type="expression" dxfId="2489" priority="10417">
      <formula>IF(RIGHT(TEXT(AM75,"0.#"),1)=".",FALSE,TRUE)</formula>
    </cfRule>
    <cfRule type="expression" dxfId="2488" priority="10418">
      <formula>IF(RIGHT(TEXT(AM75,"0.#"),1)=".",TRUE,FALSE)</formula>
    </cfRule>
  </conditionalFormatting>
  <conditionalFormatting sqref="AQ75">
    <cfRule type="expression" dxfId="2487" priority="10415">
      <formula>IF(RIGHT(TEXT(AQ75,"0.#"),1)=".",FALSE,TRUE)</formula>
    </cfRule>
    <cfRule type="expression" dxfId="2486" priority="10416">
      <formula>IF(RIGHT(TEXT(AQ75,"0.#"),1)=".",TRUE,FALSE)</formula>
    </cfRule>
  </conditionalFormatting>
  <conditionalFormatting sqref="AE77">
    <cfRule type="expression" dxfId="2485" priority="10413">
      <formula>IF(RIGHT(TEXT(AE77,"0.#"),1)=".",FALSE,TRUE)</formula>
    </cfRule>
    <cfRule type="expression" dxfId="2484" priority="10414">
      <formula>IF(RIGHT(TEXT(AE77,"0.#"),1)=".",TRUE,FALSE)</formula>
    </cfRule>
  </conditionalFormatting>
  <conditionalFormatting sqref="AI77">
    <cfRule type="expression" dxfId="2483" priority="10411">
      <formula>IF(RIGHT(TEXT(AI77,"0.#"),1)=".",FALSE,TRUE)</formula>
    </cfRule>
    <cfRule type="expression" dxfId="2482" priority="10412">
      <formula>IF(RIGHT(TEXT(AI77,"0.#"),1)=".",TRUE,FALSE)</formula>
    </cfRule>
  </conditionalFormatting>
  <conditionalFormatting sqref="AM77">
    <cfRule type="expression" dxfId="2481" priority="10409">
      <formula>IF(RIGHT(TEXT(AM77,"0.#"),1)=".",FALSE,TRUE)</formula>
    </cfRule>
    <cfRule type="expression" dxfId="2480" priority="10410">
      <formula>IF(RIGHT(TEXT(AM77,"0.#"),1)=".",TRUE,FALSE)</formula>
    </cfRule>
  </conditionalFormatting>
  <conditionalFormatting sqref="AE78">
    <cfRule type="expression" dxfId="2479" priority="10407">
      <formula>IF(RIGHT(TEXT(AE78,"0.#"),1)=".",FALSE,TRUE)</formula>
    </cfRule>
    <cfRule type="expression" dxfId="2478" priority="10408">
      <formula>IF(RIGHT(TEXT(AE78,"0.#"),1)=".",TRUE,FALSE)</formula>
    </cfRule>
  </conditionalFormatting>
  <conditionalFormatting sqref="AI78">
    <cfRule type="expression" dxfId="2477" priority="10405">
      <formula>IF(RIGHT(TEXT(AI78,"0.#"),1)=".",FALSE,TRUE)</formula>
    </cfRule>
    <cfRule type="expression" dxfId="2476" priority="10406">
      <formula>IF(RIGHT(TEXT(AI78,"0.#"),1)=".",TRUE,FALSE)</formula>
    </cfRule>
  </conditionalFormatting>
  <conditionalFormatting sqref="AM78">
    <cfRule type="expression" dxfId="2475" priority="10403">
      <formula>IF(RIGHT(TEXT(AM78,"0.#"),1)=".",FALSE,TRUE)</formula>
    </cfRule>
    <cfRule type="expression" dxfId="2474" priority="10404">
      <formula>IF(RIGHT(TEXT(AM78,"0.#"),1)=".",TRUE,FALSE)</formula>
    </cfRule>
  </conditionalFormatting>
  <conditionalFormatting sqref="AE80">
    <cfRule type="expression" dxfId="2473" priority="10399">
      <formula>IF(RIGHT(TEXT(AE80,"0.#"),1)=".",FALSE,TRUE)</formula>
    </cfRule>
    <cfRule type="expression" dxfId="2472" priority="10400">
      <formula>IF(RIGHT(TEXT(AE80,"0.#"),1)=".",TRUE,FALSE)</formula>
    </cfRule>
  </conditionalFormatting>
  <conditionalFormatting sqref="AI80">
    <cfRule type="expression" dxfId="2471" priority="10397">
      <formula>IF(RIGHT(TEXT(AI80,"0.#"),1)=".",FALSE,TRUE)</formula>
    </cfRule>
    <cfRule type="expression" dxfId="2470" priority="10398">
      <formula>IF(RIGHT(TEXT(AI80,"0.#"),1)=".",TRUE,FALSE)</formula>
    </cfRule>
  </conditionalFormatting>
  <conditionalFormatting sqref="AM80">
    <cfRule type="expression" dxfId="2469" priority="10395">
      <formula>IF(RIGHT(TEXT(AM80,"0.#"),1)=".",FALSE,TRUE)</formula>
    </cfRule>
    <cfRule type="expression" dxfId="2468" priority="10396">
      <formula>IF(RIGHT(TEXT(AM80,"0.#"),1)=".",TRUE,FALSE)</formula>
    </cfRule>
  </conditionalFormatting>
  <conditionalFormatting sqref="AE81">
    <cfRule type="expression" dxfId="2467" priority="10393">
      <formula>IF(RIGHT(TEXT(AE81,"0.#"),1)=".",FALSE,TRUE)</formula>
    </cfRule>
    <cfRule type="expression" dxfId="2466" priority="10394">
      <formula>IF(RIGHT(TEXT(AE81,"0.#"),1)=".",TRUE,FALSE)</formula>
    </cfRule>
  </conditionalFormatting>
  <conditionalFormatting sqref="AI81">
    <cfRule type="expression" dxfId="2465" priority="10391">
      <formula>IF(RIGHT(TEXT(AI81,"0.#"),1)=".",FALSE,TRUE)</formula>
    </cfRule>
    <cfRule type="expression" dxfId="2464" priority="10392">
      <formula>IF(RIGHT(TEXT(AI81,"0.#"),1)=".",TRUE,FALSE)</formula>
    </cfRule>
  </conditionalFormatting>
  <conditionalFormatting sqref="AM81">
    <cfRule type="expression" dxfId="2463" priority="10389">
      <formula>IF(RIGHT(TEXT(AM81,"0.#"),1)=".",FALSE,TRUE)</formula>
    </cfRule>
    <cfRule type="expression" dxfId="2462" priority="10390">
      <formula>IF(RIGHT(TEXT(AM81,"0.#"),1)=".",TRUE,FALSE)</formula>
    </cfRule>
  </conditionalFormatting>
  <conditionalFormatting sqref="AE83">
    <cfRule type="expression" dxfId="2461" priority="10385">
      <formula>IF(RIGHT(TEXT(AE83,"0.#"),1)=".",FALSE,TRUE)</formula>
    </cfRule>
    <cfRule type="expression" dxfId="2460" priority="10386">
      <formula>IF(RIGHT(TEXT(AE83,"0.#"),1)=".",TRUE,FALSE)</formula>
    </cfRule>
  </conditionalFormatting>
  <conditionalFormatting sqref="AI83">
    <cfRule type="expression" dxfId="2459" priority="10383">
      <formula>IF(RIGHT(TEXT(AI83,"0.#"),1)=".",FALSE,TRUE)</formula>
    </cfRule>
    <cfRule type="expression" dxfId="2458" priority="10384">
      <formula>IF(RIGHT(TEXT(AI83,"0.#"),1)=".",TRUE,FALSE)</formula>
    </cfRule>
  </conditionalFormatting>
  <conditionalFormatting sqref="AM83">
    <cfRule type="expression" dxfId="2457" priority="10381">
      <formula>IF(RIGHT(TEXT(AM83,"0.#"),1)=".",FALSE,TRUE)</formula>
    </cfRule>
    <cfRule type="expression" dxfId="2456" priority="10382">
      <formula>IF(RIGHT(TEXT(AM83,"0.#"),1)=".",TRUE,FALSE)</formula>
    </cfRule>
  </conditionalFormatting>
  <conditionalFormatting sqref="AE84">
    <cfRule type="expression" dxfId="2455" priority="10379">
      <formula>IF(RIGHT(TEXT(AE84,"0.#"),1)=".",FALSE,TRUE)</formula>
    </cfRule>
    <cfRule type="expression" dxfId="2454" priority="10380">
      <formula>IF(RIGHT(TEXT(AE84,"0.#"),1)=".",TRUE,FALSE)</formula>
    </cfRule>
  </conditionalFormatting>
  <conditionalFormatting sqref="AI84">
    <cfRule type="expression" dxfId="2453" priority="10377">
      <formula>IF(RIGHT(TEXT(AI84,"0.#"),1)=".",FALSE,TRUE)</formula>
    </cfRule>
    <cfRule type="expression" dxfId="2452" priority="10378">
      <formula>IF(RIGHT(TEXT(AI84,"0.#"),1)=".",TRUE,FALSE)</formula>
    </cfRule>
  </conditionalFormatting>
  <conditionalFormatting sqref="AM84">
    <cfRule type="expression" dxfId="2451" priority="10375">
      <formula>IF(RIGHT(TEXT(AM84,"0.#"),1)=".",FALSE,TRUE)</formula>
    </cfRule>
    <cfRule type="expression" dxfId="2450" priority="10376">
      <formula>IF(RIGHT(TEXT(AM84,"0.#"),1)=".",TRUE,FALSE)</formula>
    </cfRule>
  </conditionalFormatting>
  <conditionalFormatting sqref="AE86">
    <cfRule type="expression" dxfId="2449" priority="10371">
      <formula>IF(RIGHT(TEXT(AE86,"0.#"),1)=".",FALSE,TRUE)</formula>
    </cfRule>
    <cfRule type="expression" dxfId="2448" priority="10372">
      <formula>IF(RIGHT(TEXT(AE86,"0.#"),1)=".",TRUE,FALSE)</formula>
    </cfRule>
  </conditionalFormatting>
  <conditionalFormatting sqref="AI86">
    <cfRule type="expression" dxfId="2447" priority="10369">
      <formula>IF(RIGHT(TEXT(AI86,"0.#"),1)=".",FALSE,TRUE)</formula>
    </cfRule>
    <cfRule type="expression" dxfId="2446" priority="10370">
      <formula>IF(RIGHT(TEXT(AI86,"0.#"),1)=".",TRUE,FALSE)</formula>
    </cfRule>
  </conditionalFormatting>
  <conditionalFormatting sqref="AM86">
    <cfRule type="expression" dxfId="2445" priority="10367">
      <formula>IF(RIGHT(TEXT(AM86,"0.#"),1)=".",FALSE,TRUE)</formula>
    </cfRule>
    <cfRule type="expression" dxfId="2444" priority="10368">
      <formula>IF(RIGHT(TEXT(AM86,"0.#"),1)=".",TRUE,FALSE)</formula>
    </cfRule>
  </conditionalFormatting>
  <conditionalFormatting sqref="AE87">
    <cfRule type="expression" dxfId="2443" priority="10365">
      <formula>IF(RIGHT(TEXT(AE87,"0.#"),1)=".",FALSE,TRUE)</formula>
    </cfRule>
    <cfRule type="expression" dxfId="2442" priority="10366">
      <formula>IF(RIGHT(TEXT(AE87,"0.#"),1)=".",TRUE,FALSE)</formula>
    </cfRule>
  </conditionalFormatting>
  <conditionalFormatting sqref="AI87">
    <cfRule type="expression" dxfId="2441" priority="10363">
      <formula>IF(RIGHT(TEXT(AI87,"0.#"),1)=".",FALSE,TRUE)</formula>
    </cfRule>
    <cfRule type="expression" dxfId="2440" priority="10364">
      <formula>IF(RIGHT(TEXT(AI87,"0.#"),1)=".",TRUE,FALSE)</formula>
    </cfRule>
  </conditionalFormatting>
  <conditionalFormatting sqref="AM87">
    <cfRule type="expression" dxfId="2439" priority="10361">
      <formula>IF(RIGHT(TEXT(AM87,"0.#"),1)=".",FALSE,TRUE)</formula>
    </cfRule>
    <cfRule type="expression" dxfId="2438" priority="10362">
      <formula>IF(RIGHT(TEXT(AM87,"0.#"),1)=".",TRUE,FALSE)</formula>
    </cfRule>
  </conditionalFormatting>
  <conditionalFormatting sqref="AE89">
    <cfRule type="expression" dxfId="2437" priority="10357">
      <formula>IF(RIGHT(TEXT(AE89,"0.#"),1)=".",FALSE,TRUE)</formula>
    </cfRule>
    <cfRule type="expression" dxfId="2436" priority="10358">
      <formula>IF(RIGHT(TEXT(AE89,"0.#"),1)=".",TRUE,FALSE)</formula>
    </cfRule>
  </conditionalFormatting>
  <conditionalFormatting sqref="AI89">
    <cfRule type="expression" dxfId="2435" priority="10355">
      <formula>IF(RIGHT(TEXT(AI89,"0.#"),1)=".",FALSE,TRUE)</formula>
    </cfRule>
    <cfRule type="expression" dxfId="2434" priority="10356">
      <formula>IF(RIGHT(TEXT(AI89,"0.#"),1)=".",TRUE,FALSE)</formula>
    </cfRule>
  </conditionalFormatting>
  <conditionalFormatting sqref="AM89">
    <cfRule type="expression" dxfId="2433" priority="10353">
      <formula>IF(RIGHT(TEXT(AM89,"0.#"),1)=".",FALSE,TRUE)</formula>
    </cfRule>
    <cfRule type="expression" dxfId="2432" priority="10354">
      <formula>IF(RIGHT(TEXT(AM89,"0.#"),1)=".",TRUE,FALSE)</formula>
    </cfRule>
  </conditionalFormatting>
  <conditionalFormatting sqref="AE90 AM90">
    <cfRule type="expression" dxfId="2431" priority="10351">
      <formula>IF(RIGHT(TEXT(AE90,"0.#"),1)=".",FALSE,TRUE)</formula>
    </cfRule>
    <cfRule type="expression" dxfId="2430" priority="10352">
      <formula>IF(RIGHT(TEXT(AE90,"0.#"),1)=".",TRUE,FALSE)</formula>
    </cfRule>
  </conditionalFormatting>
  <conditionalFormatting sqref="AI90">
    <cfRule type="expression" dxfId="2429" priority="10349">
      <formula>IF(RIGHT(TEXT(AI90,"0.#"),1)=".",FALSE,TRUE)</formula>
    </cfRule>
    <cfRule type="expression" dxfId="2428" priority="10350">
      <formula>IF(RIGHT(TEXT(AI90,"0.#"),1)=".",TRUE,FALSE)</formula>
    </cfRule>
  </conditionalFormatting>
  <conditionalFormatting sqref="AE92">
    <cfRule type="expression" dxfId="2427" priority="10343">
      <formula>IF(RIGHT(TEXT(AE92,"0.#"),1)=".",FALSE,TRUE)</formula>
    </cfRule>
    <cfRule type="expression" dxfId="2426" priority="10344">
      <formula>IF(RIGHT(TEXT(AE92,"0.#"),1)=".",TRUE,FALSE)</formula>
    </cfRule>
  </conditionalFormatting>
  <conditionalFormatting sqref="AI92">
    <cfRule type="expression" dxfId="2425" priority="10341">
      <formula>IF(RIGHT(TEXT(AI92,"0.#"),1)=".",FALSE,TRUE)</formula>
    </cfRule>
    <cfRule type="expression" dxfId="2424" priority="10342">
      <formula>IF(RIGHT(TEXT(AI92,"0.#"),1)=".",TRUE,FALSE)</formula>
    </cfRule>
  </conditionalFormatting>
  <conditionalFormatting sqref="AM92">
    <cfRule type="expression" dxfId="2423" priority="10339">
      <formula>IF(RIGHT(TEXT(AM92,"0.#"),1)=".",FALSE,TRUE)</formula>
    </cfRule>
    <cfRule type="expression" dxfId="2422" priority="10340">
      <formula>IF(RIGHT(TEXT(AM92,"0.#"),1)=".",TRUE,FALSE)</formula>
    </cfRule>
  </conditionalFormatting>
  <conditionalFormatting sqref="AE95">
    <cfRule type="expression" dxfId="2421" priority="10329">
      <formula>IF(RIGHT(TEXT(AE95,"0.#"),1)=".",FALSE,TRUE)</formula>
    </cfRule>
    <cfRule type="expression" dxfId="2420" priority="10330">
      <formula>IF(RIGHT(TEXT(AE95,"0.#"),1)=".",TRUE,FALSE)</formula>
    </cfRule>
  </conditionalFormatting>
  <conditionalFormatting sqref="AI95">
    <cfRule type="expression" dxfId="2419" priority="10327">
      <formula>IF(RIGHT(TEXT(AI95,"0.#"),1)=".",FALSE,TRUE)</formula>
    </cfRule>
    <cfRule type="expression" dxfId="2418" priority="10328">
      <formula>IF(RIGHT(TEXT(AI95,"0.#"),1)=".",TRUE,FALSE)</formula>
    </cfRule>
  </conditionalFormatting>
  <conditionalFormatting sqref="AM95">
    <cfRule type="expression" dxfId="2417" priority="10325">
      <formula>IF(RIGHT(TEXT(AM95,"0.#"),1)=".",FALSE,TRUE)</formula>
    </cfRule>
    <cfRule type="expression" dxfId="2416" priority="10326">
      <formula>IF(RIGHT(TEXT(AM95,"0.#"),1)=".",TRUE,FALSE)</formula>
    </cfRule>
  </conditionalFormatting>
  <conditionalFormatting sqref="AE98">
    <cfRule type="expression" dxfId="2415" priority="10315">
      <formula>IF(RIGHT(TEXT(AE98,"0.#"),1)=".",FALSE,TRUE)</formula>
    </cfRule>
    <cfRule type="expression" dxfId="2414" priority="10316">
      <formula>IF(RIGHT(TEXT(AE98,"0.#"),1)=".",TRUE,FALSE)</formula>
    </cfRule>
  </conditionalFormatting>
  <conditionalFormatting sqref="AI98">
    <cfRule type="expression" dxfId="2413" priority="10313">
      <formula>IF(RIGHT(TEXT(AI98,"0.#"),1)=".",FALSE,TRUE)</formula>
    </cfRule>
    <cfRule type="expression" dxfId="2412" priority="10314">
      <formula>IF(RIGHT(TEXT(AI98,"0.#"),1)=".",TRUE,FALSE)</formula>
    </cfRule>
  </conditionalFormatting>
  <conditionalFormatting sqref="AM98">
    <cfRule type="expression" dxfId="2411" priority="10311">
      <formula>IF(RIGHT(TEXT(AM98,"0.#"),1)=".",FALSE,TRUE)</formula>
    </cfRule>
    <cfRule type="expression" dxfId="2410" priority="10312">
      <formula>IF(RIGHT(TEXT(AM98,"0.#"),1)=".",TRUE,FALSE)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Q89">
    <cfRule type="expression" dxfId="715" priority="15">
      <formula>IF(RIGHT(TEXT(AQ89,"0.#"),1)=".",FALSE,TRUE)</formula>
    </cfRule>
    <cfRule type="expression" dxfId="714" priority="16">
      <formula>IF(RIGHT(TEXT(AQ89,"0.#"),1)=".",TRUE,FALSE)</formula>
    </cfRule>
  </conditionalFormatting>
  <conditionalFormatting sqref="AQ90">
    <cfRule type="expression" dxfId="713" priority="13">
      <formula>IF(RIGHT(TEXT(AQ90,"0.#"),1)=".",FALSE,TRUE)</formula>
    </cfRule>
    <cfRule type="expression" dxfId="712" priority="14">
      <formula>IF(RIGHT(TEXT(AQ90,"0.#"),1)=".",TRUE,FALSE)</formula>
    </cfRule>
  </conditionalFormatting>
  <conditionalFormatting sqref="AQ92">
    <cfRule type="expression" dxfId="711" priority="11">
      <formula>IF(RIGHT(TEXT(AQ92,"0.#"),1)=".",FALSE,TRUE)</formula>
    </cfRule>
    <cfRule type="expression" dxfId="710" priority="12">
      <formula>IF(RIGHT(TEXT(AQ92,"0.#"),1)=".",TRUE,FALSE)</formula>
    </cfRule>
  </conditionalFormatting>
  <conditionalFormatting sqref="AQ93">
    <cfRule type="expression" dxfId="709" priority="9">
      <formula>IF(RIGHT(TEXT(AQ93,"0.#"),1)=".",FALSE,TRUE)</formula>
    </cfRule>
    <cfRule type="expression" dxfId="708" priority="10">
      <formula>IF(RIGHT(TEXT(AQ93,"0.#"),1)=".",TRUE,FALSE)</formula>
    </cfRule>
  </conditionalFormatting>
  <conditionalFormatting sqref="AQ95">
    <cfRule type="expression" dxfId="707" priority="7">
      <formula>IF(RIGHT(TEXT(AQ95,"0.#"),1)=".",FALSE,TRUE)</formula>
    </cfRule>
    <cfRule type="expression" dxfId="706" priority="8">
      <formula>IF(RIGHT(TEXT(AQ95,"0.#"),1)=".",TRUE,FALSE)</formula>
    </cfRule>
  </conditionalFormatting>
  <conditionalFormatting sqref="AQ96">
    <cfRule type="expression" dxfId="705" priority="5">
      <formula>IF(RIGHT(TEXT(AQ96,"0.#"),1)=".",FALSE,TRUE)</formula>
    </cfRule>
    <cfRule type="expression" dxfId="704" priority="6">
      <formula>IF(RIGHT(TEXT(AQ96,"0.#"),1)=".",TRUE,FALSE)</formula>
    </cfRule>
  </conditionalFormatting>
  <conditionalFormatting sqref="AQ98">
    <cfRule type="expression" dxfId="703" priority="3">
      <formula>IF(RIGHT(TEXT(AQ98,"0.#"),1)=".",FALSE,TRUE)</formula>
    </cfRule>
    <cfRule type="expression" dxfId="702" priority="4">
      <formula>IF(RIGHT(TEXT(AQ98,"0.#"),1)=".",TRUE,FALSE)</formula>
    </cfRule>
  </conditionalFormatting>
  <conditionalFormatting sqref="AQ99">
    <cfRule type="expression" dxfId="701" priority="1">
      <formula>IF(RIGHT(TEXT(AQ99,"0.#"),1)=".",FALSE,TRUE)</formula>
    </cfRule>
    <cfRule type="expression" dxfId="700" priority="2">
      <formula>IF(RIGHT(TEXT(AQ99,"0.#"),1)=".",TRUE,FALSE)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84" max="49" man="1"/>
    <brk id="680"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25</xdr:row>
                    <xdr:rowOff>0</xdr:rowOff>
                  </from>
                  <to>
                    <xdr:col>48</xdr:col>
                    <xdr:colOff>114300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47625</xdr:colOff>
                    <xdr:row>809</xdr:row>
                    <xdr:rowOff>19050</xdr:rowOff>
                  </from>
                  <to>
                    <xdr:col>44</xdr:col>
                    <xdr:colOff>180975</xdr:colOff>
                    <xdr:row>809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518</v>
      </c>
      <c r="H2" s="13" t="str">
        <f>IF(G2="","",F2)</f>
        <v>一般会計</v>
      </c>
      <c r="I2" s="13" t="str">
        <f>IF(H2="","",IF(I1&lt;&gt;"",CONCATENATE(I1,"、",H2),H2))</f>
        <v>一般会計</v>
      </c>
      <c r="K2" s="14" t="s">
        <v>229</v>
      </c>
      <c r="L2" s="15"/>
      <c r="M2" s="13" t="str">
        <f>IF(L2="","",K2)</f>
        <v/>
      </c>
      <c r="N2" s="13" t="str">
        <f>IF(M2="","",IF(N1&lt;&gt;"",CONCATENATE(N1,"、",M2),M2))</f>
        <v/>
      </c>
      <c r="O2" s="13"/>
      <c r="P2" s="12" t="s">
        <v>198</v>
      </c>
      <c r="Q2" s="17" t="s">
        <v>518</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499</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直接実施</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v>
      </c>
      <c r="T4" s="13"/>
      <c r="U4" s="32" t="s">
        <v>468</v>
      </c>
      <c r="W4" s="32" t="s">
        <v>279</v>
      </c>
      <c r="Y4" s="32" t="s">
        <v>80</v>
      </c>
      <c r="Z4" s="30"/>
      <c r="AA4" s="32" t="s">
        <v>81</v>
      </c>
      <c r="AB4" s="31"/>
      <c r="AC4" s="32" t="s">
        <v>264</v>
      </c>
      <c r="AD4" s="28"/>
      <c r="AE4" s="45" t="s">
        <v>306</v>
      </c>
      <c r="AF4" s="30"/>
      <c r="AG4" s="58" t="s">
        <v>458</v>
      </c>
      <c r="AI4" s="55" t="s">
        <v>504</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v>
      </c>
      <c r="T5" s="13"/>
      <c r="W5" s="32" t="s">
        <v>502</v>
      </c>
      <c r="Y5" s="32" t="s">
        <v>82</v>
      </c>
      <c r="Z5" s="30"/>
      <c r="AA5" s="32" t="s">
        <v>83</v>
      </c>
      <c r="AB5" s="31"/>
      <c r="AC5" s="32" t="s">
        <v>309</v>
      </c>
      <c r="AD5" s="31"/>
      <c r="AE5" s="45" t="s">
        <v>307</v>
      </c>
      <c r="AF5" s="30"/>
      <c r="AG5" s="58" t="s">
        <v>421</v>
      </c>
      <c r="AI5" s="58" t="s">
        <v>505</v>
      </c>
      <c r="AK5" s="55" t="str">
        <f t="shared" si="7"/>
        <v>D</v>
      </c>
    </row>
    <row r="6" spans="1:37" ht="13.5" customHeight="1" x14ac:dyDescent="0.15">
      <c r="A6" s="14" t="s">
        <v>214</v>
      </c>
      <c r="B6" s="15" t="s">
        <v>518</v>
      </c>
      <c r="C6" s="13" t="str">
        <f t="shared" si="0"/>
        <v>科学技術・イノベーション</v>
      </c>
      <c r="D6" s="13" t="str">
        <f t="shared" ref="D6:D24" si="8">IF(C6="",D5,IF(D5&lt;&gt;"",CONCATENATE(D5,"、",C6),C6))</f>
        <v>科学技術・イノベーション</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v>
      </c>
      <c r="T6" s="13"/>
      <c r="W6" s="32" t="s">
        <v>280</v>
      </c>
      <c r="Y6" s="32" t="s">
        <v>84</v>
      </c>
      <c r="Z6" s="30"/>
      <c r="AA6" s="32" t="s">
        <v>85</v>
      </c>
      <c r="AB6" s="31"/>
      <c r="AC6" s="32" t="s">
        <v>265</v>
      </c>
      <c r="AD6" s="31"/>
      <c r="AE6" s="45" t="s">
        <v>308</v>
      </c>
      <c r="AF6" s="30"/>
      <c r="AG6" s="58" t="s">
        <v>422</v>
      </c>
      <c r="AI6" s="55" t="s">
        <v>507</v>
      </c>
      <c r="AK6" s="55" t="str">
        <f t="shared" si="7"/>
        <v>E</v>
      </c>
    </row>
    <row r="7" spans="1:37" ht="13.5" customHeight="1" x14ac:dyDescent="0.15">
      <c r="A7" s="14" t="s">
        <v>215</v>
      </c>
      <c r="B7" s="15"/>
      <c r="C7" s="13" t="str">
        <f t="shared" si="0"/>
        <v/>
      </c>
      <c r="D7" s="13" t="str">
        <f t="shared" si="8"/>
        <v>科学技術・イノベーション</v>
      </c>
      <c r="F7" s="18" t="s">
        <v>469</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科学技術・イノベーション</v>
      </c>
      <c r="F9" s="18" t="s">
        <v>470</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243</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c r="H11" s="13" t="str">
        <f t="shared" si="1"/>
        <v/>
      </c>
      <c r="I11" s="13" t="str">
        <f t="shared" si="5"/>
        <v>一般会計</v>
      </c>
      <c r="K11" s="14" t="s">
        <v>237</v>
      </c>
      <c r="L11" s="15" t="s">
        <v>518</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G2" sqref="G2:O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274</v>
      </c>
      <c r="H2" s="353"/>
      <c r="I2" s="353"/>
      <c r="J2" s="353"/>
      <c r="K2" s="353"/>
      <c r="L2" s="353"/>
      <c r="M2" s="353"/>
      <c r="N2" s="353"/>
      <c r="O2" s="477"/>
      <c r="P2" s="480" t="s">
        <v>65</v>
      </c>
      <c r="Q2" s="353"/>
      <c r="R2" s="353"/>
      <c r="S2" s="353"/>
      <c r="T2" s="353"/>
      <c r="U2" s="353"/>
      <c r="V2" s="353"/>
      <c r="W2" s="353"/>
      <c r="X2" s="477"/>
      <c r="Y2" s="880"/>
      <c r="Z2" s="378"/>
      <c r="AA2" s="379"/>
      <c r="AB2" s="884" t="s">
        <v>12</v>
      </c>
      <c r="AC2" s="885"/>
      <c r="AD2" s="886"/>
      <c r="AE2" s="329" t="s">
        <v>370</v>
      </c>
      <c r="AF2" s="329"/>
      <c r="AG2" s="329"/>
      <c r="AH2" s="329"/>
      <c r="AI2" s="329" t="s">
        <v>371</v>
      </c>
      <c r="AJ2" s="329"/>
      <c r="AK2" s="329"/>
      <c r="AL2" s="329"/>
      <c r="AM2" s="329" t="s">
        <v>372</v>
      </c>
      <c r="AN2" s="329"/>
      <c r="AO2" s="329"/>
      <c r="AP2" s="331"/>
      <c r="AQ2" s="118" t="s">
        <v>368</v>
      </c>
      <c r="AR2" s="110"/>
      <c r="AS2" s="110"/>
      <c r="AT2" s="111"/>
      <c r="AU2" s="332" t="s">
        <v>261</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1"/>
      <c r="Z3" s="882"/>
      <c r="AA3" s="883"/>
      <c r="AB3" s="887"/>
      <c r="AC3" s="888"/>
      <c r="AD3" s="889"/>
      <c r="AE3" s="330"/>
      <c r="AF3" s="330"/>
      <c r="AG3" s="330"/>
      <c r="AH3" s="330"/>
      <c r="AI3" s="330"/>
      <c r="AJ3" s="330"/>
      <c r="AK3" s="330"/>
      <c r="AL3" s="330"/>
      <c r="AM3" s="330"/>
      <c r="AN3" s="330"/>
      <c r="AO3" s="330"/>
      <c r="AP3" s="314"/>
      <c r="AQ3" s="334"/>
      <c r="AR3" s="335"/>
      <c r="AS3" s="113" t="s">
        <v>369</v>
      </c>
      <c r="AT3" s="114"/>
      <c r="AU3" s="335"/>
      <c r="AV3" s="335"/>
      <c r="AW3" s="364" t="s">
        <v>311</v>
      </c>
      <c r="AX3" s="365"/>
    </row>
    <row r="4" spans="1:50" ht="22.5" customHeight="1" x14ac:dyDescent="0.15">
      <c r="A4" s="488"/>
      <c r="B4" s="486"/>
      <c r="C4" s="486"/>
      <c r="D4" s="486"/>
      <c r="E4" s="486"/>
      <c r="F4" s="487"/>
      <c r="G4" s="461"/>
      <c r="H4" s="890"/>
      <c r="I4" s="890"/>
      <c r="J4" s="890"/>
      <c r="K4" s="890"/>
      <c r="L4" s="890"/>
      <c r="M4" s="890"/>
      <c r="N4" s="890"/>
      <c r="O4" s="891"/>
      <c r="P4" s="102"/>
      <c r="Q4" s="898"/>
      <c r="R4" s="898"/>
      <c r="S4" s="898"/>
      <c r="T4" s="898"/>
      <c r="U4" s="898"/>
      <c r="V4" s="898"/>
      <c r="W4" s="898"/>
      <c r="X4" s="899"/>
      <c r="Y4" s="876" t="s">
        <v>14</v>
      </c>
      <c r="Z4" s="877"/>
      <c r="AA4" s="878"/>
      <c r="AB4" s="482"/>
      <c r="AC4" s="879"/>
      <c r="AD4" s="879"/>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2"/>
      <c r="H5" s="893"/>
      <c r="I5" s="893"/>
      <c r="J5" s="893"/>
      <c r="K5" s="893"/>
      <c r="L5" s="893"/>
      <c r="M5" s="893"/>
      <c r="N5" s="893"/>
      <c r="O5" s="894"/>
      <c r="P5" s="900"/>
      <c r="Q5" s="900"/>
      <c r="R5" s="900"/>
      <c r="S5" s="900"/>
      <c r="T5" s="900"/>
      <c r="U5" s="900"/>
      <c r="V5" s="900"/>
      <c r="W5" s="900"/>
      <c r="X5" s="901"/>
      <c r="Y5" s="251" t="s">
        <v>60</v>
      </c>
      <c r="Z5" s="873"/>
      <c r="AA5" s="874"/>
      <c r="AB5" s="497"/>
      <c r="AC5" s="875"/>
      <c r="AD5" s="875"/>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5"/>
      <c r="H6" s="896"/>
      <c r="I6" s="896"/>
      <c r="J6" s="896"/>
      <c r="K6" s="896"/>
      <c r="L6" s="896"/>
      <c r="M6" s="896"/>
      <c r="N6" s="896"/>
      <c r="O6" s="897"/>
      <c r="P6" s="700"/>
      <c r="Q6" s="700"/>
      <c r="R6" s="700"/>
      <c r="S6" s="700"/>
      <c r="T6" s="700"/>
      <c r="U6" s="700"/>
      <c r="V6" s="700"/>
      <c r="W6" s="700"/>
      <c r="X6" s="902"/>
      <c r="Y6" s="903" t="s">
        <v>15</v>
      </c>
      <c r="Z6" s="873"/>
      <c r="AA6" s="874"/>
      <c r="AB6" s="349" t="s">
        <v>313</v>
      </c>
      <c r="AC6" s="904"/>
      <c r="AD6" s="904"/>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274</v>
      </c>
      <c r="H7" s="353"/>
      <c r="I7" s="353"/>
      <c r="J7" s="353"/>
      <c r="K7" s="353"/>
      <c r="L7" s="353"/>
      <c r="M7" s="353"/>
      <c r="N7" s="353"/>
      <c r="O7" s="477"/>
      <c r="P7" s="480" t="s">
        <v>65</v>
      </c>
      <c r="Q7" s="353"/>
      <c r="R7" s="353"/>
      <c r="S7" s="353"/>
      <c r="T7" s="353"/>
      <c r="U7" s="353"/>
      <c r="V7" s="353"/>
      <c r="W7" s="353"/>
      <c r="X7" s="477"/>
      <c r="Y7" s="880"/>
      <c r="Z7" s="378"/>
      <c r="AA7" s="379"/>
      <c r="AB7" s="884" t="s">
        <v>12</v>
      </c>
      <c r="AC7" s="885"/>
      <c r="AD7" s="886"/>
      <c r="AE7" s="329" t="s">
        <v>370</v>
      </c>
      <c r="AF7" s="329"/>
      <c r="AG7" s="329"/>
      <c r="AH7" s="329"/>
      <c r="AI7" s="329" t="s">
        <v>371</v>
      </c>
      <c r="AJ7" s="329"/>
      <c r="AK7" s="329"/>
      <c r="AL7" s="329"/>
      <c r="AM7" s="329" t="s">
        <v>372</v>
      </c>
      <c r="AN7" s="329"/>
      <c r="AO7" s="329"/>
      <c r="AP7" s="331"/>
      <c r="AQ7" s="118" t="s">
        <v>368</v>
      </c>
      <c r="AR7" s="110"/>
      <c r="AS7" s="110"/>
      <c r="AT7" s="111"/>
      <c r="AU7" s="332" t="s">
        <v>261</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1"/>
      <c r="Z8" s="882"/>
      <c r="AA8" s="883"/>
      <c r="AB8" s="887"/>
      <c r="AC8" s="888"/>
      <c r="AD8" s="889"/>
      <c r="AE8" s="330"/>
      <c r="AF8" s="330"/>
      <c r="AG8" s="330"/>
      <c r="AH8" s="330"/>
      <c r="AI8" s="330"/>
      <c r="AJ8" s="330"/>
      <c r="AK8" s="330"/>
      <c r="AL8" s="330"/>
      <c r="AM8" s="330"/>
      <c r="AN8" s="330"/>
      <c r="AO8" s="330"/>
      <c r="AP8" s="314"/>
      <c r="AQ8" s="334"/>
      <c r="AR8" s="335"/>
      <c r="AS8" s="113" t="s">
        <v>369</v>
      </c>
      <c r="AT8" s="114"/>
      <c r="AU8" s="335"/>
      <c r="AV8" s="335"/>
      <c r="AW8" s="364" t="s">
        <v>311</v>
      </c>
      <c r="AX8" s="365"/>
    </row>
    <row r="9" spans="1:50" ht="22.5" customHeight="1" x14ac:dyDescent="0.15">
      <c r="A9" s="488"/>
      <c r="B9" s="486"/>
      <c r="C9" s="486"/>
      <c r="D9" s="486"/>
      <c r="E9" s="486"/>
      <c r="F9" s="487"/>
      <c r="G9" s="461"/>
      <c r="H9" s="890"/>
      <c r="I9" s="890"/>
      <c r="J9" s="890"/>
      <c r="K9" s="890"/>
      <c r="L9" s="890"/>
      <c r="M9" s="890"/>
      <c r="N9" s="890"/>
      <c r="O9" s="891"/>
      <c r="P9" s="102"/>
      <c r="Q9" s="898"/>
      <c r="R9" s="898"/>
      <c r="S9" s="898"/>
      <c r="T9" s="898"/>
      <c r="U9" s="898"/>
      <c r="V9" s="898"/>
      <c r="W9" s="898"/>
      <c r="X9" s="899"/>
      <c r="Y9" s="876" t="s">
        <v>14</v>
      </c>
      <c r="Z9" s="877"/>
      <c r="AA9" s="878"/>
      <c r="AB9" s="482"/>
      <c r="AC9" s="879"/>
      <c r="AD9" s="879"/>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2"/>
      <c r="H10" s="893"/>
      <c r="I10" s="893"/>
      <c r="J10" s="893"/>
      <c r="K10" s="893"/>
      <c r="L10" s="893"/>
      <c r="M10" s="893"/>
      <c r="N10" s="893"/>
      <c r="O10" s="894"/>
      <c r="P10" s="900"/>
      <c r="Q10" s="900"/>
      <c r="R10" s="900"/>
      <c r="S10" s="900"/>
      <c r="T10" s="900"/>
      <c r="U10" s="900"/>
      <c r="V10" s="900"/>
      <c r="W10" s="900"/>
      <c r="X10" s="901"/>
      <c r="Y10" s="251" t="s">
        <v>60</v>
      </c>
      <c r="Z10" s="873"/>
      <c r="AA10" s="874"/>
      <c r="AB10" s="497"/>
      <c r="AC10" s="875"/>
      <c r="AD10" s="875"/>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5"/>
      <c r="H11" s="896"/>
      <c r="I11" s="896"/>
      <c r="J11" s="896"/>
      <c r="K11" s="896"/>
      <c r="L11" s="896"/>
      <c r="M11" s="896"/>
      <c r="N11" s="896"/>
      <c r="O11" s="897"/>
      <c r="P11" s="700"/>
      <c r="Q11" s="700"/>
      <c r="R11" s="700"/>
      <c r="S11" s="700"/>
      <c r="T11" s="700"/>
      <c r="U11" s="700"/>
      <c r="V11" s="700"/>
      <c r="W11" s="700"/>
      <c r="X11" s="902"/>
      <c r="Y11" s="903" t="s">
        <v>15</v>
      </c>
      <c r="Z11" s="873"/>
      <c r="AA11" s="874"/>
      <c r="AB11" s="349" t="s">
        <v>313</v>
      </c>
      <c r="AC11" s="904"/>
      <c r="AD11" s="904"/>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274</v>
      </c>
      <c r="H12" s="353"/>
      <c r="I12" s="353"/>
      <c r="J12" s="353"/>
      <c r="K12" s="353"/>
      <c r="L12" s="353"/>
      <c r="M12" s="353"/>
      <c r="N12" s="353"/>
      <c r="O12" s="477"/>
      <c r="P12" s="480" t="s">
        <v>65</v>
      </c>
      <c r="Q12" s="353"/>
      <c r="R12" s="353"/>
      <c r="S12" s="353"/>
      <c r="T12" s="353"/>
      <c r="U12" s="353"/>
      <c r="V12" s="353"/>
      <c r="W12" s="353"/>
      <c r="X12" s="477"/>
      <c r="Y12" s="880"/>
      <c r="Z12" s="378"/>
      <c r="AA12" s="379"/>
      <c r="AB12" s="884" t="s">
        <v>12</v>
      </c>
      <c r="AC12" s="885"/>
      <c r="AD12" s="886"/>
      <c r="AE12" s="329" t="s">
        <v>370</v>
      </c>
      <c r="AF12" s="329"/>
      <c r="AG12" s="329"/>
      <c r="AH12" s="329"/>
      <c r="AI12" s="329" t="s">
        <v>371</v>
      </c>
      <c r="AJ12" s="329"/>
      <c r="AK12" s="329"/>
      <c r="AL12" s="329"/>
      <c r="AM12" s="329" t="s">
        <v>372</v>
      </c>
      <c r="AN12" s="329"/>
      <c r="AO12" s="329"/>
      <c r="AP12" s="331"/>
      <c r="AQ12" s="118" t="s">
        <v>368</v>
      </c>
      <c r="AR12" s="110"/>
      <c r="AS12" s="110"/>
      <c r="AT12" s="111"/>
      <c r="AU12" s="332" t="s">
        <v>261</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1"/>
      <c r="Z13" s="882"/>
      <c r="AA13" s="883"/>
      <c r="AB13" s="887"/>
      <c r="AC13" s="888"/>
      <c r="AD13" s="889"/>
      <c r="AE13" s="330"/>
      <c r="AF13" s="330"/>
      <c r="AG13" s="330"/>
      <c r="AH13" s="330"/>
      <c r="AI13" s="330"/>
      <c r="AJ13" s="330"/>
      <c r="AK13" s="330"/>
      <c r="AL13" s="330"/>
      <c r="AM13" s="330"/>
      <c r="AN13" s="330"/>
      <c r="AO13" s="330"/>
      <c r="AP13" s="314"/>
      <c r="AQ13" s="334"/>
      <c r="AR13" s="335"/>
      <c r="AS13" s="113" t="s">
        <v>369</v>
      </c>
      <c r="AT13" s="114"/>
      <c r="AU13" s="335"/>
      <c r="AV13" s="335"/>
      <c r="AW13" s="364" t="s">
        <v>311</v>
      </c>
      <c r="AX13" s="365"/>
    </row>
    <row r="14" spans="1:50" ht="22.5" customHeight="1" x14ac:dyDescent="0.15">
      <c r="A14" s="488"/>
      <c r="B14" s="486"/>
      <c r="C14" s="486"/>
      <c r="D14" s="486"/>
      <c r="E14" s="486"/>
      <c r="F14" s="487"/>
      <c r="G14" s="461"/>
      <c r="H14" s="890"/>
      <c r="I14" s="890"/>
      <c r="J14" s="890"/>
      <c r="K14" s="890"/>
      <c r="L14" s="890"/>
      <c r="M14" s="890"/>
      <c r="N14" s="890"/>
      <c r="O14" s="891"/>
      <c r="P14" s="102"/>
      <c r="Q14" s="898"/>
      <c r="R14" s="898"/>
      <c r="S14" s="898"/>
      <c r="T14" s="898"/>
      <c r="U14" s="898"/>
      <c r="V14" s="898"/>
      <c r="W14" s="898"/>
      <c r="X14" s="899"/>
      <c r="Y14" s="876" t="s">
        <v>14</v>
      </c>
      <c r="Z14" s="877"/>
      <c r="AA14" s="878"/>
      <c r="AB14" s="482"/>
      <c r="AC14" s="879"/>
      <c r="AD14" s="879"/>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2"/>
      <c r="H15" s="893"/>
      <c r="I15" s="893"/>
      <c r="J15" s="893"/>
      <c r="K15" s="893"/>
      <c r="L15" s="893"/>
      <c r="M15" s="893"/>
      <c r="N15" s="893"/>
      <c r="O15" s="894"/>
      <c r="P15" s="900"/>
      <c r="Q15" s="900"/>
      <c r="R15" s="900"/>
      <c r="S15" s="900"/>
      <c r="T15" s="900"/>
      <c r="U15" s="900"/>
      <c r="V15" s="900"/>
      <c r="W15" s="900"/>
      <c r="X15" s="901"/>
      <c r="Y15" s="251" t="s">
        <v>60</v>
      </c>
      <c r="Z15" s="873"/>
      <c r="AA15" s="874"/>
      <c r="AB15" s="497"/>
      <c r="AC15" s="875"/>
      <c r="AD15" s="875"/>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5"/>
      <c r="H16" s="896"/>
      <c r="I16" s="896"/>
      <c r="J16" s="896"/>
      <c r="K16" s="896"/>
      <c r="L16" s="896"/>
      <c r="M16" s="896"/>
      <c r="N16" s="896"/>
      <c r="O16" s="897"/>
      <c r="P16" s="700"/>
      <c r="Q16" s="700"/>
      <c r="R16" s="700"/>
      <c r="S16" s="700"/>
      <c r="T16" s="700"/>
      <c r="U16" s="700"/>
      <c r="V16" s="700"/>
      <c r="W16" s="700"/>
      <c r="X16" s="902"/>
      <c r="Y16" s="903" t="s">
        <v>15</v>
      </c>
      <c r="Z16" s="873"/>
      <c r="AA16" s="874"/>
      <c r="AB16" s="349" t="s">
        <v>313</v>
      </c>
      <c r="AC16" s="904"/>
      <c r="AD16" s="904"/>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274</v>
      </c>
      <c r="H17" s="353"/>
      <c r="I17" s="353"/>
      <c r="J17" s="353"/>
      <c r="K17" s="353"/>
      <c r="L17" s="353"/>
      <c r="M17" s="353"/>
      <c r="N17" s="353"/>
      <c r="O17" s="477"/>
      <c r="P17" s="480" t="s">
        <v>65</v>
      </c>
      <c r="Q17" s="353"/>
      <c r="R17" s="353"/>
      <c r="S17" s="353"/>
      <c r="T17" s="353"/>
      <c r="U17" s="353"/>
      <c r="V17" s="353"/>
      <c r="W17" s="353"/>
      <c r="X17" s="477"/>
      <c r="Y17" s="880"/>
      <c r="Z17" s="378"/>
      <c r="AA17" s="379"/>
      <c r="AB17" s="884" t="s">
        <v>12</v>
      </c>
      <c r="AC17" s="885"/>
      <c r="AD17" s="886"/>
      <c r="AE17" s="329" t="s">
        <v>370</v>
      </c>
      <c r="AF17" s="329"/>
      <c r="AG17" s="329"/>
      <c r="AH17" s="329"/>
      <c r="AI17" s="329" t="s">
        <v>371</v>
      </c>
      <c r="AJ17" s="329"/>
      <c r="AK17" s="329"/>
      <c r="AL17" s="329"/>
      <c r="AM17" s="329" t="s">
        <v>372</v>
      </c>
      <c r="AN17" s="329"/>
      <c r="AO17" s="329"/>
      <c r="AP17" s="331"/>
      <c r="AQ17" s="118" t="s">
        <v>368</v>
      </c>
      <c r="AR17" s="110"/>
      <c r="AS17" s="110"/>
      <c r="AT17" s="111"/>
      <c r="AU17" s="332" t="s">
        <v>261</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1"/>
      <c r="Z18" s="882"/>
      <c r="AA18" s="883"/>
      <c r="AB18" s="887"/>
      <c r="AC18" s="888"/>
      <c r="AD18" s="889"/>
      <c r="AE18" s="330"/>
      <c r="AF18" s="330"/>
      <c r="AG18" s="330"/>
      <c r="AH18" s="330"/>
      <c r="AI18" s="330"/>
      <c r="AJ18" s="330"/>
      <c r="AK18" s="330"/>
      <c r="AL18" s="330"/>
      <c r="AM18" s="330"/>
      <c r="AN18" s="330"/>
      <c r="AO18" s="330"/>
      <c r="AP18" s="314"/>
      <c r="AQ18" s="334"/>
      <c r="AR18" s="335"/>
      <c r="AS18" s="113" t="s">
        <v>369</v>
      </c>
      <c r="AT18" s="114"/>
      <c r="AU18" s="335"/>
      <c r="AV18" s="335"/>
      <c r="AW18" s="364" t="s">
        <v>311</v>
      </c>
      <c r="AX18" s="365"/>
    </row>
    <row r="19" spans="1:50" ht="22.5" customHeight="1" x14ac:dyDescent="0.15">
      <c r="A19" s="488"/>
      <c r="B19" s="486"/>
      <c r="C19" s="486"/>
      <c r="D19" s="486"/>
      <c r="E19" s="486"/>
      <c r="F19" s="487"/>
      <c r="G19" s="461"/>
      <c r="H19" s="890"/>
      <c r="I19" s="890"/>
      <c r="J19" s="890"/>
      <c r="K19" s="890"/>
      <c r="L19" s="890"/>
      <c r="M19" s="890"/>
      <c r="N19" s="890"/>
      <c r="O19" s="891"/>
      <c r="P19" s="102"/>
      <c r="Q19" s="898"/>
      <c r="R19" s="898"/>
      <c r="S19" s="898"/>
      <c r="T19" s="898"/>
      <c r="U19" s="898"/>
      <c r="V19" s="898"/>
      <c r="W19" s="898"/>
      <c r="X19" s="899"/>
      <c r="Y19" s="876" t="s">
        <v>14</v>
      </c>
      <c r="Z19" s="877"/>
      <c r="AA19" s="878"/>
      <c r="AB19" s="482"/>
      <c r="AC19" s="879"/>
      <c r="AD19" s="879"/>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2"/>
      <c r="H20" s="893"/>
      <c r="I20" s="893"/>
      <c r="J20" s="893"/>
      <c r="K20" s="893"/>
      <c r="L20" s="893"/>
      <c r="M20" s="893"/>
      <c r="N20" s="893"/>
      <c r="O20" s="894"/>
      <c r="P20" s="900"/>
      <c r="Q20" s="900"/>
      <c r="R20" s="900"/>
      <c r="S20" s="900"/>
      <c r="T20" s="900"/>
      <c r="U20" s="900"/>
      <c r="V20" s="900"/>
      <c r="W20" s="900"/>
      <c r="X20" s="901"/>
      <c r="Y20" s="251" t="s">
        <v>60</v>
      </c>
      <c r="Z20" s="873"/>
      <c r="AA20" s="874"/>
      <c r="AB20" s="497"/>
      <c r="AC20" s="875"/>
      <c r="AD20" s="875"/>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5"/>
      <c r="H21" s="896"/>
      <c r="I21" s="896"/>
      <c r="J21" s="896"/>
      <c r="K21" s="896"/>
      <c r="L21" s="896"/>
      <c r="M21" s="896"/>
      <c r="N21" s="896"/>
      <c r="O21" s="897"/>
      <c r="P21" s="700"/>
      <c r="Q21" s="700"/>
      <c r="R21" s="700"/>
      <c r="S21" s="700"/>
      <c r="T21" s="700"/>
      <c r="U21" s="700"/>
      <c r="V21" s="700"/>
      <c r="W21" s="700"/>
      <c r="X21" s="902"/>
      <c r="Y21" s="903" t="s">
        <v>15</v>
      </c>
      <c r="Z21" s="873"/>
      <c r="AA21" s="874"/>
      <c r="AB21" s="349" t="s">
        <v>313</v>
      </c>
      <c r="AC21" s="904"/>
      <c r="AD21" s="904"/>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274</v>
      </c>
      <c r="H22" s="353"/>
      <c r="I22" s="353"/>
      <c r="J22" s="353"/>
      <c r="K22" s="353"/>
      <c r="L22" s="353"/>
      <c r="M22" s="353"/>
      <c r="N22" s="353"/>
      <c r="O22" s="477"/>
      <c r="P22" s="480" t="s">
        <v>65</v>
      </c>
      <c r="Q22" s="353"/>
      <c r="R22" s="353"/>
      <c r="S22" s="353"/>
      <c r="T22" s="353"/>
      <c r="U22" s="353"/>
      <c r="V22" s="353"/>
      <c r="W22" s="353"/>
      <c r="X22" s="477"/>
      <c r="Y22" s="880"/>
      <c r="Z22" s="378"/>
      <c r="AA22" s="379"/>
      <c r="AB22" s="884" t="s">
        <v>12</v>
      </c>
      <c r="AC22" s="885"/>
      <c r="AD22" s="886"/>
      <c r="AE22" s="329" t="s">
        <v>370</v>
      </c>
      <c r="AF22" s="329"/>
      <c r="AG22" s="329"/>
      <c r="AH22" s="329"/>
      <c r="AI22" s="329" t="s">
        <v>371</v>
      </c>
      <c r="AJ22" s="329"/>
      <c r="AK22" s="329"/>
      <c r="AL22" s="329"/>
      <c r="AM22" s="329" t="s">
        <v>372</v>
      </c>
      <c r="AN22" s="329"/>
      <c r="AO22" s="329"/>
      <c r="AP22" s="331"/>
      <c r="AQ22" s="118" t="s">
        <v>368</v>
      </c>
      <c r="AR22" s="110"/>
      <c r="AS22" s="110"/>
      <c r="AT22" s="111"/>
      <c r="AU22" s="332" t="s">
        <v>261</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1"/>
      <c r="Z23" s="882"/>
      <c r="AA23" s="883"/>
      <c r="AB23" s="887"/>
      <c r="AC23" s="888"/>
      <c r="AD23" s="889"/>
      <c r="AE23" s="330"/>
      <c r="AF23" s="330"/>
      <c r="AG23" s="330"/>
      <c r="AH23" s="330"/>
      <c r="AI23" s="330"/>
      <c r="AJ23" s="330"/>
      <c r="AK23" s="330"/>
      <c r="AL23" s="330"/>
      <c r="AM23" s="330"/>
      <c r="AN23" s="330"/>
      <c r="AO23" s="330"/>
      <c r="AP23" s="314"/>
      <c r="AQ23" s="334"/>
      <c r="AR23" s="335"/>
      <c r="AS23" s="113" t="s">
        <v>369</v>
      </c>
      <c r="AT23" s="114"/>
      <c r="AU23" s="335"/>
      <c r="AV23" s="335"/>
      <c r="AW23" s="364" t="s">
        <v>311</v>
      </c>
      <c r="AX23" s="365"/>
    </row>
    <row r="24" spans="1:50" ht="22.5" customHeight="1" x14ac:dyDescent="0.15">
      <c r="A24" s="488"/>
      <c r="B24" s="486"/>
      <c r="C24" s="486"/>
      <c r="D24" s="486"/>
      <c r="E24" s="486"/>
      <c r="F24" s="487"/>
      <c r="G24" s="461"/>
      <c r="H24" s="890"/>
      <c r="I24" s="890"/>
      <c r="J24" s="890"/>
      <c r="K24" s="890"/>
      <c r="L24" s="890"/>
      <c r="M24" s="890"/>
      <c r="N24" s="890"/>
      <c r="O24" s="891"/>
      <c r="P24" s="102"/>
      <c r="Q24" s="898"/>
      <c r="R24" s="898"/>
      <c r="S24" s="898"/>
      <c r="T24" s="898"/>
      <c r="U24" s="898"/>
      <c r="V24" s="898"/>
      <c r="W24" s="898"/>
      <c r="X24" s="899"/>
      <c r="Y24" s="876" t="s">
        <v>14</v>
      </c>
      <c r="Z24" s="877"/>
      <c r="AA24" s="878"/>
      <c r="AB24" s="482"/>
      <c r="AC24" s="879"/>
      <c r="AD24" s="879"/>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2"/>
      <c r="H25" s="893"/>
      <c r="I25" s="893"/>
      <c r="J25" s="893"/>
      <c r="K25" s="893"/>
      <c r="L25" s="893"/>
      <c r="M25" s="893"/>
      <c r="N25" s="893"/>
      <c r="O25" s="894"/>
      <c r="P25" s="900"/>
      <c r="Q25" s="900"/>
      <c r="R25" s="900"/>
      <c r="S25" s="900"/>
      <c r="T25" s="900"/>
      <c r="U25" s="900"/>
      <c r="V25" s="900"/>
      <c r="W25" s="900"/>
      <c r="X25" s="901"/>
      <c r="Y25" s="251" t="s">
        <v>60</v>
      </c>
      <c r="Z25" s="873"/>
      <c r="AA25" s="874"/>
      <c r="AB25" s="497"/>
      <c r="AC25" s="875"/>
      <c r="AD25" s="875"/>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5"/>
      <c r="H26" s="896"/>
      <c r="I26" s="896"/>
      <c r="J26" s="896"/>
      <c r="K26" s="896"/>
      <c r="L26" s="896"/>
      <c r="M26" s="896"/>
      <c r="N26" s="896"/>
      <c r="O26" s="897"/>
      <c r="P26" s="700"/>
      <c r="Q26" s="700"/>
      <c r="R26" s="700"/>
      <c r="S26" s="700"/>
      <c r="T26" s="700"/>
      <c r="U26" s="700"/>
      <c r="V26" s="700"/>
      <c r="W26" s="700"/>
      <c r="X26" s="902"/>
      <c r="Y26" s="903" t="s">
        <v>15</v>
      </c>
      <c r="Z26" s="873"/>
      <c r="AA26" s="874"/>
      <c r="AB26" s="349" t="s">
        <v>313</v>
      </c>
      <c r="AC26" s="904"/>
      <c r="AD26" s="904"/>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274</v>
      </c>
      <c r="H27" s="353"/>
      <c r="I27" s="353"/>
      <c r="J27" s="353"/>
      <c r="K27" s="353"/>
      <c r="L27" s="353"/>
      <c r="M27" s="353"/>
      <c r="N27" s="353"/>
      <c r="O27" s="477"/>
      <c r="P27" s="480" t="s">
        <v>65</v>
      </c>
      <c r="Q27" s="353"/>
      <c r="R27" s="353"/>
      <c r="S27" s="353"/>
      <c r="T27" s="353"/>
      <c r="U27" s="353"/>
      <c r="V27" s="353"/>
      <c r="W27" s="353"/>
      <c r="X27" s="477"/>
      <c r="Y27" s="880"/>
      <c r="Z27" s="378"/>
      <c r="AA27" s="379"/>
      <c r="AB27" s="884" t="s">
        <v>12</v>
      </c>
      <c r="AC27" s="885"/>
      <c r="AD27" s="886"/>
      <c r="AE27" s="329" t="s">
        <v>370</v>
      </c>
      <c r="AF27" s="329"/>
      <c r="AG27" s="329"/>
      <c r="AH27" s="329"/>
      <c r="AI27" s="329" t="s">
        <v>371</v>
      </c>
      <c r="AJ27" s="329"/>
      <c r="AK27" s="329"/>
      <c r="AL27" s="329"/>
      <c r="AM27" s="329" t="s">
        <v>372</v>
      </c>
      <c r="AN27" s="329"/>
      <c r="AO27" s="329"/>
      <c r="AP27" s="331"/>
      <c r="AQ27" s="118" t="s">
        <v>368</v>
      </c>
      <c r="AR27" s="110"/>
      <c r="AS27" s="110"/>
      <c r="AT27" s="111"/>
      <c r="AU27" s="332" t="s">
        <v>261</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1"/>
      <c r="Z28" s="882"/>
      <c r="AA28" s="883"/>
      <c r="AB28" s="887"/>
      <c r="AC28" s="888"/>
      <c r="AD28" s="889"/>
      <c r="AE28" s="330"/>
      <c r="AF28" s="330"/>
      <c r="AG28" s="330"/>
      <c r="AH28" s="330"/>
      <c r="AI28" s="330"/>
      <c r="AJ28" s="330"/>
      <c r="AK28" s="330"/>
      <c r="AL28" s="330"/>
      <c r="AM28" s="330"/>
      <c r="AN28" s="330"/>
      <c r="AO28" s="330"/>
      <c r="AP28" s="314"/>
      <c r="AQ28" s="334"/>
      <c r="AR28" s="335"/>
      <c r="AS28" s="113" t="s">
        <v>369</v>
      </c>
      <c r="AT28" s="114"/>
      <c r="AU28" s="335"/>
      <c r="AV28" s="335"/>
      <c r="AW28" s="364" t="s">
        <v>311</v>
      </c>
      <c r="AX28" s="365"/>
    </row>
    <row r="29" spans="1:50" ht="22.5" customHeight="1" x14ac:dyDescent="0.15">
      <c r="A29" s="488"/>
      <c r="B29" s="486"/>
      <c r="C29" s="486"/>
      <c r="D29" s="486"/>
      <c r="E29" s="486"/>
      <c r="F29" s="487"/>
      <c r="G29" s="461"/>
      <c r="H29" s="890"/>
      <c r="I29" s="890"/>
      <c r="J29" s="890"/>
      <c r="K29" s="890"/>
      <c r="L29" s="890"/>
      <c r="M29" s="890"/>
      <c r="N29" s="890"/>
      <c r="O29" s="891"/>
      <c r="P29" s="102"/>
      <c r="Q29" s="898"/>
      <c r="R29" s="898"/>
      <c r="S29" s="898"/>
      <c r="T29" s="898"/>
      <c r="U29" s="898"/>
      <c r="V29" s="898"/>
      <c r="W29" s="898"/>
      <c r="X29" s="899"/>
      <c r="Y29" s="876" t="s">
        <v>14</v>
      </c>
      <c r="Z29" s="877"/>
      <c r="AA29" s="878"/>
      <c r="AB29" s="482"/>
      <c r="AC29" s="879"/>
      <c r="AD29" s="879"/>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2"/>
      <c r="H30" s="893"/>
      <c r="I30" s="893"/>
      <c r="J30" s="893"/>
      <c r="K30" s="893"/>
      <c r="L30" s="893"/>
      <c r="M30" s="893"/>
      <c r="N30" s="893"/>
      <c r="O30" s="894"/>
      <c r="P30" s="900"/>
      <c r="Q30" s="900"/>
      <c r="R30" s="900"/>
      <c r="S30" s="900"/>
      <c r="T30" s="900"/>
      <c r="U30" s="900"/>
      <c r="V30" s="900"/>
      <c r="W30" s="900"/>
      <c r="X30" s="901"/>
      <c r="Y30" s="251" t="s">
        <v>60</v>
      </c>
      <c r="Z30" s="873"/>
      <c r="AA30" s="874"/>
      <c r="AB30" s="497"/>
      <c r="AC30" s="875"/>
      <c r="AD30" s="875"/>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5"/>
      <c r="H31" s="896"/>
      <c r="I31" s="896"/>
      <c r="J31" s="896"/>
      <c r="K31" s="896"/>
      <c r="L31" s="896"/>
      <c r="M31" s="896"/>
      <c r="N31" s="896"/>
      <c r="O31" s="897"/>
      <c r="P31" s="700"/>
      <c r="Q31" s="700"/>
      <c r="R31" s="700"/>
      <c r="S31" s="700"/>
      <c r="T31" s="700"/>
      <c r="U31" s="700"/>
      <c r="V31" s="700"/>
      <c r="W31" s="700"/>
      <c r="X31" s="902"/>
      <c r="Y31" s="903" t="s">
        <v>15</v>
      </c>
      <c r="Z31" s="873"/>
      <c r="AA31" s="874"/>
      <c r="AB31" s="349" t="s">
        <v>313</v>
      </c>
      <c r="AC31" s="904"/>
      <c r="AD31" s="904"/>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274</v>
      </c>
      <c r="H32" s="353"/>
      <c r="I32" s="353"/>
      <c r="J32" s="353"/>
      <c r="K32" s="353"/>
      <c r="L32" s="353"/>
      <c r="M32" s="353"/>
      <c r="N32" s="353"/>
      <c r="O32" s="477"/>
      <c r="P32" s="480" t="s">
        <v>65</v>
      </c>
      <c r="Q32" s="353"/>
      <c r="R32" s="353"/>
      <c r="S32" s="353"/>
      <c r="T32" s="353"/>
      <c r="U32" s="353"/>
      <c r="V32" s="353"/>
      <c r="W32" s="353"/>
      <c r="X32" s="477"/>
      <c r="Y32" s="880"/>
      <c r="Z32" s="378"/>
      <c r="AA32" s="379"/>
      <c r="AB32" s="884" t="s">
        <v>12</v>
      </c>
      <c r="AC32" s="885"/>
      <c r="AD32" s="886"/>
      <c r="AE32" s="329" t="s">
        <v>370</v>
      </c>
      <c r="AF32" s="329"/>
      <c r="AG32" s="329"/>
      <c r="AH32" s="329"/>
      <c r="AI32" s="329" t="s">
        <v>371</v>
      </c>
      <c r="AJ32" s="329"/>
      <c r="AK32" s="329"/>
      <c r="AL32" s="329"/>
      <c r="AM32" s="329" t="s">
        <v>372</v>
      </c>
      <c r="AN32" s="329"/>
      <c r="AO32" s="329"/>
      <c r="AP32" s="331"/>
      <c r="AQ32" s="118" t="s">
        <v>368</v>
      </c>
      <c r="AR32" s="110"/>
      <c r="AS32" s="110"/>
      <c r="AT32" s="111"/>
      <c r="AU32" s="332" t="s">
        <v>261</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1"/>
      <c r="Z33" s="882"/>
      <c r="AA33" s="883"/>
      <c r="AB33" s="887"/>
      <c r="AC33" s="888"/>
      <c r="AD33" s="889"/>
      <c r="AE33" s="330"/>
      <c r="AF33" s="330"/>
      <c r="AG33" s="330"/>
      <c r="AH33" s="330"/>
      <c r="AI33" s="330"/>
      <c r="AJ33" s="330"/>
      <c r="AK33" s="330"/>
      <c r="AL33" s="330"/>
      <c r="AM33" s="330"/>
      <c r="AN33" s="330"/>
      <c r="AO33" s="330"/>
      <c r="AP33" s="314"/>
      <c r="AQ33" s="334"/>
      <c r="AR33" s="335"/>
      <c r="AS33" s="113" t="s">
        <v>369</v>
      </c>
      <c r="AT33" s="114"/>
      <c r="AU33" s="335"/>
      <c r="AV33" s="335"/>
      <c r="AW33" s="364" t="s">
        <v>311</v>
      </c>
      <c r="AX33" s="365"/>
    </row>
    <row r="34" spans="1:50" ht="22.5" customHeight="1" x14ac:dyDescent="0.15">
      <c r="A34" s="488"/>
      <c r="B34" s="486"/>
      <c r="C34" s="486"/>
      <c r="D34" s="486"/>
      <c r="E34" s="486"/>
      <c r="F34" s="487"/>
      <c r="G34" s="461"/>
      <c r="H34" s="890"/>
      <c r="I34" s="890"/>
      <c r="J34" s="890"/>
      <c r="K34" s="890"/>
      <c r="L34" s="890"/>
      <c r="M34" s="890"/>
      <c r="N34" s="890"/>
      <c r="O34" s="891"/>
      <c r="P34" s="102"/>
      <c r="Q34" s="898"/>
      <c r="R34" s="898"/>
      <c r="S34" s="898"/>
      <c r="T34" s="898"/>
      <c r="U34" s="898"/>
      <c r="V34" s="898"/>
      <c r="W34" s="898"/>
      <c r="X34" s="899"/>
      <c r="Y34" s="876" t="s">
        <v>14</v>
      </c>
      <c r="Z34" s="877"/>
      <c r="AA34" s="878"/>
      <c r="AB34" s="482"/>
      <c r="AC34" s="879"/>
      <c r="AD34" s="879"/>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2"/>
      <c r="H35" s="893"/>
      <c r="I35" s="893"/>
      <c r="J35" s="893"/>
      <c r="K35" s="893"/>
      <c r="L35" s="893"/>
      <c r="M35" s="893"/>
      <c r="N35" s="893"/>
      <c r="O35" s="894"/>
      <c r="P35" s="900"/>
      <c r="Q35" s="900"/>
      <c r="R35" s="900"/>
      <c r="S35" s="900"/>
      <c r="T35" s="900"/>
      <c r="U35" s="900"/>
      <c r="V35" s="900"/>
      <c r="W35" s="900"/>
      <c r="X35" s="901"/>
      <c r="Y35" s="251" t="s">
        <v>60</v>
      </c>
      <c r="Z35" s="873"/>
      <c r="AA35" s="874"/>
      <c r="AB35" s="497"/>
      <c r="AC35" s="875"/>
      <c r="AD35" s="875"/>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5"/>
      <c r="H36" s="896"/>
      <c r="I36" s="896"/>
      <c r="J36" s="896"/>
      <c r="K36" s="896"/>
      <c r="L36" s="896"/>
      <c r="M36" s="896"/>
      <c r="N36" s="896"/>
      <c r="O36" s="897"/>
      <c r="P36" s="700"/>
      <c r="Q36" s="700"/>
      <c r="R36" s="700"/>
      <c r="S36" s="700"/>
      <c r="T36" s="700"/>
      <c r="U36" s="700"/>
      <c r="V36" s="700"/>
      <c r="W36" s="700"/>
      <c r="X36" s="902"/>
      <c r="Y36" s="903" t="s">
        <v>15</v>
      </c>
      <c r="Z36" s="873"/>
      <c r="AA36" s="874"/>
      <c r="AB36" s="349" t="s">
        <v>313</v>
      </c>
      <c r="AC36" s="904"/>
      <c r="AD36" s="904"/>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274</v>
      </c>
      <c r="H37" s="353"/>
      <c r="I37" s="353"/>
      <c r="J37" s="353"/>
      <c r="K37" s="353"/>
      <c r="L37" s="353"/>
      <c r="M37" s="353"/>
      <c r="N37" s="353"/>
      <c r="O37" s="477"/>
      <c r="P37" s="480" t="s">
        <v>65</v>
      </c>
      <c r="Q37" s="353"/>
      <c r="R37" s="353"/>
      <c r="S37" s="353"/>
      <c r="T37" s="353"/>
      <c r="U37" s="353"/>
      <c r="V37" s="353"/>
      <c r="W37" s="353"/>
      <c r="X37" s="477"/>
      <c r="Y37" s="880"/>
      <c r="Z37" s="378"/>
      <c r="AA37" s="379"/>
      <c r="AB37" s="884" t="s">
        <v>12</v>
      </c>
      <c r="AC37" s="885"/>
      <c r="AD37" s="886"/>
      <c r="AE37" s="329" t="s">
        <v>370</v>
      </c>
      <c r="AF37" s="329"/>
      <c r="AG37" s="329"/>
      <c r="AH37" s="329"/>
      <c r="AI37" s="329" t="s">
        <v>371</v>
      </c>
      <c r="AJ37" s="329"/>
      <c r="AK37" s="329"/>
      <c r="AL37" s="329"/>
      <c r="AM37" s="329" t="s">
        <v>372</v>
      </c>
      <c r="AN37" s="329"/>
      <c r="AO37" s="329"/>
      <c r="AP37" s="331"/>
      <c r="AQ37" s="118" t="s">
        <v>368</v>
      </c>
      <c r="AR37" s="110"/>
      <c r="AS37" s="110"/>
      <c r="AT37" s="111"/>
      <c r="AU37" s="332" t="s">
        <v>261</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1"/>
      <c r="Z38" s="882"/>
      <c r="AA38" s="883"/>
      <c r="AB38" s="887"/>
      <c r="AC38" s="888"/>
      <c r="AD38" s="889"/>
      <c r="AE38" s="330"/>
      <c r="AF38" s="330"/>
      <c r="AG38" s="330"/>
      <c r="AH38" s="330"/>
      <c r="AI38" s="330"/>
      <c r="AJ38" s="330"/>
      <c r="AK38" s="330"/>
      <c r="AL38" s="330"/>
      <c r="AM38" s="330"/>
      <c r="AN38" s="330"/>
      <c r="AO38" s="330"/>
      <c r="AP38" s="314"/>
      <c r="AQ38" s="334"/>
      <c r="AR38" s="335"/>
      <c r="AS38" s="113" t="s">
        <v>369</v>
      </c>
      <c r="AT38" s="114"/>
      <c r="AU38" s="335"/>
      <c r="AV38" s="335"/>
      <c r="AW38" s="364" t="s">
        <v>311</v>
      </c>
      <c r="AX38" s="365"/>
    </row>
    <row r="39" spans="1:50" ht="22.5" customHeight="1" x14ac:dyDescent="0.15">
      <c r="A39" s="488"/>
      <c r="B39" s="486"/>
      <c r="C39" s="486"/>
      <c r="D39" s="486"/>
      <c r="E39" s="486"/>
      <c r="F39" s="487"/>
      <c r="G39" s="461"/>
      <c r="H39" s="890"/>
      <c r="I39" s="890"/>
      <c r="J39" s="890"/>
      <c r="K39" s="890"/>
      <c r="L39" s="890"/>
      <c r="M39" s="890"/>
      <c r="N39" s="890"/>
      <c r="O39" s="891"/>
      <c r="P39" s="102"/>
      <c r="Q39" s="898"/>
      <c r="R39" s="898"/>
      <c r="S39" s="898"/>
      <c r="T39" s="898"/>
      <c r="U39" s="898"/>
      <c r="V39" s="898"/>
      <c r="W39" s="898"/>
      <c r="X39" s="899"/>
      <c r="Y39" s="876" t="s">
        <v>14</v>
      </c>
      <c r="Z39" s="877"/>
      <c r="AA39" s="878"/>
      <c r="AB39" s="482"/>
      <c r="AC39" s="879"/>
      <c r="AD39" s="879"/>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2"/>
      <c r="H40" s="893"/>
      <c r="I40" s="893"/>
      <c r="J40" s="893"/>
      <c r="K40" s="893"/>
      <c r="L40" s="893"/>
      <c r="M40" s="893"/>
      <c r="N40" s="893"/>
      <c r="O40" s="894"/>
      <c r="P40" s="900"/>
      <c r="Q40" s="900"/>
      <c r="R40" s="900"/>
      <c r="S40" s="900"/>
      <c r="T40" s="900"/>
      <c r="U40" s="900"/>
      <c r="V40" s="900"/>
      <c r="W40" s="900"/>
      <c r="X40" s="901"/>
      <c r="Y40" s="251" t="s">
        <v>60</v>
      </c>
      <c r="Z40" s="873"/>
      <c r="AA40" s="874"/>
      <c r="AB40" s="497"/>
      <c r="AC40" s="875"/>
      <c r="AD40" s="875"/>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5"/>
      <c r="H41" s="896"/>
      <c r="I41" s="896"/>
      <c r="J41" s="896"/>
      <c r="K41" s="896"/>
      <c r="L41" s="896"/>
      <c r="M41" s="896"/>
      <c r="N41" s="896"/>
      <c r="O41" s="897"/>
      <c r="P41" s="700"/>
      <c r="Q41" s="700"/>
      <c r="R41" s="700"/>
      <c r="S41" s="700"/>
      <c r="T41" s="700"/>
      <c r="U41" s="700"/>
      <c r="V41" s="700"/>
      <c r="W41" s="700"/>
      <c r="X41" s="902"/>
      <c r="Y41" s="903" t="s">
        <v>15</v>
      </c>
      <c r="Z41" s="873"/>
      <c r="AA41" s="874"/>
      <c r="AB41" s="349" t="s">
        <v>313</v>
      </c>
      <c r="AC41" s="904"/>
      <c r="AD41" s="904"/>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274</v>
      </c>
      <c r="H42" s="353"/>
      <c r="I42" s="353"/>
      <c r="J42" s="353"/>
      <c r="K42" s="353"/>
      <c r="L42" s="353"/>
      <c r="M42" s="353"/>
      <c r="N42" s="353"/>
      <c r="O42" s="477"/>
      <c r="P42" s="480" t="s">
        <v>65</v>
      </c>
      <c r="Q42" s="353"/>
      <c r="R42" s="353"/>
      <c r="S42" s="353"/>
      <c r="T42" s="353"/>
      <c r="U42" s="353"/>
      <c r="V42" s="353"/>
      <c r="W42" s="353"/>
      <c r="X42" s="477"/>
      <c r="Y42" s="880"/>
      <c r="Z42" s="378"/>
      <c r="AA42" s="379"/>
      <c r="AB42" s="884" t="s">
        <v>12</v>
      </c>
      <c r="AC42" s="885"/>
      <c r="AD42" s="886"/>
      <c r="AE42" s="329" t="s">
        <v>370</v>
      </c>
      <c r="AF42" s="329"/>
      <c r="AG42" s="329"/>
      <c r="AH42" s="329"/>
      <c r="AI42" s="329" t="s">
        <v>371</v>
      </c>
      <c r="AJ42" s="329"/>
      <c r="AK42" s="329"/>
      <c r="AL42" s="329"/>
      <c r="AM42" s="329" t="s">
        <v>372</v>
      </c>
      <c r="AN42" s="329"/>
      <c r="AO42" s="329"/>
      <c r="AP42" s="331"/>
      <c r="AQ42" s="118" t="s">
        <v>368</v>
      </c>
      <c r="AR42" s="110"/>
      <c r="AS42" s="110"/>
      <c r="AT42" s="111"/>
      <c r="AU42" s="332" t="s">
        <v>261</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1"/>
      <c r="Z43" s="882"/>
      <c r="AA43" s="883"/>
      <c r="AB43" s="887"/>
      <c r="AC43" s="888"/>
      <c r="AD43" s="889"/>
      <c r="AE43" s="330"/>
      <c r="AF43" s="330"/>
      <c r="AG43" s="330"/>
      <c r="AH43" s="330"/>
      <c r="AI43" s="330"/>
      <c r="AJ43" s="330"/>
      <c r="AK43" s="330"/>
      <c r="AL43" s="330"/>
      <c r="AM43" s="330"/>
      <c r="AN43" s="330"/>
      <c r="AO43" s="330"/>
      <c r="AP43" s="314"/>
      <c r="AQ43" s="334"/>
      <c r="AR43" s="335"/>
      <c r="AS43" s="113" t="s">
        <v>369</v>
      </c>
      <c r="AT43" s="114"/>
      <c r="AU43" s="335"/>
      <c r="AV43" s="335"/>
      <c r="AW43" s="364" t="s">
        <v>311</v>
      </c>
      <c r="AX43" s="365"/>
    </row>
    <row r="44" spans="1:50" ht="22.5" customHeight="1" x14ac:dyDescent="0.15">
      <c r="A44" s="488"/>
      <c r="B44" s="486"/>
      <c r="C44" s="486"/>
      <c r="D44" s="486"/>
      <c r="E44" s="486"/>
      <c r="F44" s="487"/>
      <c r="G44" s="461"/>
      <c r="H44" s="890"/>
      <c r="I44" s="890"/>
      <c r="J44" s="890"/>
      <c r="K44" s="890"/>
      <c r="L44" s="890"/>
      <c r="M44" s="890"/>
      <c r="N44" s="890"/>
      <c r="O44" s="891"/>
      <c r="P44" s="102"/>
      <c r="Q44" s="898"/>
      <c r="R44" s="898"/>
      <c r="S44" s="898"/>
      <c r="T44" s="898"/>
      <c r="U44" s="898"/>
      <c r="V44" s="898"/>
      <c r="W44" s="898"/>
      <c r="X44" s="899"/>
      <c r="Y44" s="876" t="s">
        <v>14</v>
      </c>
      <c r="Z44" s="877"/>
      <c r="AA44" s="878"/>
      <c r="AB44" s="482"/>
      <c r="AC44" s="879"/>
      <c r="AD44" s="879"/>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2"/>
      <c r="H45" s="893"/>
      <c r="I45" s="893"/>
      <c r="J45" s="893"/>
      <c r="K45" s="893"/>
      <c r="L45" s="893"/>
      <c r="M45" s="893"/>
      <c r="N45" s="893"/>
      <c r="O45" s="894"/>
      <c r="P45" s="900"/>
      <c r="Q45" s="900"/>
      <c r="R45" s="900"/>
      <c r="S45" s="900"/>
      <c r="T45" s="900"/>
      <c r="U45" s="900"/>
      <c r="V45" s="900"/>
      <c r="W45" s="900"/>
      <c r="X45" s="901"/>
      <c r="Y45" s="251" t="s">
        <v>60</v>
      </c>
      <c r="Z45" s="873"/>
      <c r="AA45" s="874"/>
      <c r="AB45" s="497"/>
      <c r="AC45" s="875"/>
      <c r="AD45" s="875"/>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5"/>
      <c r="H46" s="896"/>
      <c r="I46" s="896"/>
      <c r="J46" s="896"/>
      <c r="K46" s="896"/>
      <c r="L46" s="896"/>
      <c r="M46" s="896"/>
      <c r="N46" s="896"/>
      <c r="O46" s="897"/>
      <c r="P46" s="700"/>
      <c r="Q46" s="700"/>
      <c r="R46" s="700"/>
      <c r="S46" s="700"/>
      <c r="T46" s="700"/>
      <c r="U46" s="700"/>
      <c r="V46" s="700"/>
      <c r="W46" s="700"/>
      <c r="X46" s="902"/>
      <c r="Y46" s="903" t="s">
        <v>15</v>
      </c>
      <c r="Z46" s="873"/>
      <c r="AA46" s="874"/>
      <c r="AB46" s="349" t="s">
        <v>313</v>
      </c>
      <c r="AC46" s="904"/>
      <c r="AD46" s="904"/>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274</v>
      </c>
      <c r="H47" s="353"/>
      <c r="I47" s="353"/>
      <c r="J47" s="353"/>
      <c r="K47" s="353"/>
      <c r="L47" s="353"/>
      <c r="M47" s="353"/>
      <c r="N47" s="353"/>
      <c r="O47" s="477"/>
      <c r="P47" s="480" t="s">
        <v>65</v>
      </c>
      <c r="Q47" s="353"/>
      <c r="R47" s="353"/>
      <c r="S47" s="353"/>
      <c r="T47" s="353"/>
      <c r="U47" s="353"/>
      <c r="V47" s="353"/>
      <c r="W47" s="353"/>
      <c r="X47" s="477"/>
      <c r="Y47" s="880"/>
      <c r="Z47" s="378"/>
      <c r="AA47" s="379"/>
      <c r="AB47" s="884" t="s">
        <v>12</v>
      </c>
      <c r="AC47" s="885"/>
      <c r="AD47" s="886"/>
      <c r="AE47" s="329" t="s">
        <v>370</v>
      </c>
      <c r="AF47" s="329"/>
      <c r="AG47" s="329"/>
      <c r="AH47" s="329"/>
      <c r="AI47" s="329" t="s">
        <v>371</v>
      </c>
      <c r="AJ47" s="329"/>
      <c r="AK47" s="329"/>
      <c r="AL47" s="329"/>
      <c r="AM47" s="329" t="s">
        <v>372</v>
      </c>
      <c r="AN47" s="329"/>
      <c r="AO47" s="329"/>
      <c r="AP47" s="331"/>
      <c r="AQ47" s="118" t="s">
        <v>368</v>
      </c>
      <c r="AR47" s="110"/>
      <c r="AS47" s="110"/>
      <c r="AT47" s="111"/>
      <c r="AU47" s="332" t="s">
        <v>261</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1"/>
      <c r="Z48" s="882"/>
      <c r="AA48" s="883"/>
      <c r="AB48" s="887"/>
      <c r="AC48" s="888"/>
      <c r="AD48" s="889"/>
      <c r="AE48" s="330"/>
      <c r="AF48" s="330"/>
      <c r="AG48" s="330"/>
      <c r="AH48" s="330"/>
      <c r="AI48" s="330"/>
      <c r="AJ48" s="330"/>
      <c r="AK48" s="330"/>
      <c r="AL48" s="330"/>
      <c r="AM48" s="330"/>
      <c r="AN48" s="330"/>
      <c r="AO48" s="330"/>
      <c r="AP48" s="314"/>
      <c r="AQ48" s="334"/>
      <c r="AR48" s="335"/>
      <c r="AS48" s="113" t="s">
        <v>369</v>
      </c>
      <c r="AT48" s="114"/>
      <c r="AU48" s="335"/>
      <c r="AV48" s="335"/>
      <c r="AW48" s="364" t="s">
        <v>311</v>
      </c>
      <c r="AX48" s="365"/>
    </row>
    <row r="49" spans="1:50" ht="22.5" customHeight="1" x14ac:dyDescent="0.15">
      <c r="A49" s="488"/>
      <c r="B49" s="486"/>
      <c r="C49" s="486"/>
      <c r="D49" s="486"/>
      <c r="E49" s="486"/>
      <c r="F49" s="487"/>
      <c r="G49" s="461"/>
      <c r="H49" s="890"/>
      <c r="I49" s="890"/>
      <c r="J49" s="890"/>
      <c r="K49" s="890"/>
      <c r="L49" s="890"/>
      <c r="M49" s="890"/>
      <c r="N49" s="890"/>
      <c r="O49" s="891"/>
      <c r="P49" s="102"/>
      <c r="Q49" s="898"/>
      <c r="R49" s="898"/>
      <c r="S49" s="898"/>
      <c r="T49" s="898"/>
      <c r="U49" s="898"/>
      <c r="V49" s="898"/>
      <c r="W49" s="898"/>
      <c r="X49" s="899"/>
      <c r="Y49" s="876" t="s">
        <v>14</v>
      </c>
      <c r="Z49" s="877"/>
      <c r="AA49" s="878"/>
      <c r="AB49" s="482"/>
      <c r="AC49" s="879"/>
      <c r="AD49" s="879"/>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2"/>
      <c r="H50" s="893"/>
      <c r="I50" s="893"/>
      <c r="J50" s="893"/>
      <c r="K50" s="893"/>
      <c r="L50" s="893"/>
      <c r="M50" s="893"/>
      <c r="N50" s="893"/>
      <c r="O50" s="894"/>
      <c r="P50" s="900"/>
      <c r="Q50" s="900"/>
      <c r="R50" s="900"/>
      <c r="S50" s="900"/>
      <c r="T50" s="900"/>
      <c r="U50" s="900"/>
      <c r="V50" s="900"/>
      <c r="W50" s="900"/>
      <c r="X50" s="901"/>
      <c r="Y50" s="251" t="s">
        <v>60</v>
      </c>
      <c r="Z50" s="873"/>
      <c r="AA50" s="874"/>
      <c r="AB50" s="497"/>
      <c r="AC50" s="875"/>
      <c r="AD50" s="875"/>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5"/>
      <c r="H51" s="896"/>
      <c r="I51" s="896"/>
      <c r="J51" s="896"/>
      <c r="K51" s="896"/>
      <c r="L51" s="896"/>
      <c r="M51" s="896"/>
      <c r="N51" s="896"/>
      <c r="O51" s="897"/>
      <c r="P51" s="700"/>
      <c r="Q51" s="700"/>
      <c r="R51" s="700"/>
      <c r="S51" s="700"/>
      <c r="T51" s="700"/>
      <c r="U51" s="700"/>
      <c r="V51" s="700"/>
      <c r="W51" s="700"/>
      <c r="X51" s="902"/>
      <c r="Y51" s="903" t="s">
        <v>15</v>
      </c>
      <c r="Z51" s="873"/>
      <c r="AA51" s="874"/>
      <c r="AB51" s="460" t="s">
        <v>313</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0" t="s">
        <v>498</v>
      </c>
      <c r="H2" s="391"/>
      <c r="I2" s="391"/>
      <c r="J2" s="391"/>
      <c r="K2" s="391"/>
      <c r="L2" s="391"/>
      <c r="M2" s="391"/>
      <c r="N2" s="391"/>
      <c r="O2" s="391"/>
      <c r="P2" s="391"/>
      <c r="Q2" s="391"/>
      <c r="R2" s="391"/>
      <c r="S2" s="391"/>
      <c r="T2" s="391"/>
      <c r="U2" s="391"/>
      <c r="V2" s="391"/>
      <c r="W2" s="391"/>
      <c r="X2" s="391"/>
      <c r="Y2" s="391"/>
      <c r="Z2" s="391"/>
      <c r="AA2" s="391"/>
      <c r="AB2" s="392"/>
      <c r="AC2" s="390" t="s">
        <v>430</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8"/>
      <c r="B4" s="909"/>
      <c r="C4" s="909"/>
      <c r="D4" s="909"/>
      <c r="E4" s="909"/>
      <c r="F4" s="910"/>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8"/>
      <c r="B5" s="909"/>
      <c r="C5" s="909"/>
      <c r="D5" s="909"/>
      <c r="E5" s="909"/>
      <c r="F5" s="910"/>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8"/>
      <c r="B6" s="909"/>
      <c r="C6" s="909"/>
      <c r="D6" s="909"/>
      <c r="E6" s="909"/>
      <c r="F6" s="910"/>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8"/>
      <c r="B7" s="909"/>
      <c r="C7" s="909"/>
      <c r="D7" s="909"/>
      <c r="E7" s="909"/>
      <c r="F7" s="910"/>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8"/>
      <c r="B8" s="909"/>
      <c r="C8" s="909"/>
      <c r="D8" s="909"/>
      <c r="E8" s="909"/>
      <c r="F8" s="910"/>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8"/>
      <c r="B9" s="909"/>
      <c r="C9" s="909"/>
      <c r="D9" s="909"/>
      <c r="E9" s="909"/>
      <c r="F9" s="910"/>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8"/>
      <c r="B10" s="909"/>
      <c r="C10" s="909"/>
      <c r="D10" s="909"/>
      <c r="E10" s="909"/>
      <c r="F10" s="910"/>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8"/>
      <c r="B11" s="909"/>
      <c r="C11" s="909"/>
      <c r="D11" s="909"/>
      <c r="E11" s="909"/>
      <c r="F11" s="910"/>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8"/>
      <c r="B12" s="909"/>
      <c r="C12" s="909"/>
      <c r="D12" s="909"/>
      <c r="E12" s="909"/>
      <c r="F12" s="910"/>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8"/>
      <c r="B13" s="909"/>
      <c r="C13" s="909"/>
      <c r="D13" s="909"/>
      <c r="E13" s="909"/>
      <c r="F13" s="910"/>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8"/>
      <c r="B14" s="909"/>
      <c r="C14" s="909"/>
      <c r="D14" s="909"/>
      <c r="E14" s="909"/>
      <c r="F14" s="910"/>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8"/>
      <c r="B15" s="909"/>
      <c r="C15" s="909"/>
      <c r="D15" s="909"/>
      <c r="E15" s="909"/>
      <c r="F15" s="910"/>
      <c r="G15" s="390" t="s">
        <v>431</v>
      </c>
      <c r="H15" s="391"/>
      <c r="I15" s="391"/>
      <c r="J15" s="391"/>
      <c r="K15" s="391"/>
      <c r="L15" s="391"/>
      <c r="M15" s="391"/>
      <c r="N15" s="391"/>
      <c r="O15" s="391"/>
      <c r="P15" s="391"/>
      <c r="Q15" s="391"/>
      <c r="R15" s="391"/>
      <c r="S15" s="391"/>
      <c r="T15" s="391"/>
      <c r="U15" s="391"/>
      <c r="V15" s="391"/>
      <c r="W15" s="391"/>
      <c r="X15" s="391"/>
      <c r="Y15" s="391"/>
      <c r="Z15" s="391"/>
      <c r="AA15" s="391"/>
      <c r="AB15" s="392"/>
      <c r="AC15" s="390" t="s">
        <v>432</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8"/>
      <c r="B16" s="909"/>
      <c r="C16" s="909"/>
      <c r="D16" s="909"/>
      <c r="E16" s="909"/>
      <c r="F16" s="910"/>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8"/>
      <c r="B17" s="909"/>
      <c r="C17" s="909"/>
      <c r="D17" s="909"/>
      <c r="E17" s="909"/>
      <c r="F17" s="910"/>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8"/>
      <c r="B18" s="909"/>
      <c r="C18" s="909"/>
      <c r="D18" s="909"/>
      <c r="E18" s="909"/>
      <c r="F18" s="910"/>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8"/>
      <c r="B19" s="909"/>
      <c r="C19" s="909"/>
      <c r="D19" s="909"/>
      <c r="E19" s="909"/>
      <c r="F19" s="910"/>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8"/>
      <c r="B20" s="909"/>
      <c r="C20" s="909"/>
      <c r="D20" s="909"/>
      <c r="E20" s="909"/>
      <c r="F20" s="910"/>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8"/>
      <c r="B21" s="909"/>
      <c r="C21" s="909"/>
      <c r="D21" s="909"/>
      <c r="E21" s="909"/>
      <c r="F21" s="910"/>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8"/>
      <c r="B22" s="909"/>
      <c r="C22" s="909"/>
      <c r="D22" s="909"/>
      <c r="E22" s="909"/>
      <c r="F22" s="910"/>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8"/>
      <c r="B23" s="909"/>
      <c r="C23" s="909"/>
      <c r="D23" s="909"/>
      <c r="E23" s="909"/>
      <c r="F23" s="910"/>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8"/>
      <c r="B24" s="909"/>
      <c r="C24" s="909"/>
      <c r="D24" s="909"/>
      <c r="E24" s="909"/>
      <c r="F24" s="910"/>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8"/>
      <c r="B25" s="909"/>
      <c r="C25" s="909"/>
      <c r="D25" s="909"/>
      <c r="E25" s="909"/>
      <c r="F25" s="910"/>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8"/>
      <c r="B26" s="909"/>
      <c r="C26" s="909"/>
      <c r="D26" s="909"/>
      <c r="E26" s="909"/>
      <c r="F26" s="910"/>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8"/>
      <c r="B27" s="909"/>
      <c r="C27" s="909"/>
      <c r="D27" s="909"/>
      <c r="E27" s="909"/>
      <c r="F27" s="910"/>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8"/>
      <c r="B28" s="909"/>
      <c r="C28" s="909"/>
      <c r="D28" s="909"/>
      <c r="E28" s="909"/>
      <c r="F28" s="910"/>
      <c r="G28" s="390" t="s">
        <v>429</v>
      </c>
      <c r="H28" s="391"/>
      <c r="I28" s="391"/>
      <c r="J28" s="391"/>
      <c r="K28" s="391"/>
      <c r="L28" s="391"/>
      <c r="M28" s="391"/>
      <c r="N28" s="391"/>
      <c r="O28" s="391"/>
      <c r="P28" s="391"/>
      <c r="Q28" s="391"/>
      <c r="R28" s="391"/>
      <c r="S28" s="391"/>
      <c r="T28" s="391"/>
      <c r="U28" s="391"/>
      <c r="V28" s="391"/>
      <c r="W28" s="391"/>
      <c r="X28" s="391"/>
      <c r="Y28" s="391"/>
      <c r="Z28" s="391"/>
      <c r="AA28" s="391"/>
      <c r="AB28" s="392"/>
      <c r="AC28" s="390" t="s">
        <v>433</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8"/>
      <c r="B29" s="909"/>
      <c r="C29" s="909"/>
      <c r="D29" s="909"/>
      <c r="E29" s="909"/>
      <c r="F29" s="910"/>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8"/>
      <c r="B30" s="909"/>
      <c r="C30" s="909"/>
      <c r="D30" s="909"/>
      <c r="E30" s="909"/>
      <c r="F30" s="910"/>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8"/>
      <c r="B31" s="909"/>
      <c r="C31" s="909"/>
      <c r="D31" s="909"/>
      <c r="E31" s="909"/>
      <c r="F31" s="910"/>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8"/>
      <c r="B32" s="909"/>
      <c r="C32" s="909"/>
      <c r="D32" s="909"/>
      <c r="E32" s="909"/>
      <c r="F32" s="910"/>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8"/>
      <c r="B33" s="909"/>
      <c r="C33" s="909"/>
      <c r="D33" s="909"/>
      <c r="E33" s="909"/>
      <c r="F33" s="910"/>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8"/>
      <c r="B34" s="909"/>
      <c r="C34" s="909"/>
      <c r="D34" s="909"/>
      <c r="E34" s="909"/>
      <c r="F34" s="910"/>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8"/>
      <c r="B35" s="909"/>
      <c r="C35" s="909"/>
      <c r="D35" s="909"/>
      <c r="E35" s="909"/>
      <c r="F35" s="910"/>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8"/>
      <c r="B36" s="909"/>
      <c r="C36" s="909"/>
      <c r="D36" s="909"/>
      <c r="E36" s="909"/>
      <c r="F36" s="910"/>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8"/>
      <c r="B37" s="909"/>
      <c r="C37" s="909"/>
      <c r="D37" s="909"/>
      <c r="E37" s="909"/>
      <c r="F37" s="910"/>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8"/>
      <c r="B38" s="909"/>
      <c r="C38" s="909"/>
      <c r="D38" s="909"/>
      <c r="E38" s="909"/>
      <c r="F38" s="910"/>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8"/>
      <c r="B39" s="909"/>
      <c r="C39" s="909"/>
      <c r="D39" s="909"/>
      <c r="E39" s="909"/>
      <c r="F39" s="910"/>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8"/>
      <c r="B40" s="909"/>
      <c r="C40" s="909"/>
      <c r="D40" s="909"/>
      <c r="E40" s="909"/>
      <c r="F40" s="910"/>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8"/>
      <c r="B41" s="909"/>
      <c r="C41" s="909"/>
      <c r="D41" s="909"/>
      <c r="E41" s="909"/>
      <c r="F41" s="910"/>
      <c r="G41" s="390" t="s">
        <v>484</v>
      </c>
      <c r="H41" s="391"/>
      <c r="I41" s="391"/>
      <c r="J41" s="391"/>
      <c r="K41" s="391"/>
      <c r="L41" s="391"/>
      <c r="M41" s="391"/>
      <c r="N41" s="391"/>
      <c r="O41" s="391"/>
      <c r="P41" s="391"/>
      <c r="Q41" s="391"/>
      <c r="R41" s="391"/>
      <c r="S41" s="391"/>
      <c r="T41" s="391"/>
      <c r="U41" s="391"/>
      <c r="V41" s="391"/>
      <c r="W41" s="391"/>
      <c r="X41" s="391"/>
      <c r="Y41" s="391"/>
      <c r="Z41" s="391"/>
      <c r="AA41" s="391"/>
      <c r="AB41" s="392"/>
      <c r="AC41" s="390" t="s">
        <v>315</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8"/>
      <c r="B42" s="909"/>
      <c r="C42" s="909"/>
      <c r="D42" s="909"/>
      <c r="E42" s="909"/>
      <c r="F42" s="910"/>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8"/>
      <c r="B43" s="909"/>
      <c r="C43" s="909"/>
      <c r="D43" s="909"/>
      <c r="E43" s="909"/>
      <c r="F43" s="910"/>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8"/>
      <c r="B44" s="909"/>
      <c r="C44" s="909"/>
      <c r="D44" s="909"/>
      <c r="E44" s="909"/>
      <c r="F44" s="910"/>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8"/>
      <c r="B45" s="909"/>
      <c r="C45" s="909"/>
      <c r="D45" s="909"/>
      <c r="E45" s="909"/>
      <c r="F45" s="910"/>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8"/>
      <c r="B46" s="909"/>
      <c r="C46" s="909"/>
      <c r="D46" s="909"/>
      <c r="E46" s="909"/>
      <c r="F46" s="910"/>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8"/>
      <c r="B47" s="909"/>
      <c r="C47" s="909"/>
      <c r="D47" s="909"/>
      <c r="E47" s="909"/>
      <c r="F47" s="910"/>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8"/>
      <c r="B48" s="909"/>
      <c r="C48" s="909"/>
      <c r="D48" s="909"/>
      <c r="E48" s="909"/>
      <c r="F48" s="910"/>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8"/>
      <c r="B49" s="909"/>
      <c r="C49" s="909"/>
      <c r="D49" s="909"/>
      <c r="E49" s="909"/>
      <c r="F49" s="910"/>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8"/>
      <c r="B50" s="909"/>
      <c r="C50" s="909"/>
      <c r="D50" s="909"/>
      <c r="E50" s="909"/>
      <c r="F50" s="910"/>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8"/>
      <c r="B51" s="909"/>
      <c r="C51" s="909"/>
      <c r="D51" s="909"/>
      <c r="E51" s="909"/>
      <c r="F51" s="910"/>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8"/>
      <c r="B52" s="909"/>
      <c r="C52" s="909"/>
      <c r="D52" s="909"/>
      <c r="E52" s="909"/>
      <c r="F52" s="910"/>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0" t="s">
        <v>316</v>
      </c>
      <c r="H55" s="391"/>
      <c r="I55" s="391"/>
      <c r="J55" s="391"/>
      <c r="K55" s="391"/>
      <c r="L55" s="391"/>
      <c r="M55" s="391"/>
      <c r="N55" s="391"/>
      <c r="O55" s="391"/>
      <c r="P55" s="391"/>
      <c r="Q55" s="391"/>
      <c r="R55" s="391"/>
      <c r="S55" s="391"/>
      <c r="T55" s="391"/>
      <c r="U55" s="391"/>
      <c r="V55" s="391"/>
      <c r="W55" s="391"/>
      <c r="X55" s="391"/>
      <c r="Y55" s="391"/>
      <c r="Z55" s="391"/>
      <c r="AA55" s="391"/>
      <c r="AB55" s="392"/>
      <c r="AC55" s="390" t="s">
        <v>434</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8"/>
      <c r="B56" s="909"/>
      <c r="C56" s="909"/>
      <c r="D56" s="909"/>
      <c r="E56" s="909"/>
      <c r="F56" s="910"/>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8"/>
      <c r="B57" s="909"/>
      <c r="C57" s="909"/>
      <c r="D57" s="909"/>
      <c r="E57" s="909"/>
      <c r="F57" s="910"/>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8"/>
      <c r="B58" s="909"/>
      <c r="C58" s="909"/>
      <c r="D58" s="909"/>
      <c r="E58" s="909"/>
      <c r="F58" s="910"/>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8"/>
      <c r="B59" s="909"/>
      <c r="C59" s="909"/>
      <c r="D59" s="909"/>
      <c r="E59" s="909"/>
      <c r="F59" s="910"/>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8"/>
      <c r="B60" s="909"/>
      <c r="C60" s="909"/>
      <c r="D60" s="909"/>
      <c r="E60" s="909"/>
      <c r="F60" s="910"/>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8"/>
      <c r="B61" s="909"/>
      <c r="C61" s="909"/>
      <c r="D61" s="909"/>
      <c r="E61" s="909"/>
      <c r="F61" s="910"/>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8"/>
      <c r="B62" s="909"/>
      <c r="C62" s="909"/>
      <c r="D62" s="909"/>
      <c r="E62" s="909"/>
      <c r="F62" s="910"/>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8"/>
      <c r="B63" s="909"/>
      <c r="C63" s="909"/>
      <c r="D63" s="909"/>
      <c r="E63" s="909"/>
      <c r="F63" s="910"/>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8"/>
      <c r="B64" s="909"/>
      <c r="C64" s="909"/>
      <c r="D64" s="909"/>
      <c r="E64" s="909"/>
      <c r="F64" s="910"/>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8"/>
      <c r="B65" s="909"/>
      <c r="C65" s="909"/>
      <c r="D65" s="909"/>
      <c r="E65" s="909"/>
      <c r="F65" s="910"/>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8"/>
      <c r="B66" s="909"/>
      <c r="C66" s="909"/>
      <c r="D66" s="909"/>
      <c r="E66" s="909"/>
      <c r="F66" s="910"/>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8"/>
      <c r="B67" s="909"/>
      <c r="C67" s="909"/>
      <c r="D67" s="909"/>
      <c r="E67" s="909"/>
      <c r="F67" s="910"/>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8"/>
      <c r="B68" s="909"/>
      <c r="C68" s="909"/>
      <c r="D68" s="909"/>
      <c r="E68" s="909"/>
      <c r="F68" s="910"/>
      <c r="G68" s="390" t="s">
        <v>435</v>
      </c>
      <c r="H68" s="391"/>
      <c r="I68" s="391"/>
      <c r="J68" s="391"/>
      <c r="K68" s="391"/>
      <c r="L68" s="391"/>
      <c r="M68" s="391"/>
      <c r="N68" s="391"/>
      <c r="O68" s="391"/>
      <c r="P68" s="391"/>
      <c r="Q68" s="391"/>
      <c r="R68" s="391"/>
      <c r="S68" s="391"/>
      <c r="T68" s="391"/>
      <c r="U68" s="391"/>
      <c r="V68" s="391"/>
      <c r="W68" s="391"/>
      <c r="X68" s="391"/>
      <c r="Y68" s="391"/>
      <c r="Z68" s="391"/>
      <c r="AA68" s="391"/>
      <c r="AB68" s="392"/>
      <c r="AC68" s="390" t="s">
        <v>436</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8"/>
      <c r="B69" s="909"/>
      <c r="C69" s="909"/>
      <c r="D69" s="909"/>
      <c r="E69" s="909"/>
      <c r="F69" s="910"/>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8"/>
      <c r="B70" s="909"/>
      <c r="C70" s="909"/>
      <c r="D70" s="909"/>
      <c r="E70" s="909"/>
      <c r="F70" s="910"/>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8"/>
      <c r="B71" s="909"/>
      <c r="C71" s="909"/>
      <c r="D71" s="909"/>
      <c r="E71" s="909"/>
      <c r="F71" s="910"/>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8"/>
      <c r="B72" s="909"/>
      <c r="C72" s="909"/>
      <c r="D72" s="909"/>
      <c r="E72" s="909"/>
      <c r="F72" s="910"/>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8"/>
      <c r="B73" s="909"/>
      <c r="C73" s="909"/>
      <c r="D73" s="909"/>
      <c r="E73" s="909"/>
      <c r="F73" s="910"/>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8"/>
      <c r="B74" s="909"/>
      <c r="C74" s="909"/>
      <c r="D74" s="909"/>
      <c r="E74" s="909"/>
      <c r="F74" s="910"/>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8"/>
      <c r="B75" s="909"/>
      <c r="C75" s="909"/>
      <c r="D75" s="909"/>
      <c r="E75" s="909"/>
      <c r="F75" s="910"/>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8"/>
      <c r="B76" s="909"/>
      <c r="C76" s="909"/>
      <c r="D76" s="909"/>
      <c r="E76" s="909"/>
      <c r="F76" s="910"/>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8"/>
      <c r="B77" s="909"/>
      <c r="C77" s="909"/>
      <c r="D77" s="909"/>
      <c r="E77" s="909"/>
      <c r="F77" s="910"/>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8"/>
      <c r="B78" s="909"/>
      <c r="C78" s="909"/>
      <c r="D78" s="909"/>
      <c r="E78" s="909"/>
      <c r="F78" s="910"/>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8"/>
      <c r="B79" s="909"/>
      <c r="C79" s="909"/>
      <c r="D79" s="909"/>
      <c r="E79" s="909"/>
      <c r="F79" s="910"/>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8"/>
      <c r="B80" s="909"/>
      <c r="C80" s="909"/>
      <c r="D80" s="909"/>
      <c r="E80" s="909"/>
      <c r="F80" s="910"/>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8"/>
      <c r="B81" s="909"/>
      <c r="C81" s="909"/>
      <c r="D81" s="909"/>
      <c r="E81" s="909"/>
      <c r="F81" s="910"/>
      <c r="G81" s="390" t="s">
        <v>437</v>
      </c>
      <c r="H81" s="391"/>
      <c r="I81" s="391"/>
      <c r="J81" s="391"/>
      <c r="K81" s="391"/>
      <c r="L81" s="391"/>
      <c r="M81" s="391"/>
      <c r="N81" s="391"/>
      <c r="O81" s="391"/>
      <c r="P81" s="391"/>
      <c r="Q81" s="391"/>
      <c r="R81" s="391"/>
      <c r="S81" s="391"/>
      <c r="T81" s="391"/>
      <c r="U81" s="391"/>
      <c r="V81" s="391"/>
      <c r="W81" s="391"/>
      <c r="X81" s="391"/>
      <c r="Y81" s="391"/>
      <c r="Z81" s="391"/>
      <c r="AA81" s="391"/>
      <c r="AB81" s="392"/>
      <c r="AC81" s="390" t="s">
        <v>438</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8"/>
      <c r="B82" s="909"/>
      <c r="C82" s="909"/>
      <c r="D82" s="909"/>
      <c r="E82" s="909"/>
      <c r="F82" s="910"/>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8"/>
      <c r="B83" s="909"/>
      <c r="C83" s="909"/>
      <c r="D83" s="909"/>
      <c r="E83" s="909"/>
      <c r="F83" s="910"/>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8"/>
      <c r="B84" s="909"/>
      <c r="C84" s="909"/>
      <c r="D84" s="909"/>
      <c r="E84" s="909"/>
      <c r="F84" s="910"/>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8"/>
      <c r="B85" s="909"/>
      <c r="C85" s="909"/>
      <c r="D85" s="909"/>
      <c r="E85" s="909"/>
      <c r="F85" s="910"/>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8"/>
      <c r="B86" s="909"/>
      <c r="C86" s="909"/>
      <c r="D86" s="909"/>
      <c r="E86" s="909"/>
      <c r="F86" s="910"/>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8"/>
      <c r="B87" s="909"/>
      <c r="C87" s="909"/>
      <c r="D87" s="909"/>
      <c r="E87" s="909"/>
      <c r="F87" s="910"/>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8"/>
      <c r="B88" s="909"/>
      <c r="C88" s="909"/>
      <c r="D88" s="909"/>
      <c r="E88" s="909"/>
      <c r="F88" s="910"/>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8"/>
      <c r="B89" s="909"/>
      <c r="C89" s="909"/>
      <c r="D89" s="909"/>
      <c r="E89" s="909"/>
      <c r="F89" s="910"/>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8"/>
      <c r="B90" s="909"/>
      <c r="C90" s="909"/>
      <c r="D90" s="909"/>
      <c r="E90" s="909"/>
      <c r="F90" s="910"/>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8"/>
      <c r="B91" s="909"/>
      <c r="C91" s="909"/>
      <c r="D91" s="909"/>
      <c r="E91" s="909"/>
      <c r="F91" s="910"/>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8"/>
      <c r="B92" s="909"/>
      <c r="C92" s="909"/>
      <c r="D92" s="909"/>
      <c r="E92" s="909"/>
      <c r="F92" s="910"/>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8"/>
      <c r="B93" s="909"/>
      <c r="C93" s="909"/>
      <c r="D93" s="909"/>
      <c r="E93" s="909"/>
      <c r="F93" s="910"/>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8"/>
      <c r="B94" s="909"/>
      <c r="C94" s="909"/>
      <c r="D94" s="909"/>
      <c r="E94" s="909"/>
      <c r="F94" s="910"/>
      <c r="G94" s="390" t="s">
        <v>439</v>
      </c>
      <c r="H94" s="391"/>
      <c r="I94" s="391"/>
      <c r="J94" s="391"/>
      <c r="K94" s="391"/>
      <c r="L94" s="391"/>
      <c r="M94" s="391"/>
      <c r="N94" s="391"/>
      <c r="O94" s="391"/>
      <c r="P94" s="391"/>
      <c r="Q94" s="391"/>
      <c r="R94" s="391"/>
      <c r="S94" s="391"/>
      <c r="T94" s="391"/>
      <c r="U94" s="391"/>
      <c r="V94" s="391"/>
      <c r="W94" s="391"/>
      <c r="X94" s="391"/>
      <c r="Y94" s="391"/>
      <c r="Z94" s="391"/>
      <c r="AA94" s="391"/>
      <c r="AB94" s="392"/>
      <c r="AC94" s="390" t="s">
        <v>317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8"/>
      <c r="B95" s="909"/>
      <c r="C95" s="909"/>
      <c r="D95" s="909"/>
      <c r="E95" s="909"/>
      <c r="F95" s="910"/>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8"/>
      <c r="B96" s="909"/>
      <c r="C96" s="909"/>
      <c r="D96" s="909"/>
      <c r="E96" s="909"/>
      <c r="F96" s="910"/>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8"/>
      <c r="B97" s="909"/>
      <c r="C97" s="909"/>
      <c r="D97" s="909"/>
      <c r="E97" s="909"/>
      <c r="F97" s="910"/>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8"/>
      <c r="B98" s="909"/>
      <c r="C98" s="909"/>
      <c r="D98" s="909"/>
      <c r="E98" s="909"/>
      <c r="F98" s="910"/>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8"/>
      <c r="B99" s="909"/>
      <c r="C99" s="909"/>
      <c r="D99" s="909"/>
      <c r="E99" s="909"/>
      <c r="F99" s="910"/>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8"/>
      <c r="B100" s="909"/>
      <c r="C100" s="909"/>
      <c r="D100" s="909"/>
      <c r="E100" s="909"/>
      <c r="F100" s="910"/>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8"/>
      <c r="B101" s="909"/>
      <c r="C101" s="909"/>
      <c r="D101" s="909"/>
      <c r="E101" s="909"/>
      <c r="F101" s="910"/>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8"/>
      <c r="B102" s="909"/>
      <c r="C102" s="909"/>
      <c r="D102" s="909"/>
      <c r="E102" s="909"/>
      <c r="F102" s="910"/>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8"/>
      <c r="B103" s="909"/>
      <c r="C103" s="909"/>
      <c r="D103" s="909"/>
      <c r="E103" s="909"/>
      <c r="F103" s="910"/>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8"/>
      <c r="B104" s="909"/>
      <c r="C104" s="909"/>
      <c r="D104" s="909"/>
      <c r="E104" s="909"/>
      <c r="F104" s="910"/>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8"/>
      <c r="B105" s="909"/>
      <c r="C105" s="909"/>
      <c r="D105" s="909"/>
      <c r="E105" s="909"/>
      <c r="F105" s="910"/>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0" t="s">
        <v>318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440</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8"/>
      <c r="B109" s="909"/>
      <c r="C109" s="909"/>
      <c r="D109" s="909"/>
      <c r="E109" s="909"/>
      <c r="F109" s="910"/>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8"/>
      <c r="B110" s="909"/>
      <c r="C110" s="909"/>
      <c r="D110" s="909"/>
      <c r="E110" s="909"/>
      <c r="F110" s="910"/>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8"/>
      <c r="B111" s="909"/>
      <c r="C111" s="909"/>
      <c r="D111" s="909"/>
      <c r="E111" s="909"/>
      <c r="F111" s="910"/>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8"/>
      <c r="B112" s="909"/>
      <c r="C112" s="909"/>
      <c r="D112" s="909"/>
      <c r="E112" s="909"/>
      <c r="F112" s="910"/>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8"/>
      <c r="B113" s="909"/>
      <c r="C113" s="909"/>
      <c r="D113" s="909"/>
      <c r="E113" s="909"/>
      <c r="F113" s="910"/>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8"/>
      <c r="B114" s="909"/>
      <c r="C114" s="909"/>
      <c r="D114" s="909"/>
      <c r="E114" s="909"/>
      <c r="F114" s="910"/>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8"/>
      <c r="B115" s="909"/>
      <c r="C115" s="909"/>
      <c r="D115" s="909"/>
      <c r="E115" s="909"/>
      <c r="F115" s="910"/>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8"/>
      <c r="B116" s="909"/>
      <c r="C116" s="909"/>
      <c r="D116" s="909"/>
      <c r="E116" s="909"/>
      <c r="F116" s="910"/>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8"/>
      <c r="B117" s="909"/>
      <c r="C117" s="909"/>
      <c r="D117" s="909"/>
      <c r="E117" s="909"/>
      <c r="F117" s="910"/>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8"/>
      <c r="B118" s="909"/>
      <c r="C118" s="909"/>
      <c r="D118" s="909"/>
      <c r="E118" s="909"/>
      <c r="F118" s="910"/>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8"/>
      <c r="B119" s="909"/>
      <c r="C119" s="909"/>
      <c r="D119" s="909"/>
      <c r="E119" s="909"/>
      <c r="F119" s="910"/>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8"/>
      <c r="B120" s="909"/>
      <c r="C120" s="909"/>
      <c r="D120" s="909"/>
      <c r="E120" s="909"/>
      <c r="F120" s="910"/>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8"/>
      <c r="B121" s="909"/>
      <c r="C121" s="909"/>
      <c r="D121" s="909"/>
      <c r="E121" s="909"/>
      <c r="F121" s="910"/>
      <c r="G121" s="390" t="s">
        <v>441</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442</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8"/>
      <c r="B122" s="909"/>
      <c r="C122" s="909"/>
      <c r="D122" s="909"/>
      <c r="E122" s="909"/>
      <c r="F122" s="910"/>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8"/>
      <c r="B123" s="909"/>
      <c r="C123" s="909"/>
      <c r="D123" s="909"/>
      <c r="E123" s="909"/>
      <c r="F123" s="910"/>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8"/>
      <c r="B124" s="909"/>
      <c r="C124" s="909"/>
      <c r="D124" s="909"/>
      <c r="E124" s="909"/>
      <c r="F124" s="910"/>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8"/>
      <c r="B125" s="909"/>
      <c r="C125" s="909"/>
      <c r="D125" s="909"/>
      <c r="E125" s="909"/>
      <c r="F125" s="910"/>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8"/>
      <c r="B126" s="909"/>
      <c r="C126" s="909"/>
      <c r="D126" s="909"/>
      <c r="E126" s="909"/>
      <c r="F126" s="910"/>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8"/>
      <c r="B127" s="909"/>
      <c r="C127" s="909"/>
      <c r="D127" s="909"/>
      <c r="E127" s="909"/>
      <c r="F127" s="910"/>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8"/>
      <c r="B128" s="909"/>
      <c r="C128" s="909"/>
      <c r="D128" s="909"/>
      <c r="E128" s="909"/>
      <c r="F128" s="910"/>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8"/>
      <c r="B129" s="909"/>
      <c r="C129" s="909"/>
      <c r="D129" s="909"/>
      <c r="E129" s="909"/>
      <c r="F129" s="910"/>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8"/>
      <c r="B130" s="909"/>
      <c r="C130" s="909"/>
      <c r="D130" s="909"/>
      <c r="E130" s="909"/>
      <c r="F130" s="910"/>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8"/>
      <c r="B131" s="909"/>
      <c r="C131" s="909"/>
      <c r="D131" s="909"/>
      <c r="E131" s="909"/>
      <c r="F131" s="910"/>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8"/>
      <c r="B132" s="909"/>
      <c r="C132" s="909"/>
      <c r="D132" s="909"/>
      <c r="E132" s="909"/>
      <c r="F132" s="910"/>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8"/>
      <c r="B133" s="909"/>
      <c r="C133" s="909"/>
      <c r="D133" s="909"/>
      <c r="E133" s="909"/>
      <c r="F133" s="910"/>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8"/>
      <c r="B134" s="909"/>
      <c r="C134" s="909"/>
      <c r="D134" s="909"/>
      <c r="E134" s="909"/>
      <c r="F134" s="910"/>
      <c r="G134" s="390" t="s">
        <v>443</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444</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8"/>
      <c r="B135" s="909"/>
      <c r="C135" s="909"/>
      <c r="D135" s="909"/>
      <c r="E135" s="909"/>
      <c r="F135" s="910"/>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8"/>
      <c r="B136" s="909"/>
      <c r="C136" s="909"/>
      <c r="D136" s="909"/>
      <c r="E136" s="909"/>
      <c r="F136" s="910"/>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8"/>
      <c r="B137" s="909"/>
      <c r="C137" s="909"/>
      <c r="D137" s="909"/>
      <c r="E137" s="909"/>
      <c r="F137" s="910"/>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8"/>
      <c r="B138" s="909"/>
      <c r="C138" s="909"/>
      <c r="D138" s="909"/>
      <c r="E138" s="909"/>
      <c r="F138" s="910"/>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8"/>
      <c r="B139" s="909"/>
      <c r="C139" s="909"/>
      <c r="D139" s="909"/>
      <c r="E139" s="909"/>
      <c r="F139" s="910"/>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8"/>
      <c r="B140" s="909"/>
      <c r="C140" s="909"/>
      <c r="D140" s="909"/>
      <c r="E140" s="909"/>
      <c r="F140" s="910"/>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8"/>
      <c r="B141" s="909"/>
      <c r="C141" s="909"/>
      <c r="D141" s="909"/>
      <c r="E141" s="909"/>
      <c r="F141" s="910"/>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8"/>
      <c r="B142" s="909"/>
      <c r="C142" s="909"/>
      <c r="D142" s="909"/>
      <c r="E142" s="909"/>
      <c r="F142" s="910"/>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8"/>
      <c r="B143" s="909"/>
      <c r="C143" s="909"/>
      <c r="D143" s="909"/>
      <c r="E143" s="909"/>
      <c r="F143" s="910"/>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8"/>
      <c r="B144" s="909"/>
      <c r="C144" s="909"/>
      <c r="D144" s="909"/>
      <c r="E144" s="909"/>
      <c r="F144" s="910"/>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8"/>
      <c r="B145" s="909"/>
      <c r="C145" s="909"/>
      <c r="D145" s="909"/>
      <c r="E145" s="909"/>
      <c r="F145" s="910"/>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8"/>
      <c r="B146" s="909"/>
      <c r="C146" s="909"/>
      <c r="D146" s="909"/>
      <c r="E146" s="909"/>
      <c r="F146" s="910"/>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8"/>
      <c r="B147" s="909"/>
      <c r="C147" s="909"/>
      <c r="D147" s="909"/>
      <c r="E147" s="909"/>
      <c r="F147" s="910"/>
      <c r="G147" s="390" t="s">
        <v>445</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319</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8"/>
      <c r="B148" s="909"/>
      <c r="C148" s="909"/>
      <c r="D148" s="909"/>
      <c r="E148" s="909"/>
      <c r="F148" s="910"/>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8"/>
      <c r="B149" s="909"/>
      <c r="C149" s="909"/>
      <c r="D149" s="909"/>
      <c r="E149" s="909"/>
      <c r="F149" s="910"/>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8"/>
      <c r="B150" s="909"/>
      <c r="C150" s="909"/>
      <c r="D150" s="909"/>
      <c r="E150" s="909"/>
      <c r="F150" s="910"/>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8"/>
      <c r="B151" s="909"/>
      <c r="C151" s="909"/>
      <c r="D151" s="909"/>
      <c r="E151" s="909"/>
      <c r="F151" s="910"/>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8"/>
      <c r="B152" s="909"/>
      <c r="C152" s="909"/>
      <c r="D152" s="909"/>
      <c r="E152" s="909"/>
      <c r="F152" s="910"/>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8"/>
      <c r="B153" s="909"/>
      <c r="C153" s="909"/>
      <c r="D153" s="909"/>
      <c r="E153" s="909"/>
      <c r="F153" s="910"/>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8"/>
      <c r="B154" s="909"/>
      <c r="C154" s="909"/>
      <c r="D154" s="909"/>
      <c r="E154" s="909"/>
      <c r="F154" s="910"/>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8"/>
      <c r="B155" s="909"/>
      <c r="C155" s="909"/>
      <c r="D155" s="909"/>
      <c r="E155" s="909"/>
      <c r="F155" s="910"/>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8"/>
      <c r="B156" s="909"/>
      <c r="C156" s="909"/>
      <c r="D156" s="909"/>
      <c r="E156" s="909"/>
      <c r="F156" s="910"/>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8"/>
      <c r="B157" s="909"/>
      <c r="C157" s="909"/>
      <c r="D157" s="909"/>
      <c r="E157" s="909"/>
      <c r="F157" s="910"/>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8"/>
      <c r="B158" s="909"/>
      <c r="C158" s="909"/>
      <c r="D158" s="909"/>
      <c r="E158" s="909"/>
      <c r="F158" s="910"/>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0" t="s">
        <v>320</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8"/>
      <c r="B162" s="909"/>
      <c r="C162" s="909"/>
      <c r="D162" s="909"/>
      <c r="E162" s="909"/>
      <c r="F162" s="910"/>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8"/>
      <c r="B163" s="909"/>
      <c r="C163" s="909"/>
      <c r="D163" s="909"/>
      <c r="E163" s="909"/>
      <c r="F163" s="910"/>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8"/>
      <c r="B164" s="909"/>
      <c r="C164" s="909"/>
      <c r="D164" s="909"/>
      <c r="E164" s="909"/>
      <c r="F164" s="910"/>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8"/>
      <c r="B165" s="909"/>
      <c r="C165" s="909"/>
      <c r="D165" s="909"/>
      <c r="E165" s="909"/>
      <c r="F165" s="910"/>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8"/>
      <c r="B166" s="909"/>
      <c r="C166" s="909"/>
      <c r="D166" s="909"/>
      <c r="E166" s="909"/>
      <c r="F166" s="910"/>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8"/>
      <c r="B167" s="909"/>
      <c r="C167" s="909"/>
      <c r="D167" s="909"/>
      <c r="E167" s="909"/>
      <c r="F167" s="910"/>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8"/>
      <c r="B168" s="909"/>
      <c r="C168" s="909"/>
      <c r="D168" s="909"/>
      <c r="E168" s="909"/>
      <c r="F168" s="910"/>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8"/>
      <c r="B169" s="909"/>
      <c r="C169" s="909"/>
      <c r="D169" s="909"/>
      <c r="E169" s="909"/>
      <c r="F169" s="910"/>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8"/>
      <c r="B170" s="909"/>
      <c r="C170" s="909"/>
      <c r="D170" s="909"/>
      <c r="E170" s="909"/>
      <c r="F170" s="910"/>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8"/>
      <c r="B171" s="909"/>
      <c r="C171" s="909"/>
      <c r="D171" s="909"/>
      <c r="E171" s="909"/>
      <c r="F171" s="910"/>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8"/>
      <c r="B172" s="909"/>
      <c r="C172" s="909"/>
      <c r="D172" s="909"/>
      <c r="E172" s="909"/>
      <c r="F172" s="910"/>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8"/>
      <c r="B173" s="909"/>
      <c r="C173" s="909"/>
      <c r="D173" s="909"/>
      <c r="E173" s="909"/>
      <c r="F173" s="910"/>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8"/>
      <c r="B174" s="909"/>
      <c r="C174" s="909"/>
      <c r="D174" s="909"/>
      <c r="E174" s="909"/>
      <c r="F174" s="910"/>
      <c r="G174" s="390" t="s">
        <v>447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448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8"/>
      <c r="B175" s="909"/>
      <c r="C175" s="909"/>
      <c r="D175" s="909"/>
      <c r="E175" s="909"/>
      <c r="F175" s="910"/>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8"/>
      <c r="B176" s="909"/>
      <c r="C176" s="909"/>
      <c r="D176" s="909"/>
      <c r="E176" s="909"/>
      <c r="F176" s="910"/>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8"/>
      <c r="B177" s="909"/>
      <c r="C177" s="909"/>
      <c r="D177" s="909"/>
      <c r="E177" s="909"/>
      <c r="F177" s="910"/>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8"/>
      <c r="B178" s="909"/>
      <c r="C178" s="909"/>
      <c r="D178" s="909"/>
      <c r="E178" s="909"/>
      <c r="F178" s="910"/>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8"/>
      <c r="B179" s="909"/>
      <c r="C179" s="909"/>
      <c r="D179" s="909"/>
      <c r="E179" s="909"/>
      <c r="F179" s="910"/>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8"/>
      <c r="B180" s="909"/>
      <c r="C180" s="909"/>
      <c r="D180" s="909"/>
      <c r="E180" s="909"/>
      <c r="F180" s="910"/>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8"/>
      <c r="B181" s="909"/>
      <c r="C181" s="909"/>
      <c r="D181" s="909"/>
      <c r="E181" s="909"/>
      <c r="F181" s="910"/>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8"/>
      <c r="B182" s="909"/>
      <c r="C182" s="909"/>
      <c r="D182" s="909"/>
      <c r="E182" s="909"/>
      <c r="F182" s="910"/>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8"/>
      <c r="B183" s="909"/>
      <c r="C183" s="909"/>
      <c r="D183" s="909"/>
      <c r="E183" s="909"/>
      <c r="F183" s="910"/>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8"/>
      <c r="B184" s="909"/>
      <c r="C184" s="909"/>
      <c r="D184" s="909"/>
      <c r="E184" s="909"/>
      <c r="F184" s="910"/>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8"/>
      <c r="B185" s="909"/>
      <c r="C185" s="909"/>
      <c r="D185" s="909"/>
      <c r="E185" s="909"/>
      <c r="F185" s="910"/>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8"/>
      <c r="B186" s="909"/>
      <c r="C186" s="909"/>
      <c r="D186" s="909"/>
      <c r="E186" s="909"/>
      <c r="F186" s="910"/>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8"/>
      <c r="B187" s="909"/>
      <c r="C187" s="909"/>
      <c r="D187" s="909"/>
      <c r="E187" s="909"/>
      <c r="F187" s="910"/>
      <c r="G187" s="390" t="s">
        <v>450</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449</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8"/>
      <c r="B188" s="909"/>
      <c r="C188" s="909"/>
      <c r="D188" s="909"/>
      <c r="E188" s="909"/>
      <c r="F188" s="910"/>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8"/>
      <c r="B189" s="909"/>
      <c r="C189" s="909"/>
      <c r="D189" s="909"/>
      <c r="E189" s="909"/>
      <c r="F189" s="910"/>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8"/>
      <c r="B190" s="909"/>
      <c r="C190" s="909"/>
      <c r="D190" s="909"/>
      <c r="E190" s="909"/>
      <c r="F190" s="910"/>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8"/>
      <c r="B191" s="909"/>
      <c r="C191" s="909"/>
      <c r="D191" s="909"/>
      <c r="E191" s="909"/>
      <c r="F191" s="910"/>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8"/>
      <c r="B192" s="909"/>
      <c r="C192" s="909"/>
      <c r="D192" s="909"/>
      <c r="E192" s="909"/>
      <c r="F192" s="910"/>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8"/>
      <c r="B193" s="909"/>
      <c r="C193" s="909"/>
      <c r="D193" s="909"/>
      <c r="E193" s="909"/>
      <c r="F193" s="910"/>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8"/>
      <c r="B194" s="909"/>
      <c r="C194" s="909"/>
      <c r="D194" s="909"/>
      <c r="E194" s="909"/>
      <c r="F194" s="910"/>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8"/>
      <c r="B195" s="909"/>
      <c r="C195" s="909"/>
      <c r="D195" s="909"/>
      <c r="E195" s="909"/>
      <c r="F195" s="910"/>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8"/>
      <c r="B196" s="909"/>
      <c r="C196" s="909"/>
      <c r="D196" s="909"/>
      <c r="E196" s="909"/>
      <c r="F196" s="910"/>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8"/>
      <c r="B197" s="909"/>
      <c r="C197" s="909"/>
      <c r="D197" s="909"/>
      <c r="E197" s="909"/>
      <c r="F197" s="910"/>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8"/>
      <c r="B198" s="909"/>
      <c r="C198" s="909"/>
      <c r="D198" s="909"/>
      <c r="E198" s="909"/>
      <c r="F198" s="910"/>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8"/>
      <c r="B199" s="909"/>
      <c r="C199" s="909"/>
      <c r="D199" s="909"/>
      <c r="E199" s="909"/>
      <c r="F199" s="910"/>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8"/>
      <c r="B200" s="909"/>
      <c r="C200" s="909"/>
      <c r="D200" s="909"/>
      <c r="E200" s="909"/>
      <c r="F200" s="910"/>
      <c r="G200" s="390" t="s">
        <v>451</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8"/>
      <c r="B201" s="909"/>
      <c r="C201" s="909"/>
      <c r="D201" s="909"/>
      <c r="E201" s="909"/>
      <c r="F201" s="910"/>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8"/>
      <c r="B202" s="909"/>
      <c r="C202" s="909"/>
      <c r="D202" s="909"/>
      <c r="E202" s="909"/>
      <c r="F202" s="910"/>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8"/>
      <c r="B203" s="909"/>
      <c r="C203" s="909"/>
      <c r="D203" s="909"/>
      <c r="E203" s="909"/>
      <c r="F203" s="910"/>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8"/>
      <c r="B204" s="909"/>
      <c r="C204" s="909"/>
      <c r="D204" s="909"/>
      <c r="E204" s="909"/>
      <c r="F204" s="910"/>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8"/>
      <c r="B205" s="909"/>
      <c r="C205" s="909"/>
      <c r="D205" s="909"/>
      <c r="E205" s="909"/>
      <c r="F205" s="910"/>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8"/>
      <c r="B206" s="909"/>
      <c r="C206" s="909"/>
      <c r="D206" s="909"/>
      <c r="E206" s="909"/>
      <c r="F206" s="910"/>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8"/>
      <c r="B207" s="909"/>
      <c r="C207" s="909"/>
      <c r="D207" s="909"/>
      <c r="E207" s="909"/>
      <c r="F207" s="910"/>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8"/>
      <c r="B208" s="909"/>
      <c r="C208" s="909"/>
      <c r="D208" s="909"/>
      <c r="E208" s="909"/>
      <c r="F208" s="910"/>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8"/>
      <c r="B209" s="909"/>
      <c r="C209" s="909"/>
      <c r="D209" s="909"/>
      <c r="E209" s="909"/>
      <c r="F209" s="910"/>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8"/>
      <c r="B210" s="909"/>
      <c r="C210" s="909"/>
      <c r="D210" s="909"/>
      <c r="E210" s="909"/>
      <c r="F210" s="910"/>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8"/>
      <c r="B211" s="909"/>
      <c r="C211" s="909"/>
      <c r="D211" s="909"/>
      <c r="E211" s="909"/>
      <c r="F211" s="910"/>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0" t="s">
        <v>322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452</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8"/>
      <c r="B215" s="909"/>
      <c r="C215" s="909"/>
      <c r="D215" s="909"/>
      <c r="E215" s="909"/>
      <c r="F215" s="910"/>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8"/>
      <c r="B216" s="909"/>
      <c r="C216" s="909"/>
      <c r="D216" s="909"/>
      <c r="E216" s="909"/>
      <c r="F216" s="910"/>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8"/>
      <c r="B217" s="909"/>
      <c r="C217" s="909"/>
      <c r="D217" s="909"/>
      <c r="E217" s="909"/>
      <c r="F217" s="910"/>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8"/>
      <c r="B218" s="909"/>
      <c r="C218" s="909"/>
      <c r="D218" s="909"/>
      <c r="E218" s="909"/>
      <c r="F218" s="910"/>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8"/>
      <c r="B219" s="909"/>
      <c r="C219" s="909"/>
      <c r="D219" s="909"/>
      <c r="E219" s="909"/>
      <c r="F219" s="910"/>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8"/>
      <c r="B220" s="909"/>
      <c r="C220" s="909"/>
      <c r="D220" s="909"/>
      <c r="E220" s="909"/>
      <c r="F220" s="910"/>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8"/>
      <c r="B221" s="909"/>
      <c r="C221" s="909"/>
      <c r="D221" s="909"/>
      <c r="E221" s="909"/>
      <c r="F221" s="910"/>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8"/>
      <c r="B222" s="909"/>
      <c r="C222" s="909"/>
      <c r="D222" s="909"/>
      <c r="E222" s="909"/>
      <c r="F222" s="910"/>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8"/>
      <c r="B223" s="909"/>
      <c r="C223" s="909"/>
      <c r="D223" s="909"/>
      <c r="E223" s="909"/>
      <c r="F223" s="910"/>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8"/>
      <c r="B224" s="909"/>
      <c r="C224" s="909"/>
      <c r="D224" s="909"/>
      <c r="E224" s="909"/>
      <c r="F224" s="910"/>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8"/>
      <c r="B225" s="909"/>
      <c r="C225" s="909"/>
      <c r="D225" s="909"/>
      <c r="E225" s="909"/>
      <c r="F225" s="910"/>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8"/>
      <c r="B226" s="909"/>
      <c r="C226" s="909"/>
      <c r="D226" s="909"/>
      <c r="E226" s="909"/>
      <c r="F226" s="910"/>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8"/>
      <c r="B227" s="909"/>
      <c r="C227" s="909"/>
      <c r="D227" s="909"/>
      <c r="E227" s="909"/>
      <c r="F227" s="910"/>
      <c r="G227" s="390" t="s">
        <v>453</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454</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8"/>
      <c r="B228" s="909"/>
      <c r="C228" s="909"/>
      <c r="D228" s="909"/>
      <c r="E228" s="909"/>
      <c r="F228" s="910"/>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8"/>
      <c r="B229" s="909"/>
      <c r="C229" s="909"/>
      <c r="D229" s="909"/>
      <c r="E229" s="909"/>
      <c r="F229" s="910"/>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8"/>
      <c r="B230" s="909"/>
      <c r="C230" s="909"/>
      <c r="D230" s="909"/>
      <c r="E230" s="909"/>
      <c r="F230" s="910"/>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8"/>
      <c r="B231" s="909"/>
      <c r="C231" s="909"/>
      <c r="D231" s="909"/>
      <c r="E231" s="909"/>
      <c r="F231" s="910"/>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8"/>
      <c r="B232" s="909"/>
      <c r="C232" s="909"/>
      <c r="D232" s="909"/>
      <c r="E232" s="909"/>
      <c r="F232" s="910"/>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8"/>
      <c r="B233" s="909"/>
      <c r="C233" s="909"/>
      <c r="D233" s="909"/>
      <c r="E233" s="909"/>
      <c r="F233" s="910"/>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8"/>
      <c r="B234" s="909"/>
      <c r="C234" s="909"/>
      <c r="D234" s="909"/>
      <c r="E234" s="909"/>
      <c r="F234" s="910"/>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8"/>
      <c r="B235" s="909"/>
      <c r="C235" s="909"/>
      <c r="D235" s="909"/>
      <c r="E235" s="909"/>
      <c r="F235" s="910"/>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8"/>
      <c r="B236" s="909"/>
      <c r="C236" s="909"/>
      <c r="D236" s="909"/>
      <c r="E236" s="909"/>
      <c r="F236" s="910"/>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8"/>
      <c r="B237" s="909"/>
      <c r="C237" s="909"/>
      <c r="D237" s="909"/>
      <c r="E237" s="909"/>
      <c r="F237" s="910"/>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8"/>
      <c r="B238" s="909"/>
      <c r="C238" s="909"/>
      <c r="D238" s="909"/>
      <c r="E238" s="909"/>
      <c r="F238" s="910"/>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8"/>
      <c r="B239" s="909"/>
      <c r="C239" s="909"/>
      <c r="D239" s="909"/>
      <c r="E239" s="909"/>
      <c r="F239" s="910"/>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8"/>
      <c r="B240" s="909"/>
      <c r="C240" s="909"/>
      <c r="D240" s="909"/>
      <c r="E240" s="909"/>
      <c r="F240" s="910"/>
      <c r="G240" s="390" t="s">
        <v>455</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456</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8"/>
      <c r="B241" s="909"/>
      <c r="C241" s="909"/>
      <c r="D241" s="909"/>
      <c r="E241" s="909"/>
      <c r="F241" s="910"/>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8"/>
      <c r="B242" s="909"/>
      <c r="C242" s="909"/>
      <c r="D242" s="909"/>
      <c r="E242" s="909"/>
      <c r="F242" s="910"/>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8"/>
      <c r="B243" s="909"/>
      <c r="C243" s="909"/>
      <c r="D243" s="909"/>
      <c r="E243" s="909"/>
      <c r="F243" s="910"/>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8"/>
      <c r="B244" s="909"/>
      <c r="C244" s="909"/>
      <c r="D244" s="909"/>
      <c r="E244" s="909"/>
      <c r="F244" s="910"/>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8"/>
      <c r="B245" s="909"/>
      <c r="C245" s="909"/>
      <c r="D245" s="909"/>
      <c r="E245" s="909"/>
      <c r="F245" s="910"/>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8"/>
      <c r="B246" s="909"/>
      <c r="C246" s="909"/>
      <c r="D246" s="909"/>
      <c r="E246" s="909"/>
      <c r="F246" s="910"/>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8"/>
      <c r="B247" s="909"/>
      <c r="C247" s="909"/>
      <c r="D247" s="909"/>
      <c r="E247" s="909"/>
      <c r="F247" s="910"/>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8"/>
      <c r="B248" s="909"/>
      <c r="C248" s="909"/>
      <c r="D248" s="909"/>
      <c r="E248" s="909"/>
      <c r="F248" s="910"/>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8"/>
      <c r="B249" s="909"/>
      <c r="C249" s="909"/>
      <c r="D249" s="909"/>
      <c r="E249" s="909"/>
      <c r="F249" s="910"/>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8"/>
      <c r="B250" s="909"/>
      <c r="C250" s="909"/>
      <c r="D250" s="909"/>
      <c r="E250" s="909"/>
      <c r="F250" s="910"/>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8"/>
      <c r="B251" s="909"/>
      <c r="C251" s="909"/>
      <c r="D251" s="909"/>
      <c r="E251" s="909"/>
      <c r="F251" s="910"/>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8"/>
      <c r="B252" s="909"/>
      <c r="C252" s="909"/>
      <c r="D252" s="909"/>
      <c r="E252" s="909"/>
      <c r="F252" s="910"/>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8"/>
      <c r="B253" s="909"/>
      <c r="C253" s="909"/>
      <c r="D253" s="909"/>
      <c r="E253" s="909"/>
      <c r="F253" s="910"/>
      <c r="G253" s="390" t="s">
        <v>457</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323</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8"/>
      <c r="B254" s="909"/>
      <c r="C254" s="909"/>
      <c r="D254" s="909"/>
      <c r="E254" s="909"/>
      <c r="F254" s="910"/>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8"/>
      <c r="B255" s="909"/>
      <c r="C255" s="909"/>
      <c r="D255" s="909"/>
      <c r="E255" s="909"/>
      <c r="F255" s="910"/>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8"/>
      <c r="B256" s="909"/>
      <c r="C256" s="909"/>
      <c r="D256" s="909"/>
      <c r="E256" s="909"/>
      <c r="F256" s="910"/>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8"/>
      <c r="B257" s="909"/>
      <c r="C257" s="909"/>
      <c r="D257" s="909"/>
      <c r="E257" s="909"/>
      <c r="F257" s="910"/>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8"/>
      <c r="B258" s="909"/>
      <c r="C258" s="909"/>
      <c r="D258" s="909"/>
      <c r="E258" s="909"/>
      <c r="F258" s="910"/>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8"/>
      <c r="B259" s="909"/>
      <c r="C259" s="909"/>
      <c r="D259" s="909"/>
      <c r="E259" s="909"/>
      <c r="F259" s="910"/>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8"/>
      <c r="B260" s="909"/>
      <c r="C260" s="909"/>
      <c r="D260" s="909"/>
      <c r="E260" s="909"/>
      <c r="F260" s="910"/>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8"/>
      <c r="B261" s="909"/>
      <c r="C261" s="909"/>
      <c r="D261" s="909"/>
      <c r="E261" s="909"/>
      <c r="F261" s="910"/>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8"/>
      <c r="B262" s="909"/>
      <c r="C262" s="909"/>
      <c r="D262" s="909"/>
      <c r="E262" s="909"/>
      <c r="F262" s="910"/>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8"/>
      <c r="B263" s="909"/>
      <c r="C263" s="909"/>
      <c r="D263" s="909"/>
      <c r="E263" s="909"/>
      <c r="F263" s="910"/>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8"/>
      <c r="B264" s="909"/>
      <c r="C264" s="909"/>
      <c r="D264" s="909"/>
      <c r="E264" s="909"/>
      <c r="F264" s="910"/>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5" t="s">
        <v>30</v>
      </c>
      <c r="D3" s="295"/>
      <c r="E3" s="295"/>
      <c r="F3" s="295"/>
      <c r="G3" s="295"/>
      <c r="H3" s="295"/>
      <c r="I3" s="295"/>
      <c r="J3" s="842" t="s">
        <v>463</v>
      </c>
      <c r="K3" s="842"/>
      <c r="L3" s="842"/>
      <c r="M3" s="842"/>
      <c r="N3" s="842"/>
      <c r="O3" s="842"/>
      <c r="P3" s="295" t="s">
        <v>398</v>
      </c>
      <c r="Q3" s="295"/>
      <c r="R3" s="295"/>
      <c r="S3" s="295"/>
      <c r="T3" s="295"/>
      <c r="U3" s="295"/>
      <c r="V3" s="295"/>
      <c r="W3" s="295"/>
      <c r="X3" s="295"/>
      <c r="Y3" s="295" t="s">
        <v>459</v>
      </c>
      <c r="Z3" s="295"/>
      <c r="AA3" s="295"/>
      <c r="AB3" s="295"/>
      <c r="AC3" s="842" t="s">
        <v>397</v>
      </c>
      <c r="AD3" s="842"/>
      <c r="AE3" s="842"/>
      <c r="AF3" s="842"/>
      <c r="AG3" s="842"/>
      <c r="AH3" s="295" t="s">
        <v>414</v>
      </c>
      <c r="AI3" s="295"/>
      <c r="AJ3" s="295"/>
      <c r="AK3" s="295"/>
      <c r="AL3" s="295" t="s">
        <v>23</v>
      </c>
      <c r="AM3" s="295"/>
      <c r="AN3" s="295"/>
      <c r="AO3" s="385"/>
      <c r="AP3" s="182" t="s">
        <v>464</v>
      </c>
      <c r="AQ3" s="842"/>
      <c r="AR3" s="842"/>
      <c r="AS3" s="842"/>
      <c r="AT3" s="842"/>
      <c r="AU3" s="842"/>
      <c r="AV3" s="842"/>
      <c r="AW3" s="842"/>
      <c r="AX3" s="842"/>
    </row>
    <row r="4" spans="1:50" ht="24" customHeight="1" x14ac:dyDescent="0.15">
      <c r="A4" s="928">
        <v>1</v>
      </c>
      <c r="B4" s="928">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8">
        <v>2</v>
      </c>
      <c r="B5" s="928">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8">
        <v>3</v>
      </c>
      <c r="B6" s="928">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8">
        <v>4</v>
      </c>
      <c r="B7" s="928">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8">
        <v>5</v>
      </c>
      <c r="B8" s="928">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8">
        <v>6</v>
      </c>
      <c r="B9" s="928">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8">
        <v>7</v>
      </c>
      <c r="B10" s="928">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8">
        <v>8</v>
      </c>
      <c r="B11" s="928">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8">
        <v>9</v>
      </c>
      <c r="B12" s="928">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8">
        <v>10</v>
      </c>
      <c r="B13" s="928">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8">
        <v>11</v>
      </c>
      <c r="B14" s="928">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8">
        <v>12</v>
      </c>
      <c r="B15" s="928">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8">
        <v>13</v>
      </c>
      <c r="B16" s="928">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8">
        <v>14</v>
      </c>
      <c r="B17" s="928">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8">
        <v>15</v>
      </c>
      <c r="B18" s="928">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8">
        <v>16</v>
      </c>
      <c r="B19" s="928">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8">
        <v>17</v>
      </c>
      <c r="B20" s="928">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8">
        <v>18</v>
      </c>
      <c r="B21" s="928">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8">
        <v>19</v>
      </c>
      <c r="B22" s="928">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8">
        <v>20</v>
      </c>
      <c r="B23" s="928">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8">
        <v>21</v>
      </c>
      <c r="B24" s="928">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8">
        <v>22</v>
      </c>
      <c r="B25" s="928">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8">
        <v>23</v>
      </c>
      <c r="B26" s="928">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8">
        <v>24</v>
      </c>
      <c r="B27" s="928">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8">
        <v>25</v>
      </c>
      <c r="B28" s="928">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8">
        <v>26</v>
      </c>
      <c r="B29" s="928">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8">
        <v>27</v>
      </c>
      <c r="B30" s="928">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8">
        <v>28</v>
      </c>
      <c r="B31" s="928">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8">
        <v>29</v>
      </c>
      <c r="B32" s="928">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8">
        <v>30</v>
      </c>
      <c r="B33" s="928">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5" t="s">
        <v>30</v>
      </c>
      <c r="D36" s="295"/>
      <c r="E36" s="295"/>
      <c r="F36" s="295"/>
      <c r="G36" s="295"/>
      <c r="H36" s="295"/>
      <c r="I36" s="295"/>
      <c r="J36" s="842" t="s">
        <v>463</v>
      </c>
      <c r="K36" s="842"/>
      <c r="L36" s="842"/>
      <c r="M36" s="842"/>
      <c r="N36" s="842"/>
      <c r="O36" s="842"/>
      <c r="P36" s="295" t="s">
        <v>398</v>
      </c>
      <c r="Q36" s="295"/>
      <c r="R36" s="295"/>
      <c r="S36" s="295"/>
      <c r="T36" s="295"/>
      <c r="U36" s="295"/>
      <c r="V36" s="295"/>
      <c r="W36" s="295"/>
      <c r="X36" s="295"/>
      <c r="Y36" s="295" t="s">
        <v>459</v>
      </c>
      <c r="Z36" s="295"/>
      <c r="AA36" s="295"/>
      <c r="AB36" s="295"/>
      <c r="AC36" s="842" t="s">
        <v>397</v>
      </c>
      <c r="AD36" s="842"/>
      <c r="AE36" s="842"/>
      <c r="AF36" s="842"/>
      <c r="AG36" s="842"/>
      <c r="AH36" s="295" t="s">
        <v>414</v>
      </c>
      <c r="AI36" s="295"/>
      <c r="AJ36" s="295"/>
      <c r="AK36" s="295"/>
      <c r="AL36" s="295" t="s">
        <v>23</v>
      </c>
      <c r="AM36" s="295"/>
      <c r="AN36" s="295"/>
      <c r="AO36" s="385"/>
      <c r="AP36" s="842" t="s">
        <v>464</v>
      </c>
      <c r="AQ36" s="842"/>
      <c r="AR36" s="842"/>
      <c r="AS36" s="842"/>
      <c r="AT36" s="842"/>
      <c r="AU36" s="842"/>
      <c r="AV36" s="842"/>
      <c r="AW36" s="842"/>
      <c r="AX36" s="842"/>
    </row>
    <row r="37" spans="1:50" ht="24" customHeight="1" x14ac:dyDescent="0.15">
      <c r="A37" s="928">
        <v>1</v>
      </c>
      <c r="B37" s="928">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8">
        <v>2</v>
      </c>
      <c r="B38" s="928">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8">
        <v>3</v>
      </c>
      <c r="B39" s="928">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8">
        <v>4</v>
      </c>
      <c r="B40" s="928">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8">
        <v>5</v>
      </c>
      <c r="B41" s="928">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8">
        <v>6</v>
      </c>
      <c r="B42" s="928">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8">
        <v>7</v>
      </c>
      <c r="B43" s="928">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8">
        <v>8</v>
      </c>
      <c r="B44" s="928">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8">
        <v>9</v>
      </c>
      <c r="B45" s="928">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8">
        <v>10</v>
      </c>
      <c r="B46" s="928">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8">
        <v>11</v>
      </c>
      <c r="B47" s="928">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8">
        <v>12</v>
      </c>
      <c r="B48" s="928">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8">
        <v>13</v>
      </c>
      <c r="B49" s="928">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8">
        <v>14</v>
      </c>
      <c r="B50" s="928">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8">
        <v>15</v>
      </c>
      <c r="B51" s="928">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8">
        <v>16</v>
      </c>
      <c r="B52" s="928">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8">
        <v>17</v>
      </c>
      <c r="B53" s="928">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8">
        <v>18</v>
      </c>
      <c r="B54" s="928">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8">
        <v>19</v>
      </c>
      <c r="B55" s="928">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8">
        <v>20</v>
      </c>
      <c r="B56" s="928">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8">
        <v>21</v>
      </c>
      <c r="B57" s="928">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8">
        <v>22</v>
      </c>
      <c r="B58" s="928">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8">
        <v>23</v>
      </c>
      <c r="B59" s="928">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8">
        <v>24</v>
      </c>
      <c r="B60" s="928">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8">
        <v>25</v>
      </c>
      <c r="B61" s="928">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8">
        <v>26</v>
      </c>
      <c r="B62" s="928">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8">
        <v>27</v>
      </c>
      <c r="B63" s="928">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8">
        <v>28</v>
      </c>
      <c r="B64" s="928">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8">
        <v>29</v>
      </c>
      <c r="B65" s="928">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8">
        <v>30</v>
      </c>
      <c r="B66" s="928">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5" t="s">
        <v>30</v>
      </c>
      <c r="D69" s="295"/>
      <c r="E69" s="295"/>
      <c r="F69" s="295"/>
      <c r="G69" s="295"/>
      <c r="H69" s="295"/>
      <c r="I69" s="295"/>
      <c r="J69" s="842" t="s">
        <v>463</v>
      </c>
      <c r="K69" s="842"/>
      <c r="L69" s="842"/>
      <c r="M69" s="842"/>
      <c r="N69" s="842"/>
      <c r="O69" s="842"/>
      <c r="P69" s="295" t="s">
        <v>398</v>
      </c>
      <c r="Q69" s="295"/>
      <c r="R69" s="295"/>
      <c r="S69" s="295"/>
      <c r="T69" s="295"/>
      <c r="U69" s="295"/>
      <c r="V69" s="295"/>
      <c r="W69" s="295"/>
      <c r="X69" s="295"/>
      <c r="Y69" s="295" t="s">
        <v>459</v>
      </c>
      <c r="Z69" s="295"/>
      <c r="AA69" s="295"/>
      <c r="AB69" s="295"/>
      <c r="AC69" s="842" t="s">
        <v>397</v>
      </c>
      <c r="AD69" s="842"/>
      <c r="AE69" s="842"/>
      <c r="AF69" s="842"/>
      <c r="AG69" s="842"/>
      <c r="AH69" s="295" t="s">
        <v>414</v>
      </c>
      <c r="AI69" s="295"/>
      <c r="AJ69" s="295"/>
      <c r="AK69" s="295"/>
      <c r="AL69" s="295" t="s">
        <v>23</v>
      </c>
      <c r="AM69" s="295"/>
      <c r="AN69" s="295"/>
      <c r="AO69" s="385"/>
      <c r="AP69" s="842" t="s">
        <v>464</v>
      </c>
      <c r="AQ69" s="842"/>
      <c r="AR69" s="842"/>
      <c r="AS69" s="842"/>
      <c r="AT69" s="842"/>
      <c r="AU69" s="842"/>
      <c r="AV69" s="842"/>
      <c r="AW69" s="842"/>
      <c r="AX69" s="842"/>
    </row>
    <row r="70" spans="1:50" ht="24" customHeight="1" x14ac:dyDescent="0.15">
      <c r="A70" s="928">
        <v>1</v>
      </c>
      <c r="B70" s="928">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8">
        <v>2</v>
      </c>
      <c r="B71" s="928">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8">
        <v>3</v>
      </c>
      <c r="B72" s="928">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8">
        <v>4</v>
      </c>
      <c r="B73" s="928">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8">
        <v>5</v>
      </c>
      <c r="B74" s="928">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8">
        <v>6</v>
      </c>
      <c r="B75" s="928">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8">
        <v>7</v>
      </c>
      <c r="B76" s="928">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8">
        <v>8</v>
      </c>
      <c r="B77" s="928">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8">
        <v>9</v>
      </c>
      <c r="B78" s="928">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8">
        <v>10</v>
      </c>
      <c r="B79" s="928">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8">
        <v>11</v>
      </c>
      <c r="B80" s="928">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8">
        <v>12</v>
      </c>
      <c r="B81" s="928">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8">
        <v>13</v>
      </c>
      <c r="B82" s="928">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8">
        <v>14</v>
      </c>
      <c r="B83" s="928">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8">
        <v>15</v>
      </c>
      <c r="B84" s="928">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8">
        <v>16</v>
      </c>
      <c r="B85" s="928">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8">
        <v>17</v>
      </c>
      <c r="B86" s="928">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8">
        <v>18</v>
      </c>
      <c r="B87" s="928">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8">
        <v>19</v>
      </c>
      <c r="B88" s="928">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8">
        <v>20</v>
      </c>
      <c r="B89" s="928">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8">
        <v>21</v>
      </c>
      <c r="B90" s="928">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8">
        <v>22</v>
      </c>
      <c r="B91" s="928">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8">
        <v>23</v>
      </c>
      <c r="B92" s="928">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8">
        <v>24</v>
      </c>
      <c r="B93" s="928">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8">
        <v>25</v>
      </c>
      <c r="B94" s="928">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8">
        <v>26</v>
      </c>
      <c r="B95" s="928">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8">
        <v>27</v>
      </c>
      <c r="B96" s="928">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8">
        <v>28</v>
      </c>
      <c r="B97" s="928">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8">
        <v>29</v>
      </c>
      <c r="B98" s="928">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8">
        <v>30</v>
      </c>
      <c r="B99" s="928">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5" t="s">
        <v>30</v>
      </c>
      <c r="D102" s="295"/>
      <c r="E102" s="295"/>
      <c r="F102" s="295"/>
      <c r="G102" s="295"/>
      <c r="H102" s="295"/>
      <c r="I102" s="295"/>
      <c r="J102" s="842" t="s">
        <v>463</v>
      </c>
      <c r="K102" s="842"/>
      <c r="L102" s="842"/>
      <c r="M102" s="842"/>
      <c r="N102" s="842"/>
      <c r="O102" s="842"/>
      <c r="P102" s="295" t="s">
        <v>398</v>
      </c>
      <c r="Q102" s="295"/>
      <c r="R102" s="295"/>
      <c r="S102" s="295"/>
      <c r="T102" s="295"/>
      <c r="U102" s="295"/>
      <c r="V102" s="295"/>
      <c r="W102" s="295"/>
      <c r="X102" s="295"/>
      <c r="Y102" s="295" t="s">
        <v>459</v>
      </c>
      <c r="Z102" s="295"/>
      <c r="AA102" s="295"/>
      <c r="AB102" s="295"/>
      <c r="AC102" s="842" t="s">
        <v>397</v>
      </c>
      <c r="AD102" s="842"/>
      <c r="AE102" s="842"/>
      <c r="AF102" s="842"/>
      <c r="AG102" s="842"/>
      <c r="AH102" s="295" t="s">
        <v>414</v>
      </c>
      <c r="AI102" s="295"/>
      <c r="AJ102" s="295"/>
      <c r="AK102" s="295"/>
      <c r="AL102" s="295" t="s">
        <v>23</v>
      </c>
      <c r="AM102" s="295"/>
      <c r="AN102" s="295"/>
      <c r="AO102" s="385"/>
      <c r="AP102" s="842" t="s">
        <v>464</v>
      </c>
      <c r="AQ102" s="842"/>
      <c r="AR102" s="842"/>
      <c r="AS102" s="842"/>
      <c r="AT102" s="842"/>
      <c r="AU102" s="842"/>
      <c r="AV102" s="842"/>
      <c r="AW102" s="842"/>
      <c r="AX102" s="842"/>
    </row>
    <row r="103" spans="1:50" ht="24" customHeight="1" x14ac:dyDescent="0.15">
      <c r="A103" s="928">
        <v>1</v>
      </c>
      <c r="B103" s="928">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8">
        <v>2</v>
      </c>
      <c r="B104" s="928">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8">
        <v>3</v>
      </c>
      <c r="B105" s="928">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8">
        <v>4</v>
      </c>
      <c r="B106" s="928">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8">
        <v>5</v>
      </c>
      <c r="B107" s="928">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8">
        <v>6</v>
      </c>
      <c r="B108" s="928">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8">
        <v>7</v>
      </c>
      <c r="B109" s="928">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8">
        <v>8</v>
      </c>
      <c r="B110" s="928">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8">
        <v>9</v>
      </c>
      <c r="B111" s="928">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8">
        <v>10</v>
      </c>
      <c r="B112" s="928">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8">
        <v>11</v>
      </c>
      <c r="B113" s="928">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8">
        <v>12</v>
      </c>
      <c r="B114" s="928">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8">
        <v>13</v>
      </c>
      <c r="B115" s="928">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8">
        <v>14</v>
      </c>
      <c r="B116" s="928">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8">
        <v>15</v>
      </c>
      <c r="B117" s="928">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8">
        <v>16</v>
      </c>
      <c r="B118" s="928">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8">
        <v>17</v>
      </c>
      <c r="B119" s="928">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8">
        <v>18</v>
      </c>
      <c r="B120" s="928">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8">
        <v>19</v>
      </c>
      <c r="B121" s="928">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8">
        <v>20</v>
      </c>
      <c r="B122" s="928">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8">
        <v>21</v>
      </c>
      <c r="B123" s="928">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8">
        <v>22</v>
      </c>
      <c r="B124" s="928">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8">
        <v>23</v>
      </c>
      <c r="B125" s="928">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8">
        <v>24</v>
      </c>
      <c r="B126" s="928">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8">
        <v>25</v>
      </c>
      <c r="B127" s="928">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8">
        <v>26</v>
      </c>
      <c r="B128" s="928">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8">
        <v>27</v>
      </c>
      <c r="B129" s="928">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8">
        <v>28</v>
      </c>
      <c r="B130" s="928">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8">
        <v>29</v>
      </c>
      <c r="B131" s="928">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8">
        <v>30</v>
      </c>
      <c r="B132" s="928">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5" t="s">
        <v>30</v>
      </c>
      <c r="D135" s="295"/>
      <c r="E135" s="295"/>
      <c r="F135" s="295"/>
      <c r="G135" s="295"/>
      <c r="H135" s="295"/>
      <c r="I135" s="295"/>
      <c r="J135" s="842" t="s">
        <v>463</v>
      </c>
      <c r="K135" s="842"/>
      <c r="L135" s="842"/>
      <c r="M135" s="842"/>
      <c r="N135" s="842"/>
      <c r="O135" s="842"/>
      <c r="P135" s="295" t="s">
        <v>398</v>
      </c>
      <c r="Q135" s="295"/>
      <c r="R135" s="295"/>
      <c r="S135" s="295"/>
      <c r="T135" s="295"/>
      <c r="U135" s="295"/>
      <c r="V135" s="295"/>
      <c r="W135" s="295"/>
      <c r="X135" s="295"/>
      <c r="Y135" s="295" t="s">
        <v>459</v>
      </c>
      <c r="Z135" s="295"/>
      <c r="AA135" s="295"/>
      <c r="AB135" s="295"/>
      <c r="AC135" s="842" t="s">
        <v>397</v>
      </c>
      <c r="AD135" s="842"/>
      <c r="AE135" s="842"/>
      <c r="AF135" s="842"/>
      <c r="AG135" s="842"/>
      <c r="AH135" s="295" t="s">
        <v>414</v>
      </c>
      <c r="AI135" s="295"/>
      <c r="AJ135" s="295"/>
      <c r="AK135" s="295"/>
      <c r="AL135" s="295" t="s">
        <v>23</v>
      </c>
      <c r="AM135" s="295"/>
      <c r="AN135" s="295"/>
      <c r="AO135" s="385"/>
      <c r="AP135" s="842" t="s">
        <v>464</v>
      </c>
      <c r="AQ135" s="842"/>
      <c r="AR135" s="842"/>
      <c r="AS135" s="842"/>
      <c r="AT135" s="842"/>
      <c r="AU135" s="842"/>
      <c r="AV135" s="842"/>
      <c r="AW135" s="842"/>
      <c r="AX135" s="842"/>
    </row>
    <row r="136" spans="1:50" ht="24" customHeight="1" x14ac:dyDescent="0.15">
      <c r="A136" s="928">
        <v>1</v>
      </c>
      <c r="B136" s="928">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8">
        <v>2</v>
      </c>
      <c r="B137" s="928">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8">
        <v>3</v>
      </c>
      <c r="B138" s="928">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8">
        <v>4</v>
      </c>
      <c r="B139" s="928">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8">
        <v>5</v>
      </c>
      <c r="B140" s="928">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8">
        <v>6</v>
      </c>
      <c r="B141" s="928">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8">
        <v>7</v>
      </c>
      <c r="B142" s="928">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8">
        <v>8</v>
      </c>
      <c r="B143" s="928">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8">
        <v>9</v>
      </c>
      <c r="B144" s="928">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8">
        <v>10</v>
      </c>
      <c r="B145" s="928">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8">
        <v>11</v>
      </c>
      <c r="B146" s="928">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8">
        <v>12</v>
      </c>
      <c r="B147" s="928">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8">
        <v>13</v>
      </c>
      <c r="B148" s="928">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8">
        <v>14</v>
      </c>
      <c r="B149" s="928">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8">
        <v>15</v>
      </c>
      <c r="B150" s="928">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8">
        <v>16</v>
      </c>
      <c r="B151" s="928">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8">
        <v>17</v>
      </c>
      <c r="B152" s="928">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8">
        <v>18</v>
      </c>
      <c r="B153" s="928">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8">
        <v>19</v>
      </c>
      <c r="B154" s="928">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8">
        <v>20</v>
      </c>
      <c r="B155" s="928">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8">
        <v>21</v>
      </c>
      <c r="B156" s="928">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8">
        <v>22</v>
      </c>
      <c r="B157" s="928">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8">
        <v>23</v>
      </c>
      <c r="B158" s="928">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8">
        <v>24</v>
      </c>
      <c r="B159" s="928">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8">
        <v>25</v>
      </c>
      <c r="B160" s="928">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8">
        <v>26</v>
      </c>
      <c r="B161" s="928">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8">
        <v>27</v>
      </c>
      <c r="B162" s="928">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8">
        <v>28</v>
      </c>
      <c r="B163" s="928">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8">
        <v>29</v>
      </c>
      <c r="B164" s="928">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8">
        <v>30</v>
      </c>
      <c r="B165" s="928">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5" t="s">
        <v>30</v>
      </c>
      <c r="D168" s="295"/>
      <c r="E168" s="295"/>
      <c r="F168" s="295"/>
      <c r="G168" s="295"/>
      <c r="H168" s="295"/>
      <c r="I168" s="295"/>
      <c r="J168" s="842" t="s">
        <v>463</v>
      </c>
      <c r="K168" s="842"/>
      <c r="L168" s="842"/>
      <c r="M168" s="842"/>
      <c r="N168" s="842"/>
      <c r="O168" s="842"/>
      <c r="P168" s="295" t="s">
        <v>398</v>
      </c>
      <c r="Q168" s="295"/>
      <c r="R168" s="295"/>
      <c r="S168" s="295"/>
      <c r="T168" s="295"/>
      <c r="U168" s="295"/>
      <c r="V168" s="295"/>
      <c r="W168" s="295"/>
      <c r="X168" s="295"/>
      <c r="Y168" s="295" t="s">
        <v>459</v>
      </c>
      <c r="Z168" s="295"/>
      <c r="AA168" s="295"/>
      <c r="AB168" s="295"/>
      <c r="AC168" s="842" t="s">
        <v>397</v>
      </c>
      <c r="AD168" s="842"/>
      <c r="AE168" s="842"/>
      <c r="AF168" s="842"/>
      <c r="AG168" s="842"/>
      <c r="AH168" s="295" t="s">
        <v>414</v>
      </c>
      <c r="AI168" s="295"/>
      <c r="AJ168" s="295"/>
      <c r="AK168" s="295"/>
      <c r="AL168" s="295" t="s">
        <v>23</v>
      </c>
      <c r="AM168" s="295"/>
      <c r="AN168" s="295"/>
      <c r="AO168" s="385"/>
      <c r="AP168" s="842" t="s">
        <v>464</v>
      </c>
      <c r="AQ168" s="842"/>
      <c r="AR168" s="842"/>
      <c r="AS168" s="842"/>
      <c r="AT168" s="842"/>
      <c r="AU168" s="842"/>
      <c r="AV168" s="842"/>
      <c r="AW168" s="842"/>
      <c r="AX168" s="842"/>
    </row>
    <row r="169" spans="1:50" ht="24" customHeight="1" x14ac:dyDescent="0.15">
      <c r="A169" s="928">
        <v>1</v>
      </c>
      <c r="B169" s="928">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8">
        <v>2</v>
      </c>
      <c r="B170" s="928">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8">
        <v>3</v>
      </c>
      <c r="B171" s="928">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8">
        <v>4</v>
      </c>
      <c r="B172" s="928">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8">
        <v>5</v>
      </c>
      <c r="B173" s="928">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8">
        <v>6</v>
      </c>
      <c r="B174" s="928">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8">
        <v>7</v>
      </c>
      <c r="B175" s="928">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8">
        <v>8</v>
      </c>
      <c r="B176" s="928">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8">
        <v>9</v>
      </c>
      <c r="B177" s="928">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8">
        <v>10</v>
      </c>
      <c r="B178" s="928">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8">
        <v>11</v>
      </c>
      <c r="B179" s="928">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8">
        <v>12</v>
      </c>
      <c r="B180" s="928">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8">
        <v>13</v>
      </c>
      <c r="B181" s="928">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8">
        <v>14</v>
      </c>
      <c r="B182" s="928">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8">
        <v>15</v>
      </c>
      <c r="B183" s="928">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8">
        <v>16</v>
      </c>
      <c r="B184" s="928">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8">
        <v>17</v>
      </c>
      <c r="B185" s="928">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8">
        <v>18</v>
      </c>
      <c r="B186" s="928">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8">
        <v>19</v>
      </c>
      <c r="B187" s="928">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8">
        <v>20</v>
      </c>
      <c r="B188" s="928">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8">
        <v>21</v>
      </c>
      <c r="B189" s="928">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8">
        <v>22</v>
      </c>
      <c r="B190" s="928">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8">
        <v>23</v>
      </c>
      <c r="B191" s="928">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8">
        <v>24</v>
      </c>
      <c r="B192" s="928">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8">
        <v>25</v>
      </c>
      <c r="B193" s="928">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8">
        <v>26</v>
      </c>
      <c r="B194" s="928">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8">
        <v>27</v>
      </c>
      <c r="B195" s="928">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8">
        <v>28</v>
      </c>
      <c r="B196" s="928">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8">
        <v>29</v>
      </c>
      <c r="B197" s="928">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8">
        <v>30</v>
      </c>
      <c r="B198" s="928">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5" t="s">
        <v>30</v>
      </c>
      <c r="D201" s="295"/>
      <c r="E201" s="295"/>
      <c r="F201" s="295"/>
      <c r="G201" s="295"/>
      <c r="H201" s="295"/>
      <c r="I201" s="295"/>
      <c r="J201" s="842" t="s">
        <v>463</v>
      </c>
      <c r="K201" s="842"/>
      <c r="L201" s="842"/>
      <c r="M201" s="842"/>
      <c r="N201" s="842"/>
      <c r="O201" s="842"/>
      <c r="P201" s="295" t="s">
        <v>398</v>
      </c>
      <c r="Q201" s="295"/>
      <c r="R201" s="295"/>
      <c r="S201" s="295"/>
      <c r="T201" s="295"/>
      <c r="U201" s="295"/>
      <c r="V201" s="295"/>
      <c r="W201" s="295"/>
      <c r="X201" s="295"/>
      <c r="Y201" s="295" t="s">
        <v>459</v>
      </c>
      <c r="Z201" s="295"/>
      <c r="AA201" s="295"/>
      <c r="AB201" s="295"/>
      <c r="AC201" s="842" t="s">
        <v>397</v>
      </c>
      <c r="AD201" s="842"/>
      <c r="AE201" s="842"/>
      <c r="AF201" s="842"/>
      <c r="AG201" s="842"/>
      <c r="AH201" s="295" t="s">
        <v>414</v>
      </c>
      <c r="AI201" s="295"/>
      <c r="AJ201" s="295"/>
      <c r="AK201" s="295"/>
      <c r="AL201" s="295" t="s">
        <v>23</v>
      </c>
      <c r="AM201" s="295"/>
      <c r="AN201" s="295"/>
      <c r="AO201" s="385"/>
      <c r="AP201" s="842" t="s">
        <v>464</v>
      </c>
      <c r="AQ201" s="842"/>
      <c r="AR201" s="842"/>
      <c r="AS201" s="842"/>
      <c r="AT201" s="842"/>
      <c r="AU201" s="842"/>
      <c r="AV201" s="842"/>
      <c r="AW201" s="842"/>
      <c r="AX201" s="842"/>
    </row>
    <row r="202" spans="1:50" ht="24" customHeight="1" x14ac:dyDescent="0.15">
      <c r="A202" s="928">
        <v>1</v>
      </c>
      <c r="B202" s="928">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8">
        <v>2</v>
      </c>
      <c r="B203" s="928">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8">
        <v>3</v>
      </c>
      <c r="B204" s="928">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8">
        <v>4</v>
      </c>
      <c r="B205" s="928">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8">
        <v>5</v>
      </c>
      <c r="B206" s="928">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8">
        <v>6</v>
      </c>
      <c r="B207" s="928">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8">
        <v>7</v>
      </c>
      <c r="B208" s="928">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8">
        <v>8</v>
      </c>
      <c r="B209" s="928">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8">
        <v>9</v>
      </c>
      <c r="B210" s="928">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8">
        <v>10</v>
      </c>
      <c r="B211" s="928">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8">
        <v>11</v>
      </c>
      <c r="B212" s="928">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8">
        <v>12</v>
      </c>
      <c r="B213" s="928">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8">
        <v>13</v>
      </c>
      <c r="B214" s="928">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8">
        <v>14</v>
      </c>
      <c r="B215" s="928">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8">
        <v>15</v>
      </c>
      <c r="B216" s="928">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8">
        <v>16</v>
      </c>
      <c r="B217" s="928">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8">
        <v>17</v>
      </c>
      <c r="B218" s="928">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8">
        <v>18</v>
      </c>
      <c r="B219" s="928">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8">
        <v>19</v>
      </c>
      <c r="B220" s="928">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8">
        <v>20</v>
      </c>
      <c r="B221" s="928">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8">
        <v>21</v>
      </c>
      <c r="B222" s="928">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8">
        <v>22</v>
      </c>
      <c r="B223" s="928">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8">
        <v>23</v>
      </c>
      <c r="B224" s="928">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8">
        <v>24</v>
      </c>
      <c r="B225" s="928">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8">
        <v>25</v>
      </c>
      <c r="B226" s="928">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8">
        <v>26</v>
      </c>
      <c r="B227" s="928">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8">
        <v>27</v>
      </c>
      <c r="B228" s="928">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8">
        <v>28</v>
      </c>
      <c r="B229" s="928">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8">
        <v>29</v>
      </c>
      <c r="B230" s="928">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8">
        <v>30</v>
      </c>
      <c r="B231" s="928">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5" t="s">
        <v>30</v>
      </c>
      <c r="D234" s="295"/>
      <c r="E234" s="295"/>
      <c r="F234" s="295"/>
      <c r="G234" s="295"/>
      <c r="H234" s="295"/>
      <c r="I234" s="295"/>
      <c r="J234" s="842" t="s">
        <v>463</v>
      </c>
      <c r="K234" s="842"/>
      <c r="L234" s="842"/>
      <c r="M234" s="842"/>
      <c r="N234" s="842"/>
      <c r="O234" s="842"/>
      <c r="P234" s="295" t="s">
        <v>398</v>
      </c>
      <c r="Q234" s="295"/>
      <c r="R234" s="295"/>
      <c r="S234" s="295"/>
      <c r="T234" s="295"/>
      <c r="U234" s="295"/>
      <c r="V234" s="295"/>
      <c r="W234" s="295"/>
      <c r="X234" s="295"/>
      <c r="Y234" s="295" t="s">
        <v>459</v>
      </c>
      <c r="Z234" s="295"/>
      <c r="AA234" s="295"/>
      <c r="AB234" s="295"/>
      <c r="AC234" s="842" t="s">
        <v>397</v>
      </c>
      <c r="AD234" s="842"/>
      <c r="AE234" s="842"/>
      <c r="AF234" s="842"/>
      <c r="AG234" s="842"/>
      <c r="AH234" s="295" t="s">
        <v>414</v>
      </c>
      <c r="AI234" s="295"/>
      <c r="AJ234" s="295"/>
      <c r="AK234" s="295"/>
      <c r="AL234" s="295" t="s">
        <v>23</v>
      </c>
      <c r="AM234" s="295"/>
      <c r="AN234" s="295"/>
      <c r="AO234" s="385"/>
      <c r="AP234" s="842" t="s">
        <v>464</v>
      </c>
      <c r="AQ234" s="842"/>
      <c r="AR234" s="842"/>
      <c r="AS234" s="842"/>
      <c r="AT234" s="842"/>
      <c r="AU234" s="842"/>
      <c r="AV234" s="842"/>
      <c r="AW234" s="842"/>
      <c r="AX234" s="842"/>
    </row>
    <row r="235" spans="1:50" ht="24" customHeight="1" x14ac:dyDescent="0.15">
      <c r="A235" s="928">
        <v>1</v>
      </c>
      <c r="B235" s="928">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8">
        <v>2</v>
      </c>
      <c r="B236" s="928">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8">
        <v>3</v>
      </c>
      <c r="B237" s="928">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8">
        <v>4</v>
      </c>
      <c r="B238" s="928">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8">
        <v>5</v>
      </c>
      <c r="B239" s="928">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8">
        <v>6</v>
      </c>
      <c r="B240" s="928">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8">
        <v>7</v>
      </c>
      <c r="B241" s="928">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8">
        <v>8</v>
      </c>
      <c r="B242" s="928">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8">
        <v>9</v>
      </c>
      <c r="B243" s="928">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8">
        <v>10</v>
      </c>
      <c r="B244" s="928">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8">
        <v>11</v>
      </c>
      <c r="B245" s="928">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8">
        <v>12</v>
      </c>
      <c r="B246" s="928">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8">
        <v>13</v>
      </c>
      <c r="B247" s="928">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8">
        <v>14</v>
      </c>
      <c r="B248" s="928">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8">
        <v>15</v>
      </c>
      <c r="B249" s="928">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8">
        <v>16</v>
      </c>
      <c r="B250" s="928">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8">
        <v>17</v>
      </c>
      <c r="B251" s="928">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8">
        <v>18</v>
      </c>
      <c r="B252" s="928">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8">
        <v>19</v>
      </c>
      <c r="B253" s="928">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8">
        <v>20</v>
      </c>
      <c r="B254" s="928">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8">
        <v>21</v>
      </c>
      <c r="B255" s="928">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8">
        <v>22</v>
      </c>
      <c r="B256" s="928">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8">
        <v>23</v>
      </c>
      <c r="B257" s="928">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8">
        <v>24</v>
      </c>
      <c r="B258" s="928">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8">
        <v>25</v>
      </c>
      <c r="B259" s="928">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8">
        <v>26</v>
      </c>
      <c r="B260" s="928">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8">
        <v>27</v>
      </c>
      <c r="B261" s="928">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8">
        <v>28</v>
      </c>
      <c r="B262" s="928">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8">
        <v>29</v>
      </c>
      <c r="B263" s="928">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8">
        <v>30</v>
      </c>
      <c r="B264" s="928">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5" t="s">
        <v>30</v>
      </c>
      <c r="D267" s="295"/>
      <c r="E267" s="295"/>
      <c r="F267" s="295"/>
      <c r="G267" s="295"/>
      <c r="H267" s="295"/>
      <c r="I267" s="295"/>
      <c r="J267" s="842" t="s">
        <v>463</v>
      </c>
      <c r="K267" s="842"/>
      <c r="L267" s="842"/>
      <c r="M267" s="842"/>
      <c r="N267" s="842"/>
      <c r="O267" s="842"/>
      <c r="P267" s="295" t="s">
        <v>398</v>
      </c>
      <c r="Q267" s="295"/>
      <c r="R267" s="295"/>
      <c r="S267" s="295"/>
      <c r="T267" s="295"/>
      <c r="U267" s="295"/>
      <c r="V267" s="295"/>
      <c r="W267" s="295"/>
      <c r="X267" s="295"/>
      <c r="Y267" s="295" t="s">
        <v>459</v>
      </c>
      <c r="Z267" s="295"/>
      <c r="AA267" s="295"/>
      <c r="AB267" s="295"/>
      <c r="AC267" s="842" t="s">
        <v>397</v>
      </c>
      <c r="AD267" s="842"/>
      <c r="AE267" s="842"/>
      <c r="AF267" s="842"/>
      <c r="AG267" s="842"/>
      <c r="AH267" s="295" t="s">
        <v>414</v>
      </c>
      <c r="AI267" s="295"/>
      <c r="AJ267" s="295"/>
      <c r="AK267" s="295"/>
      <c r="AL267" s="295" t="s">
        <v>23</v>
      </c>
      <c r="AM267" s="295"/>
      <c r="AN267" s="295"/>
      <c r="AO267" s="385"/>
      <c r="AP267" s="842" t="s">
        <v>464</v>
      </c>
      <c r="AQ267" s="842"/>
      <c r="AR267" s="842"/>
      <c r="AS267" s="842"/>
      <c r="AT267" s="842"/>
      <c r="AU267" s="842"/>
      <c r="AV267" s="842"/>
      <c r="AW267" s="842"/>
      <c r="AX267" s="842"/>
    </row>
    <row r="268" spans="1:50" ht="24" customHeight="1" x14ac:dyDescent="0.15">
      <c r="A268" s="928">
        <v>1</v>
      </c>
      <c r="B268" s="928">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8">
        <v>2</v>
      </c>
      <c r="B269" s="928">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8">
        <v>3</v>
      </c>
      <c r="B270" s="928">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8">
        <v>4</v>
      </c>
      <c r="B271" s="928">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8">
        <v>5</v>
      </c>
      <c r="B272" s="928">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8">
        <v>6</v>
      </c>
      <c r="B273" s="928">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8">
        <v>7</v>
      </c>
      <c r="B274" s="928">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8">
        <v>8</v>
      </c>
      <c r="B275" s="928">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8">
        <v>9</v>
      </c>
      <c r="B276" s="928">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8">
        <v>10</v>
      </c>
      <c r="B277" s="928">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8">
        <v>11</v>
      </c>
      <c r="B278" s="928">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8">
        <v>12</v>
      </c>
      <c r="B279" s="928">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8">
        <v>13</v>
      </c>
      <c r="B280" s="928">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8">
        <v>14</v>
      </c>
      <c r="B281" s="928">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8">
        <v>15</v>
      </c>
      <c r="B282" s="928">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8">
        <v>16</v>
      </c>
      <c r="B283" s="928">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8">
        <v>17</v>
      </c>
      <c r="B284" s="928">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8">
        <v>18</v>
      </c>
      <c r="B285" s="928">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8">
        <v>19</v>
      </c>
      <c r="B286" s="928">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8">
        <v>20</v>
      </c>
      <c r="B287" s="928">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8">
        <v>21</v>
      </c>
      <c r="B288" s="928">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8">
        <v>22</v>
      </c>
      <c r="B289" s="928">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8">
        <v>23</v>
      </c>
      <c r="B290" s="928">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8">
        <v>24</v>
      </c>
      <c r="B291" s="928">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8">
        <v>25</v>
      </c>
      <c r="B292" s="928">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8">
        <v>26</v>
      </c>
      <c r="B293" s="928">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8">
        <v>27</v>
      </c>
      <c r="B294" s="928">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8">
        <v>28</v>
      </c>
      <c r="B295" s="928">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8">
        <v>29</v>
      </c>
      <c r="B296" s="928">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8">
        <v>30</v>
      </c>
      <c r="B297" s="928">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5" t="s">
        <v>30</v>
      </c>
      <c r="D300" s="295"/>
      <c r="E300" s="295"/>
      <c r="F300" s="295"/>
      <c r="G300" s="295"/>
      <c r="H300" s="295"/>
      <c r="I300" s="295"/>
      <c r="J300" s="842" t="s">
        <v>463</v>
      </c>
      <c r="K300" s="842"/>
      <c r="L300" s="842"/>
      <c r="M300" s="842"/>
      <c r="N300" s="842"/>
      <c r="O300" s="842"/>
      <c r="P300" s="295" t="s">
        <v>398</v>
      </c>
      <c r="Q300" s="295"/>
      <c r="R300" s="295"/>
      <c r="S300" s="295"/>
      <c r="T300" s="295"/>
      <c r="U300" s="295"/>
      <c r="V300" s="295"/>
      <c r="W300" s="295"/>
      <c r="X300" s="295"/>
      <c r="Y300" s="295" t="s">
        <v>459</v>
      </c>
      <c r="Z300" s="295"/>
      <c r="AA300" s="295"/>
      <c r="AB300" s="295"/>
      <c r="AC300" s="842" t="s">
        <v>397</v>
      </c>
      <c r="AD300" s="842"/>
      <c r="AE300" s="842"/>
      <c r="AF300" s="842"/>
      <c r="AG300" s="842"/>
      <c r="AH300" s="295" t="s">
        <v>414</v>
      </c>
      <c r="AI300" s="295"/>
      <c r="AJ300" s="295"/>
      <c r="AK300" s="295"/>
      <c r="AL300" s="295" t="s">
        <v>23</v>
      </c>
      <c r="AM300" s="295"/>
      <c r="AN300" s="295"/>
      <c r="AO300" s="385"/>
      <c r="AP300" s="842" t="s">
        <v>464</v>
      </c>
      <c r="AQ300" s="842"/>
      <c r="AR300" s="842"/>
      <c r="AS300" s="842"/>
      <c r="AT300" s="842"/>
      <c r="AU300" s="842"/>
      <c r="AV300" s="842"/>
      <c r="AW300" s="842"/>
      <c r="AX300" s="842"/>
    </row>
    <row r="301" spans="1:50" ht="24" customHeight="1" x14ac:dyDescent="0.15">
      <c r="A301" s="928">
        <v>1</v>
      </c>
      <c r="B301" s="928">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8">
        <v>2</v>
      </c>
      <c r="B302" s="928">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8">
        <v>3</v>
      </c>
      <c r="B303" s="928">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8">
        <v>4</v>
      </c>
      <c r="B304" s="928">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8">
        <v>5</v>
      </c>
      <c r="B305" s="928">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8">
        <v>6</v>
      </c>
      <c r="B306" s="928">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8">
        <v>7</v>
      </c>
      <c r="B307" s="928">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8">
        <v>8</v>
      </c>
      <c r="B308" s="928">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8">
        <v>9</v>
      </c>
      <c r="B309" s="928">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8">
        <v>10</v>
      </c>
      <c r="B310" s="928">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8">
        <v>11</v>
      </c>
      <c r="B311" s="928">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8">
        <v>12</v>
      </c>
      <c r="B312" s="928">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8">
        <v>13</v>
      </c>
      <c r="B313" s="928">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8">
        <v>14</v>
      </c>
      <c r="B314" s="928">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8">
        <v>15</v>
      </c>
      <c r="B315" s="928">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8">
        <v>16</v>
      </c>
      <c r="B316" s="928">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8">
        <v>17</v>
      </c>
      <c r="B317" s="928">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8">
        <v>18</v>
      </c>
      <c r="B318" s="928">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8">
        <v>19</v>
      </c>
      <c r="B319" s="928">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8">
        <v>20</v>
      </c>
      <c r="B320" s="928">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8">
        <v>21</v>
      </c>
      <c r="B321" s="928">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8">
        <v>22</v>
      </c>
      <c r="B322" s="928">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8">
        <v>23</v>
      </c>
      <c r="B323" s="928">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8">
        <v>24</v>
      </c>
      <c r="B324" s="928">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8">
        <v>25</v>
      </c>
      <c r="B325" s="928">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8">
        <v>26</v>
      </c>
      <c r="B326" s="928">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8">
        <v>27</v>
      </c>
      <c r="B327" s="928">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8">
        <v>28</v>
      </c>
      <c r="B328" s="928">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8">
        <v>29</v>
      </c>
      <c r="B329" s="928">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8">
        <v>30</v>
      </c>
      <c r="B330" s="928">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5" t="s">
        <v>30</v>
      </c>
      <c r="D333" s="295"/>
      <c r="E333" s="295"/>
      <c r="F333" s="295"/>
      <c r="G333" s="295"/>
      <c r="H333" s="295"/>
      <c r="I333" s="295"/>
      <c r="J333" s="842" t="s">
        <v>463</v>
      </c>
      <c r="K333" s="842"/>
      <c r="L333" s="842"/>
      <c r="M333" s="842"/>
      <c r="N333" s="842"/>
      <c r="O333" s="842"/>
      <c r="P333" s="295" t="s">
        <v>398</v>
      </c>
      <c r="Q333" s="295"/>
      <c r="R333" s="295"/>
      <c r="S333" s="295"/>
      <c r="T333" s="295"/>
      <c r="U333" s="295"/>
      <c r="V333" s="295"/>
      <c r="W333" s="295"/>
      <c r="X333" s="295"/>
      <c r="Y333" s="295" t="s">
        <v>459</v>
      </c>
      <c r="Z333" s="295"/>
      <c r="AA333" s="295"/>
      <c r="AB333" s="295"/>
      <c r="AC333" s="842" t="s">
        <v>397</v>
      </c>
      <c r="AD333" s="842"/>
      <c r="AE333" s="842"/>
      <c r="AF333" s="842"/>
      <c r="AG333" s="842"/>
      <c r="AH333" s="295" t="s">
        <v>414</v>
      </c>
      <c r="AI333" s="295"/>
      <c r="AJ333" s="295"/>
      <c r="AK333" s="295"/>
      <c r="AL333" s="295" t="s">
        <v>23</v>
      </c>
      <c r="AM333" s="295"/>
      <c r="AN333" s="295"/>
      <c r="AO333" s="385"/>
      <c r="AP333" s="842" t="s">
        <v>464</v>
      </c>
      <c r="AQ333" s="842"/>
      <c r="AR333" s="842"/>
      <c r="AS333" s="842"/>
      <c r="AT333" s="842"/>
      <c r="AU333" s="842"/>
      <c r="AV333" s="842"/>
      <c r="AW333" s="842"/>
      <c r="AX333" s="842"/>
    </row>
    <row r="334" spans="1:50" ht="24" customHeight="1" x14ac:dyDescent="0.15">
      <c r="A334" s="928">
        <v>1</v>
      </c>
      <c r="B334" s="928">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8">
        <v>2</v>
      </c>
      <c r="B335" s="928">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8">
        <v>3</v>
      </c>
      <c r="B336" s="928">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8">
        <v>4</v>
      </c>
      <c r="B337" s="928">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8">
        <v>5</v>
      </c>
      <c r="B338" s="928">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8">
        <v>6</v>
      </c>
      <c r="B339" s="928">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8">
        <v>7</v>
      </c>
      <c r="B340" s="928">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8">
        <v>8</v>
      </c>
      <c r="B341" s="928">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8">
        <v>9</v>
      </c>
      <c r="B342" s="928">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8">
        <v>10</v>
      </c>
      <c r="B343" s="928">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8">
        <v>11</v>
      </c>
      <c r="B344" s="928">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8">
        <v>12</v>
      </c>
      <c r="B345" s="928">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8">
        <v>13</v>
      </c>
      <c r="B346" s="928">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8">
        <v>14</v>
      </c>
      <c r="B347" s="928">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8">
        <v>15</v>
      </c>
      <c r="B348" s="928">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8">
        <v>16</v>
      </c>
      <c r="B349" s="928">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8">
        <v>17</v>
      </c>
      <c r="B350" s="928">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8">
        <v>18</v>
      </c>
      <c r="B351" s="928">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8">
        <v>19</v>
      </c>
      <c r="B352" s="928">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8">
        <v>20</v>
      </c>
      <c r="B353" s="928">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8">
        <v>21</v>
      </c>
      <c r="B354" s="928">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8">
        <v>22</v>
      </c>
      <c r="B355" s="928">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8">
        <v>23</v>
      </c>
      <c r="B356" s="928">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8">
        <v>24</v>
      </c>
      <c r="B357" s="928">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8">
        <v>25</v>
      </c>
      <c r="B358" s="928">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8">
        <v>26</v>
      </c>
      <c r="B359" s="928">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8">
        <v>27</v>
      </c>
      <c r="B360" s="928">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8">
        <v>28</v>
      </c>
      <c r="B361" s="928">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8">
        <v>29</v>
      </c>
      <c r="B362" s="928">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8">
        <v>30</v>
      </c>
      <c r="B363" s="928">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5" t="s">
        <v>30</v>
      </c>
      <c r="D366" s="295"/>
      <c r="E366" s="295"/>
      <c r="F366" s="295"/>
      <c r="G366" s="295"/>
      <c r="H366" s="295"/>
      <c r="I366" s="295"/>
      <c r="J366" s="842" t="s">
        <v>463</v>
      </c>
      <c r="K366" s="842"/>
      <c r="L366" s="842"/>
      <c r="M366" s="842"/>
      <c r="N366" s="842"/>
      <c r="O366" s="842"/>
      <c r="P366" s="295" t="s">
        <v>398</v>
      </c>
      <c r="Q366" s="295"/>
      <c r="R366" s="295"/>
      <c r="S366" s="295"/>
      <c r="T366" s="295"/>
      <c r="U366" s="295"/>
      <c r="V366" s="295"/>
      <c r="W366" s="295"/>
      <c r="X366" s="295"/>
      <c r="Y366" s="295" t="s">
        <v>459</v>
      </c>
      <c r="Z366" s="295"/>
      <c r="AA366" s="295"/>
      <c r="AB366" s="295"/>
      <c r="AC366" s="842" t="s">
        <v>397</v>
      </c>
      <c r="AD366" s="842"/>
      <c r="AE366" s="842"/>
      <c r="AF366" s="842"/>
      <c r="AG366" s="842"/>
      <c r="AH366" s="295" t="s">
        <v>414</v>
      </c>
      <c r="AI366" s="295"/>
      <c r="AJ366" s="295"/>
      <c r="AK366" s="295"/>
      <c r="AL366" s="295" t="s">
        <v>23</v>
      </c>
      <c r="AM366" s="295"/>
      <c r="AN366" s="295"/>
      <c r="AO366" s="385"/>
      <c r="AP366" s="842" t="s">
        <v>464</v>
      </c>
      <c r="AQ366" s="842"/>
      <c r="AR366" s="842"/>
      <c r="AS366" s="842"/>
      <c r="AT366" s="842"/>
      <c r="AU366" s="842"/>
      <c r="AV366" s="842"/>
      <c r="AW366" s="842"/>
      <c r="AX366" s="842"/>
    </row>
    <row r="367" spans="1:50" ht="24" customHeight="1" x14ac:dyDescent="0.15">
      <c r="A367" s="928">
        <v>1</v>
      </c>
      <c r="B367" s="928">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8">
        <v>2</v>
      </c>
      <c r="B368" s="928">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8">
        <v>3</v>
      </c>
      <c r="B369" s="928">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8">
        <v>4</v>
      </c>
      <c r="B370" s="928">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8">
        <v>5</v>
      </c>
      <c r="B371" s="928">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8">
        <v>6</v>
      </c>
      <c r="B372" s="928">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8">
        <v>7</v>
      </c>
      <c r="B373" s="928">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8">
        <v>8</v>
      </c>
      <c r="B374" s="928">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8">
        <v>9</v>
      </c>
      <c r="B375" s="928">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8">
        <v>10</v>
      </c>
      <c r="B376" s="928">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8">
        <v>11</v>
      </c>
      <c r="B377" s="928">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8">
        <v>12</v>
      </c>
      <c r="B378" s="928">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8">
        <v>13</v>
      </c>
      <c r="B379" s="928">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8">
        <v>14</v>
      </c>
      <c r="B380" s="928">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8">
        <v>15</v>
      </c>
      <c r="B381" s="928">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8">
        <v>16</v>
      </c>
      <c r="B382" s="928">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8">
        <v>17</v>
      </c>
      <c r="B383" s="928">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8">
        <v>18</v>
      </c>
      <c r="B384" s="928">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8">
        <v>19</v>
      </c>
      <c r="B385" s="928">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8">
        <v>20</v>
      </c>
      <c r="B386" s="928">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8">
        <v>21</v>
      </c>
      <c r="B387" s="928">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8">
        <v>22</v>
      </c>
      <c r="B388" s="928">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8">
        <v>23</v>
      </c>
      <c r="B389" s="928">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8">
        <v>24</v>
      </c>
      <c r="B390" s="928">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8">
        <v>25</v>
      </c>
      <c r="B391" s="928">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8">
        <v>26</v>
      </c>
      <c r="B392" s="928">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8">
        <v>27</v>
      </c>
      <c r="B393" s="928">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8">
        <v>28</v>
      </c>
      <c r="B394" s="928">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8">
        <v>29</v>
      </c>
      <c r="B395" s="928">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8">
        <v>30</v>
      </c>
      <c r="B396" s="928">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5" t="s">
        <v>30</v>
      </c>
      <c r="D399" s="295"/>
      <c r="E399" s="295"/>
      <c r="F399" s="295"/>
      <c r="G399" s="295"/>
      <c r="H399" s="295"/>
      <c r="I399" s="295"/>
      <c r="J399" s="842" t="s">
        <v>463</v>
      </c>
      <c r="K399" s="842"/>
      <c r="L399" s="842"/>
      <c r="M399" s="842"/>
      <c r="N399" s="842"/>
      <c r="O399" s="842"/>
      <c r="P399" s="295" t="s">
        <v>398</v>
      </c>
      <c r="Q399" s="295"/>
      <c r="R399" s="295"/>
      <c r="S399" s="295"/>
      <c r="T399" s="295"/>
      <c r="U399" s="295"/>
      <c r="V399" s="295"/>
      <c r="W399" s="295"/>
      <c r="X399" s="295"/>
      <c r="Y399" s="295" t="s">
        <v>459</v>
      </c>
      <c r="Z399" s="295"/>
      <c r="AA399" s="295"/>
      <c r="AB399" s="295"/>
      <c r="AC399" s="842" t="s">
        <v>397</v>
      </c>
      <c r="AD399" s="842"/>
      <c r="AE399" s="842"/>
      <c r="AF399" s="842"/>
      <c r="AG399" s="842"/>
      <c r="AH399" s="295" t="s">
        <v>414</v>
      </c>
      <c r="AI399" s="295"/>
      <c r="AJ399" s="295"/>
      <c r="AK399" s="295"/>
      <c r="AL399" s="295" t="s">
        <v>23</v>
      </c>
      <c r="AM399" s="295"/>
      <c r="AN399" s="295"/>
      <c r="AO399" s="385"/>
      <c r="AP399" s="842" t="s">
        <v>464</v>
      </c>
      <c r="AQ399" s="842"/>
      <c r="AR399" s="842"/>
      <c r="AS399" s="842"/>
      <c r="AT399" s="842"/>
      <c r="AU399" s="842"/>
      <c r="AV399" s="842"/>
      <c r="AW399" s="842"/>
      <c r="AX399" s="842"/>
    </row>
    <row r="400" spans="1:50" ht="24" customHeight="1" x14ac:dyDescent="0.15">
      <c r="A400" s="928">
        <v>1</v>
      </c>
      <c r="B400" s="928">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8">
        <v>2</v>
      </c>
      <c r="B401" s="928">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8">
        <v>3</v>
      </c>
      <c r="B402" s="928">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8">
        <v>4</v>
      </c>
      <c r="B403" s="928">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8">
        <v>5</v>
      </c>
      <c r="B404" s="928">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8">
        <v>6</v>
      </c>
      <c r="B405" s="928">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8">
        <v>7</v>
      </c>
      <c r="B406" s="928">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8">
        <v>8</v>
      </c>
      <c r="B407" s="928">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8">
        <v>9</v>
      </c>
      <c r="B408" s="928">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8">
        <v>10</v>
      </c>
      <c r="B409" s="928">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8">
        <v>11</v>
      </c>
      <c r="B410" s="928">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8">
        <v>12</v>
      </c>
      <c r="B411" s="928">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8">
        <v>13</v>
      </c>
      <c r="B412" s="928">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8">
        <v>14</v>
      </c>
      <c r="B413" s="928">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8">
        <v>15</v>
      </c>
      <c r="B414" s="928">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8">
        <v>16</v>
      </c>
      <c r="B415" s="928">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8">
        <v>17</v>
      </c>
      <c r="B416" s="928">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8">
        <v>18</v>
      </c>
      <c r="B417" s="928">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8">
        <v>19</v>
      </c>
      <c r="B418" s="928">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8">
        <v>20</v>
      </c>
      <c r="B419" s="928">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8">
        <v>21</v>
      </c>
      <c r="B420" s="928">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8">
        <v>22</v>
      </c>
      <c r="B421" s="928">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8">
        <v>23</v>
      </c>
      <c r="B422" s="928">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8">
        <v>24</v>
      </c>
      <c r="B423" s="928">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8">
        <v>25</v>
      </c>
      <c r="B424" s="928">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8">
        <v>26</v>
      </c>
      <c r="B425" s="928">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8">
        <v>27</v>
      </c>
      <c r="B426" s="928">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8">
        <v>28</v>
      </c>
      <c r="B427" s="928">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8">
        <v>29</v>
      </c>
      <c r="B428" s="928">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8">
        <v>30</v>
      </c>
      <c r="B429" s="928">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5" t="s">
        <v>30</v>
      </c>
      <c r="D432" s="295"/>
      <c r="E432" s="295"/>
      <c r="F432" s="295"/>
      <c r="G432" s="295"/>
      <c r="H432" s="295"/>
      <c r="I432" s="295"/>
      <c r="J432" s="842" t="s">
        <v>463</v>
      </c>
      <c r="K432" s="842"/>
      <c r="L432" s="842"/>
      <c r="M432" s="842"/>
      <c r="N432" s="842"/>
      <c r="O432" s="842"/>
      <c r="P432" s="295" t="s">
        <v>398</v>
      </c>
      <c r="Q432" s="295"/>
      <c r="R432" s="295"/>
      <c r="S432" s="295"/>
      <c r="T432" s="295"/>
      <c r="U432" s="295"/>
      <c r="V432" s="295"/>
      <c r="W432" s="295"/>
      <c r="X432" s="295"/>
      <c r="Y432" s="295" t="s">
        <v>459</v>
      </c>
      <c r="Z432" s="295"/>
      <c r="AA432" s="295"/>
      <c r="AB432" s="295"/>
      <c r="AC432" s="842" t="s">
        <v>397</v>
      </c>
      <c r="AD432" s="842"/>
      <c r="AE432" s="842"/>
      <c r="AF432" s="842"/>
      <c r="AG432" s="842"/>
      <c r="AH432" s="295" t="s">
        <v>414</v>
      </c>
      <c r="AI432" s="295"/>
      <c r="AJ432" s="295"/>
      <c r="AK432" s="295"/>
      <c r="AL432" s="295" t="s">
        <v>23</v>
      </c>
      <c r="AM432" s="295"/>
      <c r="AN432" s="295"/>
      <c r="AO432" s="385"/>
      <c r="AP432" s="842" t="s">
        <v>464</v>
      </c>
      <c r="AQ432" s="842"/>
      <c r="AR432" s="842"/>
      <c r="AS432" s="842"/>
      <c r="AT432" s="842"/>
      <c r="AU432" s="842"/>
      <c r="AV432" s="842"/>
      <c r="AW432" s="842"/>
      <c r="AX432" s="842"/>
    </row>
    <row r="433" spans="1:50" ht="24" customHeight="1" x14ac:dyDescent="0.15">
      <c r="A433" s="928">
        <v>1</v>
      </c>
      <c r="B433" s="928">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8">
        <v>2</v>
      </c>
      <c r="B434" s="928">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8">
        <v>3</v>
      </c>
      <c r="B435" s="928">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8">
        <v>4</v>
      </c>
      <c r="B436" s="928">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8">
        <v>5</v>
      </c>
      <c r="B437" s="928">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8">
        <v>6</v>
      </c>
      <c r="B438" s="928">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8">
        <v>7</v>
      </c>
      <c r="B439" s="928">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8">
        <v>8</v>
      </c>
      <c r="B440" s="928">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8">
        <v>9</v>
      </c>
      <c r="B441" s="928">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8">
        <v>10</v>
      </c>
      <c r="B442" s="928">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8">
        <v>11</v>
      </c>
      <c r="B443" s="928">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8">
        <v>12</v>
      </c>
      <c r="B444" s="928">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8">
        <v>13</v>
      </c>
      <c r="B445" s="928">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8">
        <v>14</v>
      </c>
      <c r="B446" s="928">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8">
        <v>15</v>
      </c>
      <c r="B447" s="928">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8">
        <v>16</v>
      </c>
      <c r="B448" s="928">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8">
        <v>17</v>
      </c>
      <c r="B449" s="928">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8">
        <v>18</v>
      </c>
      <c r="B450" s="928">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8">
        <v>19</v>
      </c>
      <c r="B451" s="928">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8">
        <v>20</v>
      </c>
      <c r="B452" s="928">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8">
        <v>21</v>
      </c>
      <c r="B453" s="928">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8">
        <v>22</v>
      </c>
      <c r="B454" s="928">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8">
        <v>23</v>
      </c>
      <c r="B455" s="928">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8">
        <v>24</v>
      </c>
      <c r="B456" s="928">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8">
        <v>25</v>
      </c>
      <c r="B457" s="928">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8">
        <v>26</v>
      </c>
      <c r="B458" s="928">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8">
        <v>27</v>
      </c>
      <c r="B459" s="928">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8">
        <v>28</v>
      </c>
      <c r="B460" s="928">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8">
        <v>29</v>
      </c>
      <c r="B461" s="928">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8">
        <v>30</v>
      </c>
      <c r="B462" s="928">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5" t="s">
        <v>30</v>
      </c>
      <c r="D465" s="295"/>
      <c r="E465" s="295"/>
      <c r="F465" s="295"/>
      <c r="G465" s="295"/>
      <c r="H465" s="295"/>
      <c r="I465" s="295"/>
      <c r="J465" s="842" t="s">
        <v>463</v>
      </c>
      <c r="K465" s="842"/>
      <c r="L465" s="842"/>
      <c r="M465" s="842"/>
      <c r="N465" s="842"/>
      <c r="O465" s="842"/>
      <c r="P465" s="295" t="s">
        <v>398</v>
      </c>
      <c r="Q465" s="295"/>
      <c r="R465" s="295"/>
      <c r="S465" s="295"/>
      <c r="T465" s="295"/>
      <c r="U465" s="295"/>
      <c r="V465" s="295"/>
      <c r="W465" s="295"/>
      <c r="X465" s="295"/>
      <c r="Y465" s="295" t="s">
        <v>459</v>
      </c>
      <c r="Z465" s="295"/>
      <c r="AA465" s="295"/>
      <c r="AB465" s="295"/>
      <c r="AC465" s="842" t="s">
        <v>397</v>
      </c>
      <c r="AD465" s="842"/>
      <c r="AE465" s="842"/>
      <c r="AF465" s="842"/>
      <c r="AG465" s="842"/>
      <c r="AH465" s="295" t="s">
        <v>414</v>
      </c>
      <c r="AI465" s="295"/>
      <c r="AJ465" s="295"/>
      <c r="AK465" s="295"/>
      <c r="AL465" s="295" t="s">
        <v>23</v>
      </c>
      <c r="AM465" s="295"/>
      <c r="AN465" s="295"/>
      <c r="AO465" s="385"/>
      <c r="AP465" s="842" t="s">
        <v>464</v>
      </c>
      <c r="AQ465" s="842"/>
      <c r="AR465" s="842"/>
      <c r="AS465" s="842"/>
      <c r="AT465" s="842"/>
      <c r="AU465" s="842"/>
      <c r="AV465" s="842"/>
      <c r="AW465" s="842"/>
      <c r="AX465" s="842"/>
    </row>
    <row r="466" spans="1:50" ht="24" customHeight="1" x14ac:dyDescent="0.15">
      <c r="A466" s="928">
        <v>1</v>
      </c>
      <c r="B466" s="928">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8">
        <v>2</v>
      </c>
      <c r="B467" s="928">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8">
        <v>3</v>
      </c>
      <c r="B468" s="928">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8">
        <v>4</v>
      </c>
      <c r="B469" s="928">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8">
        <v>5</v>
      </c>
      <c r="B470" s="928">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8">
        <v>6</v>
      </c>
      <c r="B471" s="928">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8">
        <v>7</v>
      </c>
      <c r="B472" s="928">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8">
        <v>8</v>
      </c>
      <c r="B473" s="928">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8">
        <v>9</v>
      </c>
      <c r="B474" s="928">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8">
        <v>10</v>
      </c>
      <c r="B475" s="928">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8">
        <v>11</v>
      </c>
      <c r="B476" s="928">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8">
        <v>12</v>
      </c>
      <c r="B477" s="928">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8">
        <v>13</v>
      </c>
      <c r="B478" s="928">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8">
        <v>14</v>
      </c>
      <c r="B479" s="928">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8">
        <v>15</v>
      </c>
      <c r="B480" s="928">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8">
        <v>16</v>
      </c>
      <c r="B481" s="928">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8">
        <v>17</v>
      </c>
      <c r="B482" s="928">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8">
        <v>18</v>
      </c>
      <c r="B483" s="928">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8">
        <v>19</v>
      </c>
      <c r="B484" s="928">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8">
        <v>20</v>
      </c>
      <c r="B485" s="928">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8">
        <v>21</v>
      </c>
      <c r="B486" s="928">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8">
        <v>22</v>
      </c>
      <c r="B487" s="928">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8">
        <v>23</v>
      </c>
      <c r="B488" s="928">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8">
        <v>24</v>
      </c>
      <c r="B489" s="928">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8">
        <v>25</v>
      </c>
      <c r="B490" s="928">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8">
        <v>26</v>
      </c>
      <c r="B491" s="928">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8">
        <v>27</v>
      </c>
      <c r="B492" s="928">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8">
        <v>28</v>
      </c>
      <c r="B493" s="928">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8">
        <v>29</v>
      </c>
      <c r="B494" s="928">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8">
        <v>30</v>
      </c>
      <c r="B495" s="928">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5" t="s">
        <v>30</v>
      </c>
      <c r="D498" s="295"/>
      <c r="E498" s="295"/>
      <c r="F498" s="295"/>
      <c r="G498" s="295"/>
      <c r="H498" s="295"/>
      <c r="I498" s="295"/>
      <c r="J498" s="842" t="s">
        <v>463</v>
      </c>
      <c r="K498" s="842"/>
      <c r="L498" s="842"/>
      <c r="M498" s="842"/>
      <c r="N498" s="842"/>
      <c r="O498" s="842"/>
      <c r="P498" s="295" t="s">
        <v>398</v>
      </c>
      <c r="Q498" s="295"/>
      <c r="R498" s="295"/>
      <c r="S498" s="295"/>
      <c r="T498" s="295"/>
      <c r="U498" s="295"/>
      <c r="V498" s="295"/>
      <c r="W498" s="295"/>
      <c r="X498" s="295"/>
      <c r="Y498" s="295" t="s">
        <v>459</v>
      </c>
      <c r="Z498" s="295"/>
      <c r="AA498" s="295"/>
      <c r="AB498" s="295"/>
      <c r="AC498" s="842" t="s">
        <v>397</v>
      </c>
      <c r="AD498" s="842"/>
      <c r="AE498" s="842"/>
      <c r="AF498" s="842"/>
      <c r="AG498" s="842"/>
      <c r="AH498" s="295" t="s">
        <v>414</v>
      </c>
      <c r="AI498" s="295"/>
      <c r="AJ498" s="295"/>
      <c r="AK498" s="295"/>
      <c r="AL498" s="295" t="s">
        <v>23</v>
      </c>
      <c r="AM498" s="295"/>
      <c r="AN498" s="295"/>
      <c r="AO498" s="385"/>
      <c r="AP498" s="842" t="s">
        <v>464</v>
      </c>
      <c r="AQ498" s="842"/>
      <c r="AR498" s="842"/>
      <c r="AS498" s="842"/>
      <c r="AT498" s="842"/>
      <c r="AU498" s="842"/>
      <c r="AV498" s="842"/>
      <c r="AW498" s="842"/>
      <c r="AX498" s="842"/>
    </row>
    <row r="499" spans="1:50" ht="24" customHeight="1" x14ac:dyDescent="0.15">
      <c r="A499" s="928">
        <v>1</v>
      </c>
      <c r="B499" s="928">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8">
        <v>2</v>
      </c>
      <c r="B500" s="928">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8">
        <v>3</v>
      </c>
      <c r="B501" s="928">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8">
        <v>4</v>
      </c>
      <c r="B502" s="928">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8">
        <v>5</v>
      </c>
      <c r="B503" s="928">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8">
        <v>6</v>
      </c>
      <c r="B504" s="928">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8">
        <v>7</v>
      </c>
      <c r="B505" s="928">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8">
        <v>8</v>
      </c>
      <c r="B506" s="928">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8">
        <v>9</v>
      </c>
      <c r="B507" s="928">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8">
        <v>10</v>
      </c>
      <c r="B508" s="928">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8">
        <v>11</v>
      </c>
      <c r="B509" s="928">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8">
        <v>12</v>
      </c>
      <c r="B510" s="928">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8">
        <v>13</v>
      </c>
      <c r="B511" s="928">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8">
        <v>14</v>
      </c>
      <c r="B512" s="928">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8">
        <v>15</v>
      </c>
      <c r="B513" s="928">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8">
        <v>16</v>
      </c>
      <c r="B514" s="928">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8">
        <v>17</v>
      </c>
      <c r="B515" s="928">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8">
        <v>18</v>
      </c>
      <c r="B516" s="928">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8">
        <v>19</v>
      </c>
      <c r="B517" s="928">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8">
        <v>20</v>
      </c>
      <c r="B518" s="928">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8">
        <v>21</v>
      </c>
      <c r="B519" s="928">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8">
        <v>22</v>
      </c>
      <c r="B520" s="928">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8">
        <v>23</v>
      </c>
      <c r="B521" s="928">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8">
        <v>24</v>
      </c>
      <c r="B522" s="928">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8">
        <v>25</v>
      </c>
      <c r="B523" s="928">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8">
        <v>26</v>
      </c>
      <c r="B524" s="928">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8">
        <v>27</v>
      </c>
      <c r="B525" s="928">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8">
        <v>28</v>
      </c>
      <c r="B526" s="928">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8">
        <v>29</v>
      </c>
      <c r="B527" s="928">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8">
        <v>30</v>
      </c>
      <c r="B528" s="928">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5" t="s">
        <v>30</v>
      </c>
      <c r="D531" s="295"/>
      <c r="E531" s="295"/>
      <c r="F531" s="295"/>
      <c r="G531" s="295"/>
      <c r="H531" s="295"/>
      <c r="I531" s="295"/>
      <c r="J531" s="842" t="s">
        <v>463</v>
      </c>
      <c r="K531" s="842"/>
      <c r="L531" s="842"/>
      <c r="M531" s="842"/>
      <c r="N531" s="842"/>
      <c r="O531" s="842"/>
      <c r="P531" s="295" t="s">
        <v>398</v>
      </c>
      <c r="Q531" s="295"/>
      <c r="R531" s="295"/>
      <c r="S531" s="295"/>
      <c r="T531" s="295"/>
      <c r="U531" s="295"/>
      <c r="V531" s="295"/>
      <c r="W531" s="295"/>
      <c r="X531" s="295"/>
      <c r="Y531" s="295" t="s">
        <v>459</v>
      </c>
      <c r="Z531" s="295"/>
      <c r="AA531" s="295"/>
      <c r="AB531" s="295"/>
      <c r="AC531" s="842" t="s">
        <v>397</v>
      </c>
      <c r="AD531" s="842"/>
      <c r="AE531" s="842"/>
      <c r="AF531" s="842"/>
      <c r="AG531" s="842"/>
      <c r="AH531" s="295" t="s">
        <v>414</v>
      </c>
      <c r="AI531" s="295"/>
      <c r="AJ531" s="295"/>
      <c r="AK531" s="295"/>
      <c r="AL531" s="295" t="s">
        <v>23</v>
      </c>
      <c r="AM531" s="295"/>
      <c r="AN531" s="295"/>
      <c r="AO531" s="385"/>
      <c r="AP531" s="842" t="s">
        <v>464</v>
      </c>
      <c r="AQ531" s="842"/>
      <c r="AR531" s="842"/>
      <c r="AS531" s="842"/>
      <c r="AT531" s="842"/>
      <c r="AU531" s="842"/>
      <c r="AV531" s="842"/>
      <c r="AW531" s="842"/>
      <c r="AX531" s="842"/>
    </row>
    <row r="532" spans="1:50" ht="24" customHeight="1" x14ac:dyDescent="0.15">
      <c r="A532" s="928">
        <v>1</v>
      </c>
      <c r="B532" s="928">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8">
        <v>2</v>
      </c>
      <c r="B533" s="928">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8">
        <v>3</v>
      </c>
      <c r="B534" s="928">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8">
        <v>4</v>
      </c>
      <c r="B535" s="928">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8">
        <v>5</v>
      </c>
      <c r="B536" s="928">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8">
        <v>6</v>
      </c>
      <c r="B537" s="928">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8">
        <v>7</v>
      </c>
      <c r="B538" s="928">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8">
        <v>8</v>
      </c>
      <c r="B539" s="928">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8">
        <v>9</v>
      </c>
      <c r="B540" s="928">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8">
        <v>10</v>
      </c>
      <c r="B541" s="928">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8">
        <v>11</v>
      </c>
      <c r="B542" s="928">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8">
        <v>12</v>
      </c>
      <c r="B543" s="928">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8">
        <v>13</v>
      </c>
      <c r="B544" s="928">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8">
        <v>14</v>
      </c>
      <c r="B545" s="928">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8">
        <v>15</v>
      </c>
      <c r="B546" s="928">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8">
        <v>16</v>
      </c>
      <c r="B547" s="928">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8">
        <v>17</v>
      </c>
      <c r="B548" s="928">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8">
        <v>18</v>
      </c>
      <c r="B549" s="928">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8">
        <v>19</v>
      </c>
      <c r="B550" s="928">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8">
        <v>20</v>
      </c>
      <c r="B551" s="928">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8">
        <v>21</v>
      </c>
      <c r="B552" s="928">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8">
        <v>22</v>
      </c>
      <c r="B553" s="928">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8">
        <v>23</v>
      </c>
      <c r="B554" s="928">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8">
        <v>24</v>
      </c>
      <c r="B555" s="928">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8">
        <v>25</v>
      </c>
      <c r="B556" s="928">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8">
        <v>26</v>
      </c>
      <c r="B557" s="928">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8">
        <v>27</v>
      </c>
      <c r="B558" s="928">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8">
        <v>28</v>
      </c>
      <c r="B559" s="928">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8">
        <v>29</v>
      </c>
      <c r="B560" s="928">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8">
        <v>30</v>
      </c>
      <c r="B561" s="928">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5" t="s">
        <v>30</v>
      </c>
      <c r="D564" s="295"/>
      <c r="E564" s="295"/>
      <c r="F564" s="295"/>
      <c r="G564" s="295"/>
      <c r="H564" s="295"/>
      <c r="I564" s="295"/>
      <c r="J564" s="842" t="s">
        <v>463</v>
      </c>
      <c r="K564" s="842"/>
      <c r="L564" s="842"/>
      <c r="M564" s="842"/>
      <c r="N564" s="842"/>
      <c r="O564" s="842"/>
      <c r="P564" s="295" t="s">
        <v>398</v>
      </c>
      <c r="Q564" s="295"/>
      <c r="R564" s="295"/>
      <c r="S564" s="295"/>
      <c r="T564" s="295"/>
      <c r="U564" s="295"/>
      <c r="V564" s="295"/>
      <c r="W564" s="295"/>
      <c r="X564" s="295"/>
      <c r="Y564" s="295" t="s">
        <v>459</v>
      </c>
      <c r="Z564" s="295"/>
      <c r="AA564" s="295"/>
      <c r="AB564" s="295"/>
      <c r="AC564" s="842" t="s">
        <v>397</v>
      </c>
      <c r="AD564" s="842"/>
      <c r="AE564" s="842"/>
      <c r="AF564" s="842"/>
      <c r="AG564" s="842"/>
      <c r="AH564" s="295" t="s">
        <v>414</v>
      </c>
      <c r="AI564" s="295"/>
      <c r="AJ564" s="295"/>
      <c r="AK564" s="295"/>
      <c r="AL564" s="295" t="s">
        <v>23</v>
      </c>
      <c r="AM564" s="295"/>
      <c r="AN564" s="295"/>
      <c r="AO564" s="385"/>
      <c r="AP564" s="842" t="s">
        <v>464</v>
      </c>
      <c r="AQ564" s="842"/>
      <c r="AR564" s="842"/>
      <c r="AS564" s="842"/>
      <c r="AT564" s="842"/>
      <c r="AU564" s="842"/>
      <c r="AV564" s="842"/>
      <c r="AW564" s="842"/>
      <c r="AX564" s="842"/>
    </row>
    <row r="565" spans="1:50" ht="24" customHeight="1" x14ac:dyDescent="0.15">
      <c r="A565" s="928">
        <v>1</v>
      </c>
      <c r="B565" s="928">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8">
        <v>2</v>
      </c>
      <c r="B566" s="928">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8">
        <v>3</v>
      </c>
      <c r="B567" s="928">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8">
        <v>4</v>
      </c>
      <c r="B568" s="928">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8">
        <v>5</v>
      </c>
      <c r="B569" s="928">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8">
        <v>6</v>
      </c>
      <c r="B570" s="928">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8">
        <v>7</v>
      </c>
      <c r="B571" s="928">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8">
        <v>8</v>
      </c>
      <c r="B572" s="928">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8">
        <v>9</v>
      </c>
      <c r="B573" s="928">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8">
        <v>10</v>
      </c>
      <c r="B574" s="928">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8">
        <v>11</v>
      </c>
      <c r="B575" s="928">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8">
        <v>12</v>
      </c>
      <c r="B576" s="928">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8">
        <v>13</v>
      </c>
      <c r="B577" s="928">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8">
        <v>14</v>
      </c>
      <c r="B578" s="928">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8">
        <v>15</v>
      </c>
      <c r="B579" s="928">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8">
        <v>16</v>
      </c>
      <c r="B580" s="928">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8">
        <v>17</v>
      </c>
      <c r="B581" s="928">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8">
        <v>18</v>
      </c>
      <c r="B582" s="928">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8">
        <v>19</v>
      </c>
      <c r="B583" s="928">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8">
        <v>20</v>
      </c>
      <c r="B584" s="928">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8">
        <v>21</v>
      </c>
      <c r="B585" s="928">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8">
        <v>22</v>
      </c>
      <c r="B586" s="928">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8">
        <v>23</v>
      </c>
      <c r="B587" s="928">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8">
        <v>24</v>
      </c>
      <c r="B588" s="928">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8">
        <v>25</v>
      </c>
      <c r="B589" s="928">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8">
        <v>26</v>
      </c>
      <c r="B590" s="928">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8">
        <v>27</v>
      </c>
      <c r="B591" s="928">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8">
        <v>28</v>
      </c>
      <c r="B592" s="928">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8">
        <v>29</v>
      </c>
      <c r="B593" s="928">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8">
        <v>30</v>
      </c>
      <c r="B594" s="928">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5" t="s">
        <v>30</v>
      </c>
      <c r="D597" s="295"/>
      <c r="E597" s="295"/>
      <c r="F597" s="295"/>
      <c r="G597" s="295"/>
      <c r="H597" s="295"/>
      <c r="I597" s="295"/>
      <c r="J597" s="842" t="s">
        <v>463</v>
      </c>
      <c r="K597" s="842"/>
      <c r="L597" s="842"/>
      <c r="M597" s="842"/>
      <c r="N597" s="842"/>
      <c r="O597" s="842"/>
      <c r="P597" s="295" t="s">
        <v>398</v>
      </c>
      <c r="Q597" s="295"/>
      <c r="R597" s="295"/>
      <c r="S597" s="295"/>
      <c r="T597" s="295"/>
      <c r="U597" s="295"/>
      <c r="V597" s="295"/>
      <c r="W597" s="295"/>
      <c r="X597" s="295"/>
      <c r="Y597" s="295" t="s">
        <v>459</v>
      </c>
      <c r="Z597" s="295"/>
      <c r="AA597" s="295"/>
      <c r="AB597" s="295"/>
      <c r="AC597" s="842" t="s">
        <v>397</v>
      </c>
      <c r="AD597" s="842"/>
      <c r="AE597" s="842"/>
      <c r="AF597" s="842"/>
      <c r="AG597" s="842"/>
      <c r="AH597" s="295" t="s">
        <v>414</v>
      </c>
      <c r="AI597" s="295"/>
      <c r="AJ597" s="295"/>
      <c r="AK597" s="295"/>
      <c r="AL597" s="295" t="s">
        <v>23</v>
      </c>
      <c r="AM597" s="295"/>
      <c r="AN597" s="295"/>
      <c r="AO597" s="385"/>
      <c r="AP597" s="842" t="s">
        <v>464</v>
      </c>
      <c r="AQ597" s="842"/>
      <c r="AR597" s="842"/>
      <c r="AS597" s="842"/>
      <c r="AT597" s="842"/>
      <c r="AU597" s="842"/>
      <c r="AV597" s="842"/>
      <c r="AW597" s="842"/>
      <c r="AX597" s="842"/>
    </row>
    <row r="598" spans="1:50" ht="24" customHeight="1" x14ac:dyDescent="0.15">
      <c r="A598" s="928">
        <v>1</v>
      </c>
      <c r="B598" s="928">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8">
        <v>2</v>
      </c>
      <c r="B599" s="928">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8">
        <v>3</v>
      </c>
      <c r="B600" s="928">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8">
        <v>4</v>
      </c>
      <c r="B601" s="928">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8">
        <v>5</v>
      </c>
      <c r="B602" s="928">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8">
        <v>6</v>
      </c>
      <c r="B603" s="928">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8">
        <v>7</v>
      </c>
      <c r="B604" s="928">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8">
        <v>8</v>
      </c>
      <c r="B605" s="928">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8">
        <v>9</v>
      </c>
      <c r="B606" s="928">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8">
        <v>10</v>
      </c>
      <c r="B607" s="928">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8">
        <v>11</v>
      </c>
      <c r="B608" s="928">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8">
        <v>12</v>
      </c>
      <c r="B609" s="928">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8">
        <v>13</v>
      </c>
      <c r="B610" s="928">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8">
        <v>14</v>
      </c>
      <c r="B611" s="928">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8">
        <v>15</v>
      </c>
      <c r="B612" s="928">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8">
        <v>16</v>
      </c>
      <c r="B613" s="928">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8">
        <v>17</v>
      </c>
      <c r="B614" s="928">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8">
        <v>18</v>
      </c>
      <c r="B615" s="928">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8">
        <v>19</v>
      </c>
      <c r="B616" s="928">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8">
        <v>20</v>
      </c>
      <c r="B617" s="928">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8">
        <v>21</v>
      </c>
      <c r="B618" s="928">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8">
        <v>22</v>
      </c>
      <c r="B619" s="928">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8">
        <v>23</v>
      </c>
      <c r="B620" s="928">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8">
        <v>24</v>
      </c>
      <c r="B621" s="928">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8">
        <v>25</v>
      </c>
      <c r="B622" s="928">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8">
        <v>26</v>
      </c>
      <c r="B623" s="928">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8">
        <v>27</v>
      </c>
      <c r="B624" s="928">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8">
        <v>28</v>
      </c>
      <c r="B625" s="928">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8">
        <v>29</v>
      </c>
      <c r="B626" s="928">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8">
        <v>30</v>
      </c>
      <c r="B627" s="928">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5" t="s">
        <v>30</v>
      </c>
      <c r="D630" s="295"/>
      <c r="E630" s="295"/>
      <c r="F630" s="295"/>
      <c r="G630" s="295"/>
      <c r="H630" s="295"/>
      <c r="I630" s="295"/>
      <c r="J630" s="842" t="s">
        <v>463</v>
      </c>
      <c r="K630" s="842"/>
      <c r="L630" s="842"/>
      <c r="M630" s="842"/>
      <c r="N630" s="842"/>
      <c r="O630" s="842"/>
      <c r="P630" s="295" t="s">
        <v>398</v>
      </c>
      <c r="Q630" s="295"/>
      <c r="R630" s="295"/>
      <c r="S630" s="295"/>
      <c r="T630" s="295"/>
      <c r="U630" s="295"/>
      <c r="V630" s="295"/>
      <c r="W630" s="295"/>
      <c r="X630" s="295"/>
      <c r="Y630" s="295" t="s">
        <v>459</v>
      </c>
      <c r="Z630" s="295"/>
      <c r="AA630" s="295"/>
      <c r="AB630" s="295"/>
      <c r="AC630" s="842" t="s">
        <v>397</v>
      </c>
      <c r="AD630" s="842"/>
      <c r="AE630" s="842"/>
      <c r="AF630" s="842"/>
      <c r="AG630" s="842"/>
      <c r="AH630" s="295" t="s">
        <v>414</v>
      </c>
      <c r="AI630" s="295"/>
      <c r="AJ630" s="295"/>
      <c r="AK630" s="295"/>
      <c r="AL630" s="295" t="s">
        <v>23</v>
      </c>
      <c r="AM630" s="295"/>
      <c r="AN630" s="295"/>
      <c r="AO630" s="385"/>
      <c r="AP630" s="842" t="s">
        <v>464</v>
      </c>
      <c r="AQ630" s="842"/>
      <c r="AR630" s="842"/>
      <c r="AS630" s="842"/>
      <c r="AT630" s="842"/>
      <c r="AU630" s="842"/>
      <c r="AV630" s="842"/>
      <c r="AW630" s="842"/>
      <c r="AX630" s="842"/>
    </row>
    <row r="631" spans="1:50" ht="24" customHeight="1" x14ac:dyDescent="0.15">
      <c r="A631" s="928">
        <v>1</v>
      </c>
      <c r="B631" s="928">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8">
        <v>2</v>
      </c>
      <c r="B632" s="928">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8">
        <v>3</v>
      </c>
      <c r="B633" s="928">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8">
        <v>4</v>
      </c>
      <c r="B634" s="928">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8">
        <v>5</v>
      </c>
      <c r="B635" s="928">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8">
        <v>6</v>
      </c>
      <c r="B636" s="928">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8">
        <v>7</v>
      </c>
      <c r="B637" s="928">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8">
        <v>8</v>
      </c>
      <c r="B638" s="928">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8">
        <v>9</v>
      </c>
      <c r="B639" s="928">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8">
        <v>10</v>
      </c>
      <c r="B640" s="928">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8">
        <v>11</v>
      </c>
      <c r="B641" s="928">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8">
        <v>12</v>
      </c>
      <c r="B642" s="928">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8">
        <v>13</v>
      </c>
      <c r="B643" s="928">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8">
        <v>14</v>
      </c>
      <c r="B644" s="928">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8">
        <v>15</v>
      </c>
      <c r="B645" s="928">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8">
        <v>16</v>
      </c>
      <c r="B646" s="928">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8">
        <v>17</v>
      </c>
      <c r="B647" s="928">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8">
        <v>18</v>
      </c>
      <c r="B648" s="928">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8">
        <v>19</v>
      </c>
      <c r="B649" s="928">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8">
        <v>20</v>
      </c>
      <c r="B650" s="928">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8">
        <v>21</v>
      </c>
      <c r="B651" s="928">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8">
        <v>22</v>
      </c>
      <c r="B652" s="928">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8">
        <v>23</v>
      </c>
      <c r="B653" s="928">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8">
        <v>24</v>
      </c>
      <c r="B654" s="928">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8">
        <v>25</v>
      </c>
      <c r="B655" s="928">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8">
        <v>26</v>
      </c>
      <c r="B656" s="928">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8">
        <v>27</v>
      </c>
      <c r="B657" s="928">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8">
        <v>28</v>
      </c>
      <c r="B658" s="928">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8">
        <v>29</v>
      </c>
      <c r="B659" s="928">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8">
        <v>30</v>
      </c>
      <c r="B660" s="928">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5" t="s">
        <v>30</v>
      </c>
      <c r="D663" s="295"/>
      <c r="E663" s="295"/>
      <c r="F663" s="295"/>
      <c r="G663" s="295"/>
      <c r="H663" s="295"/>
      <c r="I663" s="295"/>
      <c r="J663" s="842" t="s">
        <v>463</v>
      </c>
      <c r="K663" s="842"/>
      <c r="L663" s="842"/>
      <c r="M663" s="842"/>
      <c r="N663" s="842"/>
      <c r="O663" s="842"/>
      <c r="P663" s="295" t="s">
        <v>398</v>
      </c>
      <c r="Q663" s="295"/>
      <c r="R663" s="295"/>
      <c r="S663" s="295"/>
      <c r="T663" s="295"/>
      <c r="U663" s="295"/>
      <c r="V663" s="295"/>
      <c r="W663" s="295"/>
      <c r="X663" s="295"/>
      <c r="Y663" s="295" t="s">
        <v>459</v>
      </c>
      <c r="Z663" s="295"/>
      <c r="AA663" s="295"/>
      <c r="AB663" s="295"/>
      <c r="AC663" s="842" t="s">
        <v>397</v>
      </c>
      <c r="AD663" s="842"/>
      <c r="AE663" s="842"/>
      <c r="AF663" s="842"/>
      <c r="AG663" s="842"/>
      <c r="AH663" s="295" t="s">
        <v>414</v>
      </c>
      <c r="AI663" s="295"/>
      <c r="AJ663" s="295"/>
      <c r="AK663" s="295"/>
      <c r="AL663" s="295" t="s">
        <v>23</v>
      </c>
      <c r="AM663" s="295"/>
      <c r="AN663" s="295"/>
      <c r="AO663" s="385"/>
      <c r="AP663" s="842" t="s">
        <v>464</v>
      </c>
      <c r="AQ663" s="842"/>
      <c r="AR663" s="842"/>
      <c r="AS663" s="842"/>
      <c r="AT663" s="842"/>
      <c r="AU663" s="842"/>
      <c r="AV663" s="842"/>
      <c r="AW663" s="842"/>
      <c r="AX663" s="842"/>
    </row>
    <row r="664" spans="1:50" ht="24" customHeight="1" x14ac:dyDescent="0.15">
      <c r="A664" s="928">
        <v>1</v>
      </c>
      <c r="B664" s="928">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8">
        <v>2</v>
      </c>
      <c r="B665" s="928">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8">
        <v>3</v>
      </c>
      <c r="B666" s="928">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8">
        <v>4</v>
      </c>
      <c r="B667" s="928">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8">
        <v>5</v>
      </c>
      <c r="B668" s="928">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8">
        <v>6</v>
      </c>
      <c r="B669" s="928">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8">
        <v>7</v>
      </c>
      <c r="B670" s="928">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8">
        <v>8</v>
      </c>
      <c r="B671" s="928">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8">
        <v>9</v>
      </c>
      <c r="B672" s="928">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8">
        <v>10</v>
      </c>
      <c r="B673" s="928">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8">
        <v>11</v>
      </c>
      <c r="B674" s="928">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8">
        <v>12</v>
      </c>
      <c r="B675" s="928">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8">
        <v>13</v>
      </c>
      <c r="B676" s="928">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8">
        <v>14</v>
      </c>
      <c r="B677" s="928">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8">
        <v>15</v>
      </c>
      <c r="B678" s="928">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8">
        <v>16</v>
      </c>
      <c r="B679" s="928">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8">
        <v>17</v>
      </c>
      <c r="B680" s="928">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8">
        <v>18</v>
      </c>
      <c r="B681" s="928">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8">
        <v>19</v>
      </c>
      <c r="B682" s="928">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8">
        <v>20</v>
      </c>
      <c r="B683" s="928">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8">
        <v>21</v>
      </c>
      <c r="B684" s="928">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8">
        <v>22</v>
      </c>
      <c r="B685" s="928">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8">
        <v>23</v>
      </c>
      <c r="B686" s="928">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8">
        <v>24</v>
      </c>
      <c r="B687" s="928">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8">
        <v>25</v>
      </c>
      <c r="B688" s="928">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8">
        <v>26</v>
      </c>
      <c r="B689" s="928">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8">
        <v>27</v>
      </c>
      <c r="B690" s="928">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8">
        <v>28</v>
      </c>
      <c r="B691" s="928">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8">
        <v>29</v>
      </c>
      <c r="B692" s="928">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8">
        <v>30</v>
      </c>
      <c r="B693" s="928">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5" t="s">
        <v>30</v>
      </c>
      <c r="D696" s="295"/>
      <c r="E696" s="295"/>
      <c r="F696" s="295"/>
      <c r="G696" s="295"/>
      <c r="H696" s="295"/>
      <c r="I696" s="295"/>
      <c r="J696" s="842" t="s">
        <v>463</v>
      </c>
      <c r="K696" s="842"/>
      <c r="L696" s="842"/>
      <c r="M696" s="842"/>
      <c r="N696" s="842"/>
      <c r="O696" s="842"/>
      <c r="P696" s="295" t="s">
        <v>398</v>
      </c>
      <c r="Q696" s="295"/>
      <c r="R696" s="295"/>
      <c r="S696" s="295"/>
      <c r="T696" s="295"/>
      <c r="U696" s="295"/>
      <c r="V696" s="295"/>
      <c r="W696" s="295"/>
      <c r="X696" s="295"/>
      <c r="Y696" s="295" t="s">
        <v>459</v>
      </c>
      <c r="Z696" s="295"/>
      <c r="AA696" s="295"/>
      <c r="AB696" s="295"/>
      <c r="AC696" s="842" t="s">
        <v>397</v>
      </c>
      <c r="AD696" s="842"/>
      <c r="AE696" s="842"/>
      <c r="AF696" s="842"/>
      <c r="AG696" s="842"/>
      <c r="AH696" s="295" t="s">
        <v>414</v>
      </c>
      <c r="AI696" s="295"/>
      <c r="AJ696" s="295"/>
      <c r="AK696" s="295"/>
      <c r="AL696" s="295" t="s">
        <v>23</v>
      </c>
      <c r="AM696" s="295"/>
      <c r="AN696" s="295"/>
      <c r="AO696" s="385"/>
      <c r="AP696" s="842" t="s">
        <v>464</v>
      </c>
      <c r="AQ696" s="842"/>
      <c r="AR696" s="842"/>
      <c r="AS696" s="842"/>
      <c r="AT696" s="842"/>
      <c r="AU696" s="842"/>
      <c r="AV696" s="842"/>
      <c r="AW696" s="842"/>
      <c r="AX696" s="842"/>
    </row>
    <row r="697" spans="1:50" ht="24" customHeight="1" x14ac:dyDescent="0.15">
      <c r="A697" s="928">
        <v>1</v>
      </c>
      <c r="B697" s="928">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8">
        <v>2</v>
      </c>
      <c r="B698" s="928">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8">
        <v>3</v>
      </c>
      <c r="B699" s="928">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8">
        <v>4</v>
      </c>
      <c r="B700" s="928">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8">
        <v>5</v>
      </c>
      <c r="B701" s="928">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8">
        <v>6</v>
      </c>
      <c r="B702" s="928">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8">
        <v>7</v>
      </c>
      <c r="B703" s="928">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8">
        <v>8</v>
      </c>
      <c r="B704" s="928">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8">
        <v>9</v>
      </c>
      <c r="B705" s="928">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8">
        <v>10</v>
      </c>
      <c r="B706" s="928">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8">
        <v>11</v>
      </c>
      <c r="B707" s="928">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8">
        <v>12</v>
      </c>
      <c r="B708" s="928">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8">
        <v>13</v>
      </c>
      <c r="B709" s="928">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8">
        <v>14</v>
      </c>
      <c r="B710" s="928">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8">
        <v>15</v>
      </c>
      <c r="B711" s="928">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8">
        <v>16</v>
      </c>
      <c r="B712" s="928">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8">
        <v>17</v>
      </c>
      <c r="B713" s="928">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8">
        <v>18</v>
      </c>
      <c r="B714" s="928">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8">
        <v>19</v>
      </c>
      <c r="B715" s="928">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8">
        <v>20</v>
      </c>
      <c r="B716" s="928">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8">
        <v>21</v>
      </c>
      <c r="B717" s="928">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8">
        <v>22</v>
      </c>
      <c r="B718" s="928">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8">
        <v>23</v>
      </c>
      <c r="B719" s="928">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8">
        <v>24</v>
      </c>
      <c r="B720" s="928">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8">
        <v>25</v>
      </c>
      <c r="B721" s="928">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8">
        <v>26</v>
      </c>
      <c r="B722" s="928">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8">
        <v>27</v>
      </c>
      <c r="B723" s="928">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8">
        <v>28</v>
      </c>
      <c r="B724" s="928">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8">
        <v>29</v>
      </c>
      <c r="B725" s="928">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8">
        <v>30</v>
      </c>
      <c r="B726" s="928">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5" t="s">
        <v>30</v>
      </c>
      <c r="D729" s="295"/>
      <c r="E729" s="295"/>
      <c r="F729" s="295"/>
      <c r="G729" s="295"/>
      <c r="H729" s="295"/>
      <c r="I729" s="295"/>
      <c r="J729" s="842" t="s">
        <v>463</v>
      </c>
      <c r="K729" s="842"/>
      <c r="L729" s="842"/>
      <c r="M729" s="842"/>
      <c r="N729" s="842"/>
      <c r="O729" s="842"/>
      <c r="P729" s="295" t="s">
        <v>398</v>
      </c>
      <c r="Q729" s="295"/>
      <c r="R729" s="295"/>
      <c r="S729" s="295"/>
      <c r="T729" s="295"/>
      <c r="U729" s="295"/>
      <c r="V729" s="295"/>
      <c r="W729" s="295"/>
      <c r="X729" s="295"/>
      <c r="Y729" s="295" t="s">
        <v>459</v>
      </c>
      <c r="Z729" s="295"/>
      <c r="AA729" s="295"/>
      <c r="AB729" s="295"/>
      <c r="AC729" s="842" t="s">
        <v>397</v>
      </c>
      <c r="AD729" s="842"/>
      <c r="AE729" s="842"/>
      <c r="AF729" s="842"/>
      <c r="AG729" s="842"/>
      <c r="AH729" s="295" t="s">
        <v>414</v>
      </c>
      <c r="AI729" s="295"/>
      <c r="AJ729" s="295"/>
      <c r="AK729" s="295"/>
      <c r="AL729" s="295" t="s">
        <v>23</v>
      </c>
      <c r="AM729" s="295"/>
      <c r="AN729" s="295"/>
      <c r="AO729" s="385"/>
      <c r="AP729" s="842" t="s">
        <v>464</v>
      </c>
      <c r="AQ729" s="842"/>
      <c r="AR729" s="842"/>
      <c r="AS729" s="842"/>
      <c r="AT729" s="842"/>
      <c r="AU729" s="842"/>
      <c r="AV729" s="842"/>
      <c r="AW729" s="842"/>
      <c r="AX729" s="842"/>
    </row>
    <row r="730" spans="1:50" ht="24" customHeight="1" x14ac:dyDescent="0.15">
      <c r="A730" s="928">
        <v>1</v>
      </c>
      <c r="B730" s="928">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8">
        <v>2</v>
      </c>
      <c r="B731" s="928">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8">
        <v>3</v>
      </c>
      <c r="B732" s="928">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8">
        <v>4</v>
      </c>
      <c r="B733" s="928">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8">
        <v>5</v>
      </c>
      <c r="B734" s="928">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8">
        <v>6</v>
      </c>
      <c r="B735" s="928">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8">
        <v>7</v>
      </c>
      <c r="B736" s="928">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8">
        <v>8</v>
      </c>
      <c r="B737" s="928">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8">
        <v>9</v>
      </c>
      <c r="B738" s="928">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8">
        <v>10</v>
      </c>
      <c r="B739" s="928">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8">
        <v>11</v>
      </c>
      <c r="B740" s="928">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8">
        <v>12</v>
      </c>
      <c r="B741" s="928">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8">
        <v>13</v>
      </c>
      <c r="B742" s="928">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8">
        <v>14</v>
      </c>
      <c r="B743" s="928">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8">
        <v>15</v>
      </c>
      <c r="B744" s="928">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8">
        <v>16</v>
      </c>
      <c r="B745" s="928">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8">
        <v>17</v>
      </c>
      <c r="B746" s="928">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8">
        <v>18</v>
      </c>
      <c r="B747" s="928">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8">
        <v>19</v>
      </c>
      <c r="B748" s="928">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8">
        <v>20</v>
      </c>
      <c r="B749" s="928">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8">
        <v>21</v>
      </c>
      <c r="B750" s="928">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8">
        <v>22</v>
      </c>
      <c r="B751" s="928">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8">
        <v>23</v>
      </c>
      <c r="B752" s="928">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8">
        <v>24</v>
      </c>
      <c r="B753" s="928">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8">
        <v>25</v>
      </c>
      <c r="B754" s="928">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8">
        <v>26</v>
      </c>
      <c r="B755" s="928">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8">
        <v>27</v>
      </c>
      <c r="B756" s="928">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8">
        <v>28</v>
      </c>
      <c r="B757" s="928">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8">
        <v>29</v>
      </c>
      <c r="B758" s="928">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8">
        <v>30</v>
      </c>
      <c r="B759" s="928">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5" t="s">
        <v>30</v>
      </c>
      <c r="D762" s="295"/>
      <c r="E762" s="295"/>
      <c r="F762" s="295"/>
      <c r="G762" s="295"/>
      <c r="H762" s="295"/>
      <c r="I762" s="295"/>
      <c r="J762" s="842" t="s">
        <v>463</v>
      </c>
      <c r="K762" s="842"/>
      <c r="L762" s="842"/>
      <c r="M762" s="842"/>
      <c r="N762" s="842"/>
      <c r="O762" s="842"/>
      <c r="P762" s="295" t="s">
        <v>398</v>
      </c>
      <c r="Q762" s="295"/>
      <c r="R762" s="295"/>
      <c r="S762" s="295"/>
      <c r="T762" s="295"/>
      <c r="U762" s="295"/>
      <c r="V762" s="295"/>
      <c r="W762" s="295"/>
      <c r="X762" s="295"/>
      <c r="Y762" s="295" t="s">
        <v>459</v>
      </c>
      <c r="Z762" s="295"/>
      <c r="AA762" s="295"/>
      <c r="AB762" s="295"/>
      <c r="AC762" s="842" t="s">
        <v>397</v>
      </c>
      <c r="AD762" s="842"/>
      <c r="AE762" s="842"/>
      <c r="AF762" s="842"/>
      <c r="AG762" s="842"/>
      <c r="AH762" s="295" t="s">
        <v>414</v>
      </c>
      <c r="AI762" s="295"/>
      <c r="AJ762" s="295"/>
      <c r="AK762" s="295"/>
      <c r="AL762" s="295" t="s">
        <v>23</v>
      </c>
      <c r="AM762" s="295"/>
      <c r="AN762" s="295"/>
      <c r="AO762" s="385"/>
      <c r="AP762" s="842" t="s">
        <v>464</v>
      </c>
      <c r="AQ762" s="842"/>
      <c r="AR762" s="842"/>
      <c r="AS762" s="842"/>
      <c r="AT762" s="842"/>
      <c r="AU762" s="842"/>
      <c r="AV762" s="842"/>
      <c r="AW762" s="842"/>
      <c r="AX762" s="842"/>
    </row>
    <row r="763" spans="1:50" ht="24" customHeight="1" x14ac:dyDescent="0.15">
      <c r="A763" s="928">
        <v>1</v>
      </c>
      <c r="B763" s="928">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8">
        <v>2</v>
      </c>
      <c r="B764" s="928">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8">
        <v>3</v>
      </c>
      <c r="B765" s="928">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8">
        <v>4</v>
      </c>
      <c r="B766" s="928">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8">
        <v>5</v>
      </c>
      <c r="B767" s="928">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8">
        <v>6</v>
      </c>
      <c r="B768" s="928">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8">
        <v>7</v>
      </c>
      <c r="B769" s="928">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8">
        <v>8</v>
      </c>
      <c r="B770" s="928">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8">
        <v>9</v>
      </c>
      <c r="B771" s="928">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8">
        <v>10</v>
      </c>
      <c r="B772" s="928">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8">
        <v>11</v>
      </c>
      <c r="B773" s="928">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8">
        <v>12</v>
      </c>
      <c r="B774" s="928">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8">
        <v>13</v>
      </c>
      <c r="B775" s="928">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8">
        <v>14</v>
      </c>
      <c r="B776" s="928">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8">
        <v>15</v>
      </c>
      <c r="B777" s="928">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8">
        <v>16</v>
      </c>
      <c r="B778" s="928">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8">
        <v>17</v>
      </c>
      <c r="B779" s="928">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8">
        <v>18</v>
      </c>
      <c r="B780" s="928">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8">
        <v>19</v>
      </c>
      <c r="B781" s="928">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8">
        <v>20</v>
      </c>
      <c r="B782" s="928">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8">
        <v>21</v>
      </c>
      <c r="B783" s="928">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8">
        <v>22</v>
      </c>
      <c r="B784" s="928">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8">
        <v>23</v>
      </c>
      <c r="B785" s="928">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8">
        <v>24</v>
      </c>
      <c r="B786" s="928">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8">
        <v>25</v>
      </c>
      <c r="B787" s="928">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8">
        <v>26</v>
      </c>
      <c r="B788" s="928">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8">
        <v>27</v>
      </c>
      <c r="B789" s="928">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8">
        <v>28</v>
      </c>
      <c r="B790" s="928">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8">
        <v>29</v>
      </c>
      <c r="B791" s="928">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8">
        <v>30</v>
      </c>
      <c r="B792" s="928">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5" t="s">
        <v>30</v>
      </c>
      <c r="D795" s="295"/>
      <c r="E795" s="295"/>
      <c r="F795" s="295"/>
      <c r="G795" s="295"/>
      <c r="H795" s="295"/>
      <c r="I795" s="295"/>
      <c r="J795" s="842" t="s">
        <v>463</v>
      </c>
      <c r="K795" s="842"/>
      <c r="L795" s="842"/>
      <c r="M795" s="842"/>
      <c r="N795" s="842"/>
      <c r="O795" s="842"/>
      <c r="P795" s="295" t="s">
        <v>398</v>
      </c>
      <c r="Q795" s="295"/>
      <c r="R795" s="295"/>
      <c r="S795" s="295"/>
      <c r="T795" s="295"/>
      <c r="U795" s="295"/>
      <c r="V795" s="295"/>
      <c r="W795" s="295"/>
      <c r="X795" s="295"/>
      <c r="Y795" s="295" t="s">
        <v>459</v>
      </c>
      <c r="Z795" s="295"/>
      <c r="AA795" s="295"/>
      <c r="AB795" s="295"/>
      <c r="AC795" s="842" t="s">
        <v>397</v>
      </c>
      <c r="AD795" s="842"/>
      <c r="AE795" s="842"/>
      <c r="AF795" s="842"/>
      <c r="AG795" s="842"/>
      <c r="AH795" s="295" t="s">
        <v>414</v>
      </c>
      <c r="AI795" s="295"/>
      <c r="AJ795" s="295"/>
      <c r="AK795" s="295"/>
      <c r="AL795" s="295" t="s">
        <v>23</v>
      </c>
      <c r="AM795" s="295"/>
      <c r="AN795" s="295"/>
      <c r="AO795" s="385"/>
      <c r="AP795" s="842" t="s">
        <v>464</v>
      </c>
      <c r="AQ795" s="842"/>
      <c r="AR795" s="842"/>
      <c r="AS795" s="842"/>
      <c r="AT795" s="842"/>
      <c r="AU795" s="842"/>
      <c r="AV795" s="842"/>
      <c r="AW795" s="842"/>
      <c r="AX795" s="842"/>
    </row>
    <row r="796" spans="1:50" ht="24" customHeight="1" x14ac:dyDescent="0.15">
      <c r="A796" s="928">
        <v>1</v>
      </c>
      <c r="B796" s="928">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8">
        <v>2</v>
      </c>
      <c r="B797" s="928">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8">
        <v>3</v>
      </c>
      <c r="B798" s="928">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8">
        <v>4</v>
      </c>
      <c r="B799" s="928">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8">
        <v>5</v>
      </c>
      <c r="B800" s="928">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8">
        <v>6</v>
      </c>
      <c r="B801" s="928">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8">
        <v>7</v>
      </c>
      <c r="B802" s="928">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8">
        <v>8</v>
      </c>
      <c r="B803" s="928">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8">
        <v>9</v>
      </c>
      <c r="B804" s="928">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8">
        <v>10</v>
      </c>
      <c r="B805" s="928">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8">
        <v>11</v>
      </c>
      <c r="B806" s="928">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8">
        <v>12</v>
      </c>
      <c r="B807" s="928">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8">
        <v>13</v>
      </c>
      <c r="B808" s="928">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8">
        <v>14</v>
      </c>
      <c r="B809" s="928">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8">
        <v>15</v>
      </c>
      <c r="B810" s="928">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8">
        <v>16</v>
      </c>
      <c r="B811" s="928">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8">
        <v>17</v>
      </c>
      <c r="B812" s="928">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8">
        <v>18</v>
      </c>
      <c r="B813" s="928">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8">
        <v>19</v>
      </c>
      <c r="B814" s="928">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8">
        <v>20</v>
      </c>
      <c r="B815" s="928">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8">
        <v>21</v>
      </c>
      <c r="B816" s="928">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8">
        <v>22</v>
      </c>
      <c r="B817" s="928">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8">
        <v>23</v>
      </c>
      <c r="B818" s="928">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8">
        <v>24</v>
      </c>
      <c r="B819" s="928">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8">
        <v>25</v>
      </c>
      <c r="B820" s="928">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8">
        <v>26</v>
      </c>
      <c r="B821" s="928">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8">
        <v>27</v>
      </c>
      <c r="B822" s="928">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8">
        <v>28</v>
      </c>
      <c r="B823" s="928">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8">
        <v>29</v>
      </c>
      <c r="B824" s="928">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8">
        <v>30</v>
      </c>
      <c r="B825" s="928">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5" t="s">
        <v>30</v>
      </c>
      <c r="D828" s="295"/>
      <c r="E828" s="295"/>
      <c r="F828" s="295"/>
      <c r="G828" s="295"/>
      <c r="H828" s="295"/>
      <c r="I828" s="295"/>
      <c r="J828" s="842" t="s">
        <v>463</v>
      </c>
      <c r="K828" s="842"/>
      <c r="L828" s="842"/>
      <c r="M828" s="842"/>
      <c r="N828" s="842"/>
      <c r="O828" s="842"/>
      <c r="P828" s="295" t="s">
        <v>398</v>
      </c>
      <c r="Q828" s="295"/>
      <c r="R828" s="295"/>
      <c r="S828" s="295"/>
      <c r="T828" s="295"/>
      <c r="U828" s="295"/>
      <c r="V828" s="295"/>
      <c r="W828" s="295"/>
      <c r="X828" s="295"/>
      <c r="Y828" s="295" t="s">
        <v>459</v>
      </c>
      <c r="Z828" s="295"/>
      <c r="AA828" s="295"/>
      <c r="AB828" s="295"/>
      <c r="AC828" s="842" t="s">
        <v>397</v>
      </c>
      <c r="AD828" s="842"/>
      <c r="AE828" s="842"/>
      <c r="AF828" s="842"/>
      <c r="AG828" s="842"/>
      <c r="AH828" s="295" t="s">
        <v>414</v>
      </c>
      <c r="AI828" s="295"/>
      <c r="AJ828" s="295"/>
      <c r="AK828" s="295"/>
      <c r="AL828" s="295" t="s">
        <v>23</v>
      </c>
      <c r="AM828" s="295"/>
      <c r="AN828" s="295"/>
      <c r="AO828" s="385"/>
      <c r="AP828" s="842" t="s">
        <v>464</v>
      </c>
      <c r="AQ828" s="842"/>
      <c r="AR828" s="842"/>
      <c r="AS828" s="842"/>
      <c r="AT828" s="842"/>
      <c r="AU828" s="842"/>
      <c r="AV828" s="842"/>
      <c r="AW828" s="842"/>
      <c r="AX828" s="842"/>
    </row>
    <row r="829" spans="1:50" ht="24" customHeight="1" x14ac:dyDescent="0.15">
      <c r="A829" s="928">
        <v>1</v>
      </c>
      <c r="B829" s="928">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8">
        <v>2</v>
      </c>
      <c r="B830" s="928">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8">
        <v>3</v>
      </c>
      <c r="B831" s="928">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8">
        <v>4</v>
      </c>
      <c r="B832" s="928">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8">
        <v>5</v>
      </c>
      <c r="B833" s="928">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8">
        <v>6</v>
      </c>
      <c r="B834" s="928">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8">
        <v>7</v>
      </c>
      <c r="B835" s="928">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8">
        <v>8</v>
      </c>
      <c r="B836" s="928">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8">
        <v>9</v>
      </c>
      <c r="B837" s="928">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8">
        <v>10</v>
      </c>
      <c r="B838" s="928">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8">
        <v>11</v>
      </c>
      <c r="B839" s="928">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8">
        <v>12</v>
      </c>
      <c r="B840" s="928">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8">
        <v>13</v>
      </c>
      <c r="B841" s="928">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8">
        <v>14</v>
      </c>
      <c r="B842" s="928">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8">
        <v>15</v>
      </c>
      <c r="B843" s="928">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8">
        <v>16</v>
      </c>
      <c r="B844" s="928">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8">
        <v>17</v>
      </c>
      <c r="B845" s="928">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8">
        <v>18</v>
      </c>
      <c r="B846" s="928">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8">
        <v>19</v>
      </c>
      <c r="B847" s="928">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8">
        <v>20</v>
      </c>
      <c r="B848" s="928">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8">
        <v>21</v>
      </c>
      <c r="B849" s="928">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8">
        <v>22</v>
      </c>
      <c r="B850" s="928">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8">
        <v>23</v>
      </c>
      <c r="B851" s="928">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8">
        <v>24</v>
      </c>
      <c r="B852" s="928">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8">
        <v>25</v>
      </c>
      <c r="B853" s="928">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8">
        <v>26</v>
      </c>
      <c r="B854" s="928">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8">
        <v>27</v>
      </c>
      <c r="B855" s="928">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8">
        <v>28</v>
      </c>
      <c r="B856" s="928">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8">
        <v>29</v>
      </c>
      <c r="B857" s="928">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8">
        <v>30</v>
      </c>
      <c r="B858" s="928">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5" t="s">
        <v>30</v>
      </c>
      <c r="D861" s="295"/>
      <c r="E861" s="295"/>
      <c r="F861" s="295"/>
      <c r="G861" s="295"/>
      <c r="H861" s="295"/>
      <c r="I861" s="295"/>
      <c r="J861" s="842" t="s">
        <v>463</v>
      </c>
      <c r="K861" s="842"/>
      <c r="L861" s="842"/>
      <c r="M861" s="842"/>
      <c r="N861" s="842"/>
      <c r="O861" s="842"/>
      <c r="P861" s="295" t="s">
        <v>398</v>
      </c>
      <c r="Q861" s="295"/>
      <c r="R861" s="295"/>
      <c r="S861" s="295"/>
      <c r="T861" s="295"/>
      <c r="U861" s="295"/>
      <c r="V861" s="295"/>
      <c r="W861" s="295"/>
      <c r="X861" s="295"/>
      <c r="Y861" s="295" t="s">
        <v>459</v>
      </c>
      <c r="Z861" s="295"/>
      <c r="AA861" s="295"/>
      <c r="AB861" s="295"/>
      <c r="AC861" s="842" t="s">
        <v>397</v>
      </c>
      <c r="AD861" s="842"/>
      <c r="AE861" s="842"/>
      <c r="AF861" s="842"/>
      <c r="AG861" s="842"/>
      <c r="AH861" s="295" t="s">
        <v>414</v>
      </c>
      <c r="AI861" s="295"/>
      <c r="AJ861" s="295"/>
      <c r="AK861" s="295"/>
      <c r="AL861" s="295" t="s">
        <v>23</v>
      </c>
      <c r="AM861" s="295"/>
      <c r="AN861" s="295"/>
      <c r="AO861" s="385"/>
      <c r="AP861" s="842" t="s">
        <v>464</v>
      </c>
      <c r="AQ861" s="842"/>
      <c r="AR861" s="842"/>
      <c r="AS861" s="842"/>
      <c r="AT861" s="842"/>
      <c r="AU861" s="842"/>
      <c r="AV861" s="842"/>
      <c r="AW861" s="842"/>
      <c r="AX861" s="842"/>
    </row>
    <row r="862" spans="1:50" ht="24" customHeight="1" x14ac:dyDescent="0.15">
      <c r="A862" s="928">
        <v>1</v>
      </c>
      <c r="B862" s="928">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8">
        <v>2</v>
      </c>
      <c r="B863" s="928">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8">
        <v>3</v>
      </c>
      <c r="B864" s="928">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8">
        <v>4</v>
      </c>
      <c r="B865" s="928">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8">
        <v>5</v>
      </c>
      <c r="B866" s="928">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8">
        <v>6</v>
      </c>
      <c r="B867" s="928">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8">
        <v>7</v>
      </c>
      <c r="B868" s="928">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8">
        <v>8</v>
      </c>
      <c r="B869" s="928">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8">
        <v>9</v>
      </c>
      <c r="B870" s="928">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8">
        <v>10</v>
      </c>
      <c r="B871" s="928">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8">
        <v>11</v>
      </c>
      <c r="B872" s="928">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8">
        <v>12</v>
      </c>
      <c r="B873" s="928">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8">
        <v>13</v>
      </c>
      <c r="B874" s="928">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8">
        <v>14</v>
      </c>
      <c r="B875" s="928">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8">
        <v>15</v>
      </c>
      <c r="B876" s="928">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8">
        <v>16</v>
      </c>
      <c r="B877" s="928">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8">
        <v>17</v>
      </c>
      <c r="B878" s="928">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8">
        <v>18</v>
      </c>
      <c r="B879" s="928">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8">
        <v>19</v>
      </c>
      <c r="B880" s="928">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8">
        <v>20</v>
      </c>
      <c r="B881" s="928">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8">
        <v>21</v>
      </c>
      <c r="B882" s="928">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8">
        <v>22</v>
      </c>
      <c r="B883" s="928">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8">
        <v>23</v>
      </c>
      <c r="B884" s="928">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8">
        <v>24</v>
      </c>
      <c r="B885" s="928">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8">
        <v>25</v>
      </c>
      <c r="B886" s="928">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8">
        <v>26</v>
      </c>
      <c r="B887" s="928">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8">
        <v>27</v>
      </c>
      <c r="B888" s="928">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8">
        <v>28</v>
      </c>
      <c r="B889" s="928">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8">
        <v>29</v>
      </c>
      <c r="B890" s="928">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8">
        <v>30</v>
      </c>
      <c r="B891" s="928">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5" t="s">
        <v>30</v>
      </c>
      <c r="D894" s="295"/>
      <c r="E894" s="295"/>
      <c r="F894" s="295"/>
      <c r="G894" s="295"/>
      <c r="H894" s="295"/>
      <c r="I894" s="295"/>
      <c r="J894" s="842" t="s">
        <v>463</v>
      </c>
      <c r="K894" s="842"/>
      <c r="L894" s="842"/>
      <c r="M894" s="842"/>
      <c r="N894" s="842"/>
      <c r="O894" s="842"/>
      <c r="P894" s="295" t="s">
        <v>398</v>
      </c>
      <c r="Q894" s="295"/>
      <c r="R894" s="295"/>
      <c r="S894" s="295"/>
      <c r="T894" s="295"/>
      <c r="U894" s="295"/>
      <c r="V894" s="295"/>
      <c r="W894" s="295"/>
      <c r="X894" s="295"/>
      <c r="Y894" s="295" t="s">
        <v>459</v>
      </c>
      <c r="Z894" s="295"/>
      <c r="AA894" s="295"/>
      <c r="AB894" s="295"/>
      <c r="AC894" s="842" t="s">
        <v>397</v>
      </c>
      <c r="AD894" s="842"/>
      <c r="AE894" s="842"/>
      <c r="AF894" s="842"/>
      <c r="AG894" s="842"/>
      <c r="AH894" s="295" t="s">
        <v>414</v>
      </c>
      <c r="AI894" s="295"/>
      <c r="AJ894" s="295"/>
      <c r="AK894" s="295"/>
      <c r="AL894" s="295" t="s">
        <v>23</v>
      </c>
      <c r="AM894" s="295"/>
      <c r="AN894" s="295"/>
      <c r="AO894" s="385"/>
      <c r="AP894" s="842" t="s">
        <v>464</v>
      </c>
      <c r="AQ894" s="842"/>
      <c r="AR894" s="842"/>
      <c r="AS894" s="842"/>
      <c r="AT894" s="842"/>
      <c r="AU894" s="842"/>
      <c r="AV894" s="842"/>
      <c r="AW894" s="842"/>
      <c r="AX894" s="842"/>
    </row>
    <row r="895" spans="1:50" ht="24" customHeight="1" x14ac:dyDescent="0.15">
      <c r="A895" s="928">
        <v>1</v>
      </c>
      <c r="B895" s="928">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8">
        <v>2</v>
      </c>
      <c r="B896" s="928">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8">
        <v>3</v>
      </c>
      <c r="B897" s="928">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8">
        <v>4</v>
      </c>
      <c r="B898" s="928">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8">
        <v>5</v>
      </c>
      <c r="B899" s="928">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8">
        <v>6</v>
      </c>
      <c r="B900" s="928">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8">
        <v>7</v>
      </c>
      <c r="B901" s="928">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8">
        <v>8</v>
      </c>
      <c r="B902" s="928">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8">
        <v>9</v>
      </c>
      <c r="B903" s="928">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8">
        <v>10</v>
      </c>
      <c r="B904" s="928">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8">
        <v>11</v>
      </c>
      <c r="B905" s="928">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8">
        <v>12</v>
      </c>
      <c r="B906" s="928">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8">
        <v>13</v>
      </c>
      <c r="B907" s="928">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8">
        <v>14</v>
      </c>
      <c r="B908" s="928">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8">
        <v>15</v>
      </c>
      <c r="B909" s="928">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8">
        <v>16</v>
      </c>
      <c r="B910" s="928">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8">
        <v>17</v>
      </c>
      <c r="B911" s="928">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8">
        <v>18</v>
      </c>
      <c r="B912" s="928">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8">
        <v>19</v>
      </c>
      <c r="B913" s="928">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8">
        <v>20</v>
      </c>
      <c r="B914" s="928">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8">
        <v>21</v>
      </c>
      <c r="B915" s="928">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8">
        <v>22</v>
      </c>
      <c r="B916" s="928">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8">
        <v>23</v>
      </c>
      <c r="B917" s="928">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8">
        <v>24</v>
      </c>
      <c r="B918" s="928">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8">
        <v>25</v>
      </c>
      <c r="B919" s="928">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8">
        <v>26</v>
      </c>
      <c r="B920" s="928">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8">
        <v>27</v>
      </c>
      <c r="B921" s="928">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8">
        <v>28</v>
      </c>
      <c r="B922" s="928">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8">
        <v>29</v>
      </c>
      <c r="B923" s="928">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8">
        <v>30</v>
      </c>
      <c r="B924" s="928">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5" t="s">
        <v>30</v>
      </c>
      <c r="D927" s="295"/>
      <c r="E927" s="295"/>
      <c r="F927" s="295"/>
      <c r="G927" s="295"/>
      <c r="H927" s="295"/>
      <c r="I927" s="295"/>
      <c r="J927" s="842" t="s">
        <v>463</v>
      </c>
      <c r="K927" s="842"/>
      <c r="L927" s="842"/>
      <c r="M927" s="842"/>
      <c r="N927" s="842"/>
      <c r="O927" s="842"/>
      <c r="P927" s="295" t="s">
        <v>398</v>
      </c>
      <c r="Q927" s="295"/>
      <c r="R927" s="295"/>
      <c r="S927" s="295"/>
      <c r="T927" s="295"/>
      <c r="U927" s="295"/>
      <c r="V927" s="295"/>
      <c r="W927" s="295"/>
      <c r="X927" s="295"/>
      <c r="Y927" s="295" t="s">
        <v>459</v>
      </c>
      <c r="Z927" s="295"/>
      <c r="AA927" s="295"/>
      <c r="AB927" s="295"/>
      <c r="AC927" s="842" t="s">
        <v>397</v>
      </c>
      <c r="AD927" s="842"/>
      <c r="AE927" s="842"/>
      <c r="AF927" s="842"/>
      <c r="AG927" s="842"/>
      <c r="AH927" s="295" t="s">
        <v>414</v>
      </c>
      <c r="AI927" s="295"/>
      <c r="AJ927" s="295"/>
      <c r="AK927" s="295"/>
      <c r="AL927" s="295" t="s">
        <v>23</v>
      </c>
      <c r="AM927" s="295"/>
      <c r="AN927" s="295"/>
      <c r="AO927" s="385"/>
      <c r="AP927" s="842" t="s">
        <v>464</v>
      </c>
      <c r="AQ927" s="842"/>
      <c r="AR927" s="842"/>
      <c r="AS927" s="842"/>
      <c r="AT927" s="842"/>
      <c r="AU927" s="842"/>
      <c r="AV927" s="842"/>
      <c r="AW927" s="842"/>
      <c r="AX927" s="842"/>
    </row>
    <row r="928" spans="1:50" ht="24" customHeight="1" x14ac:dyDescent="0.15">
      <c r="A928" s="928">
        <v>1</v>
      </c>
      <c r="B928" s="928">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8">
        <v>2</v>
      </c>
      <c r="B929" s="928">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8">
        <v>3</v>
      </c>
      <c r="B930" s="928">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8">
        <v>4</v>
      </c>
      <c r="B931" s="928">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8">
        <v>5</v>
      </c>
      <c r="B932" s="928">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8">
        <v>6</v>
      </c>
      <c r="B933" s="928">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8">
        <v>7</v>
      </c>
      <c r="B934" s="928">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8">
        <v>8</v>
      </c>
      <c r="B935" s="928">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8">
        <v>9</v>
      </c>
      <c r="B936" s="928">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8">
        <v>10</v>
      </c>
      <c r="B937" s="928">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8">
        <v>11</v>
      </c>
      <c r="B938" s="928">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8">
        <v>12</v>
      </c>
      <c r="B939" s="928">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8">
        <v>13</v>
      </c>
      <c r="B940" s="928">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8">
        <v>14</v>
      </c>
      <c r="B941" s="928">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8">
        <v>15</v>
      </c>
      <c r="B942" s="928">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8">
        <v>16</v>
      </c>
      <c r="B943" s="928">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8">
        <v>17</v>
      </c>
      <c r="B944" s="928">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8">
        <v>18</v>
      </c>
      <c r="B945" s="928">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8">
        <v>19</v>
      </c>
      <c r="B946" s="928">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8">
        <v>20</v>
      </c>
      <c r="B947" s="928">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8">
        <v>21</v>
      </c>
      <c r="B948" s="928">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8">
        <v>22</v>
      </c>
      <c r="B949" s="928">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8">
        <v>23</v>
      </c>
      <c r="B950" s="928">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8">
        <v>24</v>
      </c>
      <c r="B951" s="928">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8">
        <v>25</v>
      </c>
      <c r="B952" s="928">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8">
        <v>26</v>
      </c>
      <c r="B953" s="928">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8">
        <v>27</v>
      </c>
      <c r="B954" s="928">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8">
        <v>28</v>
      </c>
      <c r="B955" s="928">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8">
        <v>29</v>
      </c>
      <c r="B956" s="928">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8">
        <v>30</v>
      </c>
      <c r="B957" s="928">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5" t="s">
        <v>30</v>
      </c>
      <c r="D960" s="295"/>
      <c r="E960" s="295"/>
      <c r="F960" s="295"/>
      <c r="G960" s="295"/>
      <c r="H960" s="295"/>
      <c r="I960" s="295"/>
      <c r="J960" s="842" t="s">
        <v>463</v>
      </c>
      <c r="K960" s="842"/>
      <c r="L960" s="842"/>
      <c r="M960" s="842"/>
      <c r="N960" s="842"/>
      <c r="O960" s="842"/>
      <c r="P960" s="295" t="s">
        <v>398</v>
      </c>
      <c r="Q960" s="295"/>
      <c r="R960" s="295"/>
      <c r="S960" s="295"/>
      <c r="T960" s="295"/>
      <c r="U960" s="295"/>
      <c r="V960" s="295"/>
      <c r="W960" s="295"/>
      <c r="X960" s="295"/>
      <c r="Y960" s="295" t="s">
        <v>459</v>
      </c>
      <c r="Z960" s="295"/>
      <c r="AA960" s="295"/>
      <c r="AB960" s="295"/>
      <c r="AC960" s="842" t="s">
        <v>397</v>
      </c>
      <c r="AD960" s="842"/>
      <c r="AE960" s="842"/>
      <c r="AF960" s="842"/>
      <c r="AG960" s="842"/>
      <c r="AH960" s="295" t="s">
        <v>414</v>
      </c>
      <c r="AI960" s="295"/>
      <c r="AJ960" s="295"/>
      <c r="AK960" s="295"/>
      <c r="AL960" s="295" t="s">
        <v>23</v>
      </c>
      <c r="AM960" s="295"/>
      <c r="AN960" s="295"/>
      <c r="AO960" s="385"/>
      <c r="AP960" s="842" t="s">
        <v>464</v>
      </c>
      <c r="AQ960" s="842"/>
      <c r="AR960" s="842"/>
      <c r="AS960" s="842"/>
      <c r="AT960" s="842"/>
      <c r="AU960" s="842"/>
      <c r="AV960" s="842"/>
      <c r="AW960" s="842"/>
      <c r="AX960" s="842"/>
    </row>
    <row r="961" spans="1:50" ht="24" customHeight="1" x14ac:dyDescent="0.15">
      <c r="A961" s="928">
        <v>1</v>
      </c>
      <c r="B961" s="928">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8">
        <v>2</v>
      </c>
      <c r="B962" s="928">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8">
        <v>3</v>
      </c>
      <c r="B963" s="928">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8">
        <v>4</v>
      </c>
      <c r="B964" s="928">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8">
        <v>5</v>
      </c>
      <c r="B965" s="928">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8">
        <v>6</v>
      </c>
      <c r="B966" s="928">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8">
        <v>7</v>
      </c>
      <c r="B967" s="928">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8">
        <v>8</v>
      </c>
      <c r="B968" s="928">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8">
        <v>9</v>
      </c>
      <c r="B969" s="928">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8">
        <v>10</v>
      </c>
      <c r="B970" s="928">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8">
        <v>11</v>
      </c>
      <c r="B971" s="928">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8">
        <v>12</v>
      </c>
      <c r="B972" s="928">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8">
        <v>13</v>
      </c>
      <c r="B973" s="928">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8">
        <v>14</v>
      </c>
      <c r="B974" s="928">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8">
        <v>15</v>
      </c>
      <c r="B975" s="928">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8">
        <v>16</v>
      </c>
      <c r="B976" s="928">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8">
        <v>17</v>
      </c>
      <c r="B977" s="928">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8">
        <v>18</v>
      </c>
      <c r="B978" s="928">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8">
        <v>19</v>
      </c>
      <c r="B979" s="928">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8">
        <v>20</v>
      </c>
      <c r="B980" s="928">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8">
        <v>21</v>
      </c>
      <c r="B981" s="928">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8">
        <v>22</v>
      </c>
      <c r="B982" s="928">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8">
        <v>23</v>
      </c>
      <c r="B983" s="928">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8">
        <v>24</v>
      </c>
      <c r="B984" s="928">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8">
        <v>25</v>
      </c>
      <c r="B985" s="928">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8">
        <v>26</v>
      </c>
      <c r="B986" s="928">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8">
        <v>27</v>
      </c>
      <c r="B987" s="928">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8">
        <v>28</v>
      </c>
      <c r="B988" s="928">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8">
        <v>29</v>
      </c>
      <c r="B989" s="928">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8">
        <v>30</v>
      </c>
      <c r="B990" s="928">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5" t="s">
        <v>30</v>
      </c>
      <c r="D993" s="295"/>
      <c r="E993" s="295"/>
      <c r="F993" s="295"/>
      <c r="G993" s="295"/>
      <c r="H993" s="295"/>
      <c r="I993" s="295"/>
      <c r="J993" s="842" t="s">
        <v>463</v>
      </c>
      <c r="K993" s="842"/>
      <c r="L993" s="842"/>
      <c r="M993" s="842"/>
      <c r="N993" s="842"/>
      <c r="O993" s="842"/>
      <c r="P993" s="295" t="s">
        <v>398</v>
      </c>
      <c r="Q993" s="295"/>
      <c r="R993" s="295"/>
      <c r="S993" s="295"/>
      <c r="T993" s="295"/>
      <c r="U993" s="295"/>
      <c r="V993" s="295"/>
      <c r="W993" s="295"/>
      <c r="X993" s="295"/>
      <c r="Y993" s="295" t="s">
        <v>459</v>
      </c>
      <c r="Z993" s="295"/>
      <c r="AA993" s="295"/>
      <c r="AB993" s="295"/>
      <c r="AC993" s="842" t="s">
        <v>397</v>
      </c>
      <c r="AD993" s="842"/>
      <c r="AE993" s="842"/>
      <c r="AF993" s="842"/>
      <c r="AG993" s="842"/>
      <c r="AH993" s="295" t="s">
        <v>414</v>
      </c>
      <c r="AI993" s="295"/>
      <c r="AJ993" s="295"/>
      <c r="AK993" s="295"/>
      <c r="AL993" s="295" t="s">
        <v>23</v>
      </c>
      <c r="AM993" s="295"/>
      <c r="AN993" s="295"/>
      <c r="AO993" s="385"/>
      <c r="AP993" s="842" t="s">
        <v>464</v>
      </c>
      <c r="AQ993" s="842"/>
      <c r="AR993" s="842"/>
      <c r="AS993" s="842"/>
      <c r="AT993" s="842"/>
      <c r="AU993" s="842"/>
      <c r="AV993" s="842"/>
      <c r="AW993" s="842"/>
      <c r="AX993" s="842"/>
    </row>
    <row r="994" spans="1:50" ht="24" customHeight="1" x14ac:dyDescent="0.15">
      <c r="A994" s="928">
        <v>1</v>
      </c>
      <c r="B994" s="928">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8">
        <v>2</v>
      </c>
      <c r="B995" s="928">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8">
        <v>3</v>
      </c>
      <c r="B996" s="928">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8">
        <v>4</v>
      </c>
      <c r="B997" s="928">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8">
        <v>5</v>
      </c>
      <c r="B998" s="928">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8">
        <v>6</v>
      </c>
      <c r="B999" s="928">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8">
        <v>7</v>
      </c>
      <c r="B1000" s="928">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8">
        <v>8</v>
      </c>
      <c r="B1001" s="928">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8">
        <v>9</v>
      </c>
      <c r="B1002" s="928">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8">
        <v>10</v>
      </c>
      <c r="B1003" s="928">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8">
        <v>11</v>
      </c>
      <c r="B1004" s="928">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8">
        <v>12</v>
      </c>
      <c r="B1005" s="928">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8">
        <v>13</v>
      </c>
      <c r="B1006" s="928">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8">
        <v>14</v>
      </c>
      <c r="B1007" s="928">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8">
        <v>15</v>
      </c>
      <c r="B1008" s="928">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8">
        <v>16</v>
      </c>
      <c r="B1009" s="928">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8">
        <v>17</v>
      </c>
      <c r="B1010" s="928">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8">
        <v>18</v>
      </c>
      <c r="B1011" s="928">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8">
        <v>19</v>
      </c>
      <c r="B1012" s="928">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8">
        <v>20</v>
      </c>
      <c r="B1013" s="928">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8">
        <v>21</v>
      </c>
      <c r="B1014" s="928">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8">
        <v>22</v>
      </c>
      <c r="B1015" s="928">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8">
        <v>23</v>
      </c>
      <c r="B1016" s="928">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8">
        <v>24</v>
      </c>
      <c r="B1017" s="928">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8">
        <v>25</v>
      </c>
      <c r="B1018" s="928">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8">
        <v>26</v>
      </c>
      <c r="B1019" s="928">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8">
        <v>27</v>
      </c>
      <c r="B1020" s="928">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8">
        <v>28</v>
      </c>
      <c r="B1021" s="928">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8">
        <v>29</v>
      </c>
      <c r="B1022" s="928">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8">
        <v>30</v>
      </c>
      <c r="B1023" s="928">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5" t="s">
        <v>30</v>
      </c>
      <c r="D1026" s="295"/>
      <c r="E1026" s="295"/>
      <c r="F1026" s="295"/>
      <c r="G1026" s="295"/>
      <c r="H1026" s="295"/>
      <c r="I1026" s="295"/>
      <c r="J1026" s="842" t="s">
        <v>463</v>
      </c>
      <c r="K1026" s="842"/>
      <c r="L1026" s="842"/>
      <c r="M1026" s="842"/>
      <c r="N1026" s="842"/>
      <c r="O1026" s="842"/>
      <c r="P1026" s="295" t="s">
        <v>398</v>
      </c>
      <c r="Q1026" s="295"/>
      <c r="R1026" s="295"/>
      <c r="S1026" s="295"/>
      <c r="T1026" s="295"/>
      <c r="U1026" s="295"/>
      <c r="V1026" s="295"/>
      <c r="W1026" s="295"/>
      <c r="X1026" s="295"/>
      <c r="Y1026" s="295" t="s">
        <v>459</v>
      </c>
      <c r="Z1026" s="295"/>
      <c r="AA1026" s="295"/>
      <c r="AB1026" s="295"/>
      <c r="AC1026" s="842" t="s">
        <v>397</v>
      </c>
      <c r="AD1026" s="842"/>
      <c r="AE1026" s="842"/>
      <c r="AF1026" s="842"/>
      <c r="AG1026" s="842"/>
      <c r="AH1026" s="295" t="s">
        <v>414</v>
      </c>
      <c r="AI1026" s="295"/>
      <c r="AJ1026" s="295"/>
      <c r="AK1026" s="295"/>
      <c r="AL1026" s="295" t="s">
        <v>23</v>
      </c>
      <c r="AM1026" s="295"/>
      <c r="AN1026" s="295"/>
      <c r="AO1026" s="385"/>
      <c r="AP1026" s="842" t="s">
        <v>464</v>
      </c>
      <c r="AQ1026" s="842"/>
      <c r="AR1026" s="842"/>
      <c r="AS1026" s="842"/>
      <c r="AT1026" s="842"/>
      <c r="AU1026" s="842"/>
      <c r="AV1026" s="842"/>
      <c r="AW1026" s="842"/>
      <c r="AX1026" s="842"/>
    </row>
    <row r="1027" spans="1:50" ht="24" customHeight="1" x14ac:dyDescent="0.15">
      <c r="A1027" s="928">
        <v>1</v>
      </c>
      <c r="B1027" s="928">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8">
        <v>2</v>
      </c>
      <c r="B1028" s="928">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8">
        <v>3</v>
      </c>
      <c r="B1029" s="928">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8">
        <v>4</v>
      </c>
      <c r="B1030" s="928">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8">
        <v>5</v>
      </c>
      <c r="B1031" s="928">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8">
        <v>6</v>
      </c>
      <c r="B1032" s="928">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8">
        <v>7</v>
      </c>
      <c r="B1033" s="928">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8">
        <v>8</v>
      </c>
      <c r="B1034" s="928">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8">
        <v>9</v>
      </c>
      <c r="B1035" s="928">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8">
        <v>10</v>
      </c>
      <c r="B1036" s="928">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8">
        <v>11</v>
      </c>
      <c r="B1037" s="928">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8">
        <v>12</v>
      </c>
      <c r="B1038" s="928">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8">
        <v>13</v>
      </c>
      <c r="B1039" s="928">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8">
        <v>14</v>
      </c>
      <c r="B1040" s="928">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8">
        <v>15</v>
      </c>
      <c r="B1041" s="928">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8">
        <v>16</v>
      </c>
      <c r="B1042" s="928">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8">
        <v>17</v>
      </c>
      <c r="B1043" s="928">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8">
        <v>18</v>
      </c>
      <c r="B1044" s="928">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8">
        <v>19</v>
      </c>
      <c r="B1045" s="928">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8">
        <v>20</v>
      </c>
      <c r="B1046" s="928">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8">
        <v>21</v>
      </c>
      <c r="B1047" s="928">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8">
        <v>22</v>
      </c>
      <c r="B1048" s="928">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8">
        <v>23</v>
      </c>
      <c r="B1049" s="928">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8">
        <v>24</v>
      </c>
      <c r="B1050" s="928">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8">
        <v>25</v>
      </c>
      <c r="B1051" s="928">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8">
        <v>26</v>
      </c>
      <c r="B1052" s="928">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8">
        <v>27</v>
      </c>
      <c r="B1053" s="928">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8">
        <v>28</v>
      </c>
      <c r="B1054" s="928">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8">
        <v>29</v>
      </c>
      <c r="B1055" s="928">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8">
        <v>30</v>
      </c>
      <c r="B1056" s="928">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5" t="s">
        <v>30</v>
      </c>
      <c r="D1059" s="295"/>
      <c r="E1059" s="295"/>
      <c r="F1059" s="295"/>
      <c r="G1059" s="295"/>
      <c r="H1059" s="295"/>
      <c r="I1059" s="295"/>
      <c r="J1059" s="842" t="s">
        <v>463</v>
      </c>
      <c r="K1059" s="842"/>
      <c r="L1059" s="842"/>
      <c r="M1059" s="842"/>
      <c r="N1059" s="842"/>
      <c r="O1059" s="842"/>
      <c r="P1059" s="295" t="s">
        <v>398</v>
      </c>
      <c r="Q1059" s="295"/>
      <c r="R1059" s="295"/>
      <c r="S1059" s="295"/>
      <c r="T1059" s="295"/>
      <c r="U1059" s="295"/>
      <c r="V1059" s="295"/>
      <c r="W1059" s="295"/>
      <c r="X1059" s="295"/>
      <c r="Y1059" s="295" t="s">
        <v>459</v>
      </c>
      <c r="Z1059" s="295"/>
      <c r="AA1059" s="295"/>
      <c r="AB1059" s="295"/>
      <c r="AC1059" s="842" t="s">
        <v>397</v>
      </c>
      <c r="AD1059" s="842"/>
      <c r="AE1059" s="842"/>
      <c r="AF1059" s="842"/>
      <c r="AG1059" s="842"/>
      <c r="AH1059" s="295" t="s">
        <v>414</v>
      </c>
      <c r="AI1059" s="295"/>
      <c r="AJ1059" s="295"/>
      <c r="AK1059" s="295"/>
      <c r="AL1059" s="295" t="s">
        <v>23</v>
      </c>
      <c r="AM1059" s="295"/>
      <c r="AN1059" s="295"/>
      <c r="AO1059" s="385"/>
      <c r="AP1059" s="842" t="s">
        <v>464</v>
      </c>
      <c r="AQ1059" s="842"/>
      <c r="AR1059" s="842"/>
      <c r="AS1059" s="842"/>
      <c r="AT1059" s="842"/>
      <c r="AU1059" s="842"/>
      <c r="AV1059" s="842"/>
      <c r="AW1059" s="842"/>
      <c r="AX1059" s="842"/>
    </row>
    <row r="1060" spans="1:50" ht="24" customHeight="1" x14ac:dyDescent="0.15">
      <c r="A1060" s="928">
        <v>1</v>
      </c>
      <c r="B1060" s="928">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8">
        <v>2</v>
      </c>
      <c r="B1061" s="928">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8">
        <v>3</v>
      </c>
      <c r="B1062" s="928">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8">
        <v>4</v>
      </c>
      <c r="B1063" s="928">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8">
        <v>5</v>
      </c>
      <c r="B1064" s="928">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8">
        <v>6</v>
      </c>
      <c r="B1065" s="928">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8">
        <v>7</v>
      </c>
      <c r="B1066" s="928">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8">
        <v>8</v>
      </c>
      <c r="B1067" s="928">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8">
        <v>9</v>
      </c>
      <c r="B1068" s="928">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8">
        <v>10</v>
      </c>
      <c r="B1069" s="928">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8">
        <v>11</v>
      </c>
      <c r="B1070" s="928">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8">
        <v>12</v>
      </c>
      <c r="B1071" s="928">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8">
        <v>13</v>
      </c>
      <c r="B1072" s="928">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8">
        <v>14</v>
      </c>
      <c r="B1073" s="928">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8">
        <v>15</v>
      </c>
      <c r="B1074" s="928">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8">
        <v>16</v>
      </c>
      <c r="B1075" s="928">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8">
        <v>17</v>
      </c>
      <c r="B1076" s="928">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8">
        <v>18</v>
      </c>
      <c r="B1077" s="928">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8">
        <v>19</v>
      </c>
      <c r="B1078" s="928">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8">
        <v>20</v>
      </c>
      <c r="B1079" s="928">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8">
        <v>21</v>
      </c>
      <c r="B1080" s="928">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8">
        <v>22</v>
      </c>
      <c r="B1081" s="928">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8">
        <v>23</v>
      </c>
      <c r="B1082" s="928">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8">
        <v>24</v>
      </c>
      <c r="B1083" s="928">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8">
        <v>25</v>
      </c>
      <c r="B1084" s="928">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8">
        <v>26</v>
      </c>
      <c r="B1085" s="928">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8">
        <v>27</v>
      </c>
      <c r="B1086" s="928">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8">
        <v>28</v>
      </c>
      <c r="B1087" s="928">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8">
        <v>29</v>
      </c>
      <c r="B1088" s="928">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8">
        <v>30</v>
      </c>
      <c r="B1089" s="928">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5" t="s">
        <v>30</v>
      </c>
      <c r="D1092" s="295"/>
      <c r="E1092" s="295"/>
      <c r="F1092" s="295"/>
      <c r="G1092" s="295"/>
      <c r="H1092" s="295"/>
      <c r="I1092" s="295"/>
      <c r="J1092" s="842" t="s">
        <v>463</v>
      </c>
      <c r="K1092" s="842"/>
      <c r="L1092" s="842"/>
      <c r="M1092" s="842"/>
      <c r="N1092" s="842"/>
      <c r="O1092" s="842"/>
      <c r="P1092" s="295" t="s">
        <v>398</v>
      </c>
      <c r="Q1092" s="295"/>
      <c r="R1092" s="295"/>
      <c r="S1092" s="295"/>
      <c r="T1092" s="295"/>
      <c r="U1092" s="295"/>
      <c r="V1092" s="295"/>
      <c r="W1092" s="295"/>
      <c r="X1092" s="295"/>
      <c r="Y1092" s="295" t="s">
        <v>459</v>
      </c>
      <c r="Z1092" s="295"/>
      <c r="AA1092" s="295"/>
      <c r="AB1092" s="295"/>
      <c r="AC1092" s="842" t="s">
        <v>397</v>
      </c>
      <c r="AD1092" s="842"/>
      <c r="AE1092" s="842"/>
      <c r="AF1092" s="842"/>
      <c r="AG1092" s="842"/>
      <c r="AH1092" s="295" t="s">
        <v>414</v>
      </c>
      <c r="AI1092" s="295"/>
      <c r="AJ1092" s="295"/>
      <c r="AK1092" s="295"/>
      <c r="AL1092" s="295" t="s">
        <v>23</v>
      </c>
      <c r="AM1092" s="295"/>
      <c r="AN1092" s="295"/>
      <c r="AO1092" s="385"/>
      <c r="AP1092" s="842" t="s">
        <v>464</v>
      </c>
      <c r="AQ1092" s="842"/>
      <c r="AR1092" s="842"/>
      <c r="AS1092" s="842"/>
      <c r="AT1092" s="842"/>
      <c r="AU1092" s="842"/>
      <c r="AV1092" s="842"/>
      <c r="AW1092" s="842"/>
      <c r="AX1092" s="842"/>
    </row>
    <row r="1093" spans="1:50" ht="24" customHeight="1" x14ac:dyDescent="0.15">
      <c r="A1093" s="928">
        <v>1</v>
      </c>
      <c r="B1093" s="928">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8">
        <v>2</v>
      </c>
      <c r="B1094" s="928">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8">
        <v>3</v>
      </c>
      <c r="B1095" s="928">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8">
        <v>4</v>
      </c>
      <c r="B1096" s="928">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8">
        <v>5</v>
      </c>
      <c r="B1097" s="928">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8">
        <v>6</v>
      </c>
      <c r="B1098" s="928">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8">
        <v>7</v>
      </c>
      <c r="B1099" s="928">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8">
        <v>8</v>
      </c>
      <c r="B1100" s="928">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8">
        <v>9</v>
      </c>
      <c r="B1101" s="928">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8">
        <v>10</v>
      </c>
      <c r="B1102" s="928">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8">
        <v>11</v>
      </c>
      <c r="B1103" s="928">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8">
        <v>12</v>
      </c>
      <c r="B1104" s="928">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8">
        <v>13</v>
      </c>
      <c r="B1105" s="928">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8">
        <v>14</v>
      </c>
      <c r="B1106" s="928">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8">
        <v>15</v>
      </c>
      <c r="B1107" s="928">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8">
        <v>16</v>
      </c>
      <c r="B1108" s="928">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8">
        <v>17</v>
      </c>
      <c r="B1109" s="928">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8">
        <v>18</v>
      </c>
      <c r="B1110" s="928">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8">
        <v>19</v>
      </c>
      <c r="B1111" s="928">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8">
        <v>20</v>
      </c>
      <c r="B1112" s="928">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8">
        <v>21</v>
      </c>
      <c r="B1113" s="928">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8">
        <v>22</v>
      </c>
      <c r="B1114" s="928">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8">
        <v>23</v>
      </c>
      <c r="B1115" s="928">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8">
        <v>24</v>
      </c>
      <c r="B1116" s="928">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8">
        <v>25</v>
      </c>
      <c r="B1117" s="928">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8">
        <v>26</v>
      </c>
      <c r="B1118" s="928">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8">
        <v>27</v>
      </c>
      <c r="B1119" s="928">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8">
        <v>28</v>
      </c>
      <c r="B1120" s="928">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8">
        <v>29</v>
      </c>
      <c r="B1121" s="928">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8">
        <v>30</v>
      </c>
      <c r="B1122" s="928">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5" t="s">
        <v>30</v>
      </c>
      <c r="D1125" s="295"/>
      <c r="E1125" s="295"/>
      <c r="F1125" s="295"/>
      <c r="G1125" s="295"/>
      <c r="H1125" s="295"/>
      <c r="I1125" s="295"/>
      <c r="J1125" s="842" t="s">
        <v>463</v>
      </c>
      <c r="K1125" s="842"/>
      <c r="L1125" s="842"/>
      <c r="M1125" s="842"/>
      <c r="N1125" s="842"/>
      <c r="O1125" s="842"/>
      <c r="P1125" s="295" t="s">
        <v>398</v>
      </c>
      <c r="Q1125" s="295"/>
      <c r="R1125" s="295"/>
      <c r="S1125" s="295"/>
      <c r="T1125" s="295"/>
      <c r="U1125" s="295"/>
      <c r="V1125" s="295"/>
      <c r="W1125" s="295"/>
      <c r="X1125" s="295"/>
      <c r="Y1125" s="295" t="s">
        <v>459</v>
      </c>
      <c r="Z1125" s="295"/>
      <c r="AA1125" s="295"/>
      <c r="AB1125" s="295"/>
      <c r="AC1125" s="842" t="s">
        <v>397</v>
      </c>
      <c r="AD1125" s="842"/>
      <c r="AE1125" s="842"/>
      <c r="AF1125" s="842"/>
      <c r="AG1125" s="842"/>
      <c r="AH1125" s="295" t="s">
        <v>414</v>
      </c>
      <c r="AI1125" s="295"/>
      <c r="AJ1125" s="295"/>
      <c r="AK1125" s="295"/>
      <c r="AL1125" s="295" t="s">
        <v>23</v>
      </c>
      <c r="AM1125" s="295"/>
      <c r="AN1125" s="295"/>
      <c r="AO1125" s="385"/>
      <c r="AP1125" s="842" t="s">
        <v>464</v>
      </c>
      <c r="AQ1125" s="842"/>
      <c r="AR1125" s="842"/>
      <c r="AS1125" s="842"/>
      <c r="AT1125" s="842"/>
      <c r="AU1125" s="842"/>
      <c r="AV1125" s="842"/>
      <c r="AW1125" s="842"/>
      <c r="AX1125" s="842"/>
    </row>
    <row r="1126" spans="1:50" ht="24" customHeight="1" x14ac:dyDescent="0.15">
      <c r="A1126" s="928">
        <v>1</v>
      </c>
      <c r="B1126" s="928">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8">
        <v>2</v>
      </c>
      <c r="B1127" s="928">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8">
        <v>3</v>
      </c>
      <c r="B1128" s="928">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8">
        <v>4</v>
      </c>
      <c r="B1129" s="928">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8">
        <v>5</v>
      </c>
      <c r="B1130" s="928">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8">
        <v>6</v>
      </c>
      <c r="B1131" s="928">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8">
        <v>7</v>
      </c>
      <c r="B1132" s="928">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8">
        <v>8</v>
      </c>
      <c r="B1133" s="928">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8">
        <v>9</v>
      </c>
      <c r="B1134" s="928">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8">
        <v>10</v>
      </c>
      <c r="B1135" s="928">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8">
        <v>11</v>
      </c>
      <c r="B1136" s="928">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8">
        <v>12</v>
      </c>
      <c r="B1137" s="928">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8">
        <v>13</v>
      </c>
      <c r="B1138" s="928">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8">
        <v>14</v>
      </c>
      <c r="B1139" s="928">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8">
        <v>15</v>
      </c>
      <c r="B1140" s="928">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8">
        <v>16</v>
      </c>
      <c r="B1141" s="928">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8">
        <v>17</v>
      </c>
      <c r="B1142" s="928">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8">
        <v>18</v>
      </c>
      <c r="B1143" s="928">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8">
        <v>19</v>
      </c>
      <c r="B1144" s="928">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8">
        <v>20</v>
      </c>
      <c r="B1145" s="928">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8">
        <v>21</v>
      </c>
      <c r="B1146" s="928">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8">
        <v>22</v>
      </c>
      <c r="B1147" s="928">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8">
        <v>23</v>
      </c>
      <c r="B1148" s="928">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8">
        <v>24</v>
      </c>
      <c r="B1149" s="928">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8">
        <v>25</v>
      </c>
      <c r="B1150" s="928">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8">
        <v>26</v>
      </c>
      <c r="B1151" s="928">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8">
        <v>27</v>
      </c>
      <c r="B1152" s="928">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8">
        <v>28</v>
      </c>
      <c r="B1153" s="928">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8">
        <v>29</v>
      </c>
      <c r="B1154" s="928">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8">
        <v>30</v>
      </c>
      <c r="B1155" s="928">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5" t="s">
        <v>30</v>
      </c>
      <c r="D1158" s="295"/>
      <c r="E1158" s="295"/>
      <c r="F1158" s="295"/>
      <c r="G1158" s="295"/>
      <c r="H1158" s="295"/>
      <c r="I1158" s="295"/>
      <c r="J1158" s="842" t="s">
        <v>463</v>
      </c>
      <c r="K1158" s="842"/>
      <c r="L1158" s="842"/>
      <c r="M1158" s="842"/>
      <c r="N1158" s="842"/>
      <c r="O1158" s="842"/>
      <c r="P1158" s="295" t="s">
        <v>398</v>
      </c>
      <c r="Q1158" s="295"/>
      <c r="R1158" s="295"/>
      <c r="S1158" s="295"/>
      <c r="T1158" s="295"/>
      <c r="U1158" s="295"/>
      <c r="V1158" s="295"/>
      <c r="W1158" s="295"/>
      <c r="X1158" s="295"/>
      <c r="Y1158" s="295" t="s">
        <v>459</v>
      </c>
      <c r="Z1158" s="295"/>
      <c r="AA1158" s="295"/>
      <c r="AB1158" s="295"/>
      <c r="AC1158" s="842" t="s">
        <v>397</v>
      </c>
      <c r="AD1158" s="842"/>
      <c r="AE1158" s="842"/>
      <c r="AF1158" s="842"/>
      <c r="AG1158" s="842"/>
      <c r="AH1158" s="295" t="s">
        <v>414</v>
      </c>
      <c r="AI1158" s="295"/>
      <c r="AJ1158" s="295"/>
      <c r="AK1158" s="295"/>
      <c r="AL1158" s="295" t="s">
        <v>23</v>
      </c>
      <c r="AM1158" s="295"/>
      <c r="AN1158" s="295"/>
      <c r="AO1158" s="385"/>
      <c r="AP1158" s="842" t="s">
        <v>464</v>
      </c>
      <c r="AQ1158" s="842"/>
      <c r="AR1158" s="842"/>
      <c r="AS1158" s="842"/>
      <c r="AT1158" s="842"/>
      <c r="AU1158" s="842"/>
      <c r="AV1158" s="842"/>
      <c r="AW1158" s="842"/>
      <c r="AX1158" s="842"/>
    </row>
    <row r="1159" spans="1:50" ht="24" customHeight="1" x14ac:dyDescent="0.15">
      <c r="A1159" s="928">
        <v>1</v>
      </c>
      <c r="B1159" s="928">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8">
        <v>2</v>
      </c>
      <c r="B1160" s="928">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8">
        <v>3</v>
      </c>
      <c r="B1161" s="928">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8">
        <v>4</v>
      </c>
      <c r="B1162" s="928">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8">
        <v>5</v>
      </c>
      <c r="B1163" s="928">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8">
        <v>6</v>
      </c>
      <c r="B1164" s="928">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8">
        <v>7</v>
      </c>
      <c r="B1165" s="928">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8">
        <v>8</v>
      </c>
      <c r="B1166" s="928">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8">
        <v>9</v>
      </c>
      <c r="B1167" s="928">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8">
        <v>10</v>
      </c>
      <c r="B1168" s="928">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8">
        <v>11</v>
      </c>
      <c r="B1169" s="928">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8">
        <v>12</v>
      </c>
      <c r="B1170" s="928">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8">
        <v>13</v>
      </c>
      <c r="B1171" s="928">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8">
        <v>14</v>
      </c>
      <c r="B1172" s="928">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8">
        <v>15</v>
      </c>
      <c r="B1173" s="928">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8">
        <v>16</v>
      </c>
      <c r="B1174" s="928">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8">
        <v>17</v>
      </c>
      <c r="B1175" s="928">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8">
        <v>18</v>
      </c>
      <c r="B1176" s="928">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8">
        <v>19</v>
      </c>
      <c r="B1177" s="928">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8">
        <v>20</v>
      </c>
      <c r="B1178" s="928">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8">
        <v>21</v>
      </c>
      <c r="B1179" s="928">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8">
        <v>22</v>
      </c>
      <c r="B1180" s="928">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8">
        <v>23</v>
      </c>
      <c r="B1181" s="928">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8">
        <v>24</v>
      </c>
      <c r="B1182" s="928">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8">
        <v>25</v>
      </c>
      <c r="B1183" s="928">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8">
        <v>26</v>
      </c>
      <c r="B1184" s="928">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8">
        <v>27</v>
      </c>
      <c r="B1185" s="928">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8">
        <v>28</v>
      </c>
      <c r="B1186" s="928">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8">
        <v>29</v>
      </c>
      <c r="B1187" s="928">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8">
        <v>30</v>
      </c>
      <c r="B1188" s="928">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5" t="s">
        <v>30</v>
      </c>
      <c r="D1191" s="295"/>
      <c r="E1191" s="295"/>
      <c r="F1191" s="295"/>
      <c r="G1191" s="295"/>
      <c r="H1191" s="295"/>
      <c r="I1191" s="295"/>
      <c r="J1191" s="842" t="s">
        <v>463</v>
      </c>
      <c r="K1191" s="842"/>
      <c r="L1191" s="842"/>
      <c r="M1191" s="842"/>
      <c r="N1191" s="842"/>
      <c r="O1191" s="842"/>
      <c r="P1191" s="295" t="s">
        <v>398</v>
      </c>
      <c r="Q1191" s="295"/>
      <c r="R1191" s="295"/>
      <c r="S1191" s="295"/>
      <c r="T1191" s="295"/>
      <c r="U1191" s="295"/>
      <c r="V1191" s="295"/>
      <c r="W1191" s="295"/>
      <c r="X1191" s="295"/>
      <c r="Y1191" s="295" t="s">
        <v>459</v>
      </c>
      <c r="Z1191" s="295"/>
      <c r="AA1191" s="295"/>
      <c r="AB1191" s="295"/>
      <c r="AC1191" s="842" t="s">
        <v>397</v>
      </c>
      <c r="AD1191" s="842"/>
      <c r="AE1191" s="842"/>
      <c r="AF1191" s="842"/>
      <c r="AG1191" s="842"/>
      <c r="AH1191" s="295" t="s">
        <v>414</v>
      </c>
      <c r="AI1191" s="295"/>
      <c r="AJ1191" s="295"/>
      <c r="AK1191" s="295"/>
      <c r="AL1191" s="295" t="s">
        <v>23</v>
      </c>
      <c r="AM1191" s="295"/>
      <c r="AN1191" s="295"/>
      <c r="AO1191" s="385"/>
      <c r="AP1191" s="842" t="s">
        <v>464</v>
      </c>
      <c r="AQ1191" s="842"/>
      <c r="AR1191" s="842"/>
      <c r="AS1191" s="842"/>
      <c r="AT1191" s="842"/>
      <c r="AU1191" s="842"/>
      <c r="AV1191" s="842"/>
      <c r="AW1191" s="842"/>
      <c r="AX1191" s="842"/>
    </row>
    <row r="1192" spans="1:50" ht="24" customHeight="1" x14ac:dyDescent="0.15">
      <c r="A1192" s="928">
        <v>1</v>
      </c>
      <c r="B1192" s="928">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8">
        <v>2</v>
      </c>
      <c r="B1193" s="928">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8">
        <v>3</v>
      </c>
      <c r="B1194" s="928">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8">
        <v>4</v>
      </c>
      <c r="B1195" s="928">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8">
        <v>5</v>
      </c>
      <c r="B1196" s="928">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8">
        <v>6</v>
      </c>
      <c r="B1197" s="928">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8">
        <v>7</v>
      </c>
      <c r="B1198" s="928">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8">
        <v>8</v>
      </c>
      <c r="B1199" s="928">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8">
        <v>9</v>
      </c>
      <c r="B1200" s="928">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8">
        <v>10</v>
      </c>
      <c r="B1201" s="928">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8">
        <v>11</v>
      </c>
      <c r="B1202" s="928">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8">
        <v>12</v>
      </c>
      <c r="B1203" s="928">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8">
        <v>13</v>
      </c>
      <c r="B1204" s="928">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8">
        <v>14</v>
      </c>
      <c r="B1205" s="928">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8">
        <v>15</v>
      </c>
      <c r="B1206" s="928">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8">
        <v>16</v>
      </c>
      <c r="B1207" s="928">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8">
        <v>17</v>
      </c>
      <c r="B1208" s="928">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8">
        <v>18</v>
      </c>
      <c r="B1209" s="928">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8">
        <v>19</v>
      </c>
      <c r="B1210" s="928">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8">
        <v>20</v>
      </c>
      <c r="B1211" s="928">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8">
        <v>21</v>
      </c>
      <c r="B1212" s="928">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8">
        <v>22</v>
      </c>
      <c r="B1213" s="928">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8">
        <v>23</v>
      </c>
      <c r="B1214" s="928">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8">
        <v>24</v>
      </c>
      <c r="B1215" s="928">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8">
        <v>25</v>
      </c>
      <c r="B1216" s="928">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8">
        <v>26</v>
      </c>
      <c r="B1217" s="928">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8">
        <v>27</v>
      </c>
      <c r="B1218" s="928">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8">
        <v>28</v>
      </c>
      <c r="B1219" s="928">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8">
        <v>29</v>
      </c>
      <c r="B1220" s="928">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8">
        <v>30</v>
      </c>
      <c r="B1221" s="928">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5" t="s">
        <v>30</v>
      </c>
      <c r="D1224" s="295"/>
      <c r="E1224" s="295"/>
      <c r="F1224" s="295"/>
      <c r="G1224" s="295"/>
      <c r="H1224" s="295"/>
      <c r="I1224" s="295"/>
      <c r="J1224" s="842" t="s">
        <v>463</v>
      </c>
      <c r="K1224" s="842"/>
      <c r="L1224" s="842"/>
      <c r="M1224" s="842"/>
      <c r="N1224" s="842"/>
      <c r="O1224" s="842"/>
      <c r="P1224" s="295" t="s">
        <v>398</v>
      </c>
      <c r="Q1224" s="295"/>
      <c r="R1224" s="295"/>
      <c r="S1224" s="295"/>
      <c r="T1224" s="295"/>
      <c r="U1224" s="295"/>
      <c r="V1224" s="295"/>
      <c r="W1224" s="295"/>
      <c r="X1224" s="295"/>
      <c r="Y1224" s="295" t="s">
        <v>459</v>
      </c>
      <c r="Z1224" s="295"/>
      <c r="AA1224" s="295"/>
      <c r="AB1224" s="295"/>
      <c r="AC1224" s="842" t="s">
        <v>397</v>
      </c>
      <c r="AD1224" s="842"/>
      <c r="AE1224" s="842"/>
      <c r="AF1224" s="842"/>
      <c r="AG1224" s="842"/>
      <c r="AH1224" s="295" t="s">
        <v>414</v>
      </c>
      <c r="AI1224" s="295"/>
      <c r="AJ1224" s="295"/>
      <c r="AK1224" s="295"/>
      <c r="AL1224" s="295" t="s">
        <v>23</v>
      </c>
      <c r="AM1224" s="295"/>
      <c r="AN1224" s="295"/>
      <c r="AO1224" s="385"/>
      <c r="AP1224" s="842" t="s">
        <v>464</v>
      </c>
      <c r="AQ1224" s="842"/>
      <c r="AR1224" s="842"/>
      <c r="AS1224" s="842"/>
      <c r="AT1224" s="842"/>
      <c r="AU1224" s="842"/>
      <c r="AV1224" s="842"/>
      <c r="AW1224" s="842"/>
      <c r="AX1224" s="842"/>
    </row>
    <row r="1225" spans="1:50" ht="24" customHeight="1" x14ac:dyDescent="0.15">
      <c r="A1225" s="928">
        <v>1</v>
      </c>
      <c r="B1225" s="928">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8">
        <v>2</v>
      </c>
      <c r="B1226" s="928">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8">
        <v>3</v>
      </c>
      <c r="B1227" s="928">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8">
        <v>4</v>
      </c>
      <c r="B1228" s="928">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8">
        <v>5</v>
      </c>
      <c r="B1229" s="928">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8">
        <v>6</v>
      </c>
      <c r="B1230" s="928">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8">
        <v>7</v>
      </c>
      <c r="B1231" s="928">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8">
        <v>8</v>
      </c>
      <c r="B1232" s="928">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8">
        <v>9</v>
      </c>
      <c r="B1233" s="928">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8">
        <v>10</v>
      </c>
      <c r="B1234" s="928">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8">
        <v>11</v>
      </c>
      <c r="B1235" s="928">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8">
        <v>12</v>
      </c>
      <c r="B1236" s="928">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8">
        <v>13</v>
      </c>
      <c r="B1237" s="928">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8">
        <v>14</v>
      </c>
      <c r="B1238" s="928">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8">
        <v>15</v>
      </c>
      <c r="B1239" s="928">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8">
        <v>16</v>
      </c>
      <c r="B1240" s="928">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8">
        <v>17</v>
      </c>
      <c r="B1241" s="928">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8">
        <v>18</v>
      </c>
      <c r="B1242" s="928">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8">
        <v>19</v>
      </c>
      <c r="B1243" s="928">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8">
        <v>20</v>
      </c>
      <c r="B1244" s="928">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8">
        <v>21</v>
      </c>
      <c r="B1245" s="928">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8">
        <v>22</v>
      </c>
      <c r="B1246" s="928">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8">
        <v>23</v>
      </c>
      <c r="B1247" s="928">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8">
        <v>24</v>
      </c>
      <c r="B1248" s="928">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8">
        <v>25</v>
      </c>
      <c r="B1249" s="928">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8">
        <v>26</v>
      </c>
      <c r="B1250" s="928">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8">
        <v>27</v>
      </c>
      <c r="B1251" s="928">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8">
        <v>28</v>
      </c>
      <c r="B1252" s="928">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8">
        <v>29</v>
      </c>
      <c r="B1253" s="928">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8">
        <v>30</v>
      </c>
      <c r="B1254" s="928">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5" t="s">
        <v>30</v>
      </c>
      <c r="D1257" s="295"/>
      <c r="E1257" s="295"/>
      <c r="F1257" s="295"/>
      <c r="G1257" s="295"/>
      <c r="H1257" s="295"/>
      <c r="I1257" s="295"/>
      <c r="J1257" s="842" t="s">
        <v>463</v>
      </c>
      <c r="K1257" s="842"/>
      <c r="L1257" s="842"/>
      <c r="M1257" s="842"/>
      <c r="N1257" s="842"/>
      <c r="O1257" s="842"/>
      <c r="P1257" s="295" t="s">
        <v>398</v>
      </c>
      <c r="Q1257" s="295"/>
      <c r="R1257" s="295"/>
      <c r="S1257" s="295"/>
      <c r="T1257" s="295"/>
      <c r="U1257" s="295"/>
      <c r="V1257" s="295"/>
      <c r="W1257" s="295"/>
      <c r="X1257" s="295"/>
      <c r="Y1257" s="295" t="s">
        <v>459</v>
      </c>
      <c r="Z1257" s="295"/>
      <c r="AA1257" s="295"/>
      <c r="AB1257" s="295"/>
      <c r="AC1257" s="842" t="s">
        <v>397</v>
      </c>
      <c r="AD1257" s="842"/>
      <c r="AE1257" s="842"/>
      <c r="AF1257" s="842"/>
      <c r="AG1257" s="842"/>
      <c r="AH1257" s="295" t="s">
        <v>414</v>
      </c>
      <c r="AI1257" s="295"/>
      <c r="AJ1257" s="295"/>
      <c r="AK1257" s="295"/>
      <c r="AL1257" s="295" t="s">
        <v>23</v>
      </c>
      <c r="AM1257" s="295"/>
      <c r="AN1257" s="295"/>
      <c r="AO1257" s="385"/>
      <c r="AP1257" s="842" t="s">
        <v>464</v>
      </c>
      <c r="AQ1257" s="842"/>
      <c r="AR1257" s="842"/>
      <c r="AS1257" s="842"/>
      <c r="AT1257" s="842"/>
      <c r="AU1257" s="842"/>
      <c r="AV1257" s="842"/>
      <c r="AW1257" s="842"/>
      <c r="AX1257" s="842"/>
    </row>
    <row r="1258" spans="1:50" ht="24" customHeight="1" x14ac:dyDescent="0.15">
      <c r="A1258" s="928">
        <v>1</v>
      </c>
      <c r="B1258" s="928">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8">
        <v>2</v>
      </c>
      <c r="B1259" s="928">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8">
        <v>3</v>
      </c>
      <c r="B1260" s="928">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8">
        <v>4</v>
      </c>
      <c r="B1261" s="928">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8">
        <v>5</v>
      </c>
      <c r="B1262" s="928">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8">
        <v>6</v>
      </c>
      <c r="B1263" s="928">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8">
        <v>7</v>
      </c>
      <c r="B1264" s="928">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8">
        <v>8</v>
      </c>
      <c r="B1265" s="928">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8">
        <v>9</v>
      </c>
      <c r="B1266" s="928">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8">
        <v>10</v>
      </c>
      <c r="B1267" s="928">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8">
        <v>11</v>
      </c>
      <c r="B1268" s="928">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8">
        <v>12</v>
      </c>
      <c r="B1269" s="928">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8">
        <v>13</v>
      </c>
      <c r="B1270" s="928">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8">
        <v>14</v>
      </c>
      <c r="B1271" s="928">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8">
        <v>15</v>
      </c>
      <c r="B1272" s="928">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8">
        <v>16</v>
      </c>
      <c r="B1273" s="928">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8">
        <v>17</v>
      </c>
      <c r="B1274" s="928">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8">
        <v>18</v>
      </c>
      <c r="B1275" s="928">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8">
        <v>19</v>
      </c>
      <c r="B1276" s="928">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8">
        <v>20</v>
      </c>
      <c r="B1277" s="928">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8">
        <v>21</v>
      </c>
      <c r="B1278" s="928">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8">
        <v>22</v>
      </c>
      <c r="B1279" s="928">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8">
        <v>23</v>
      </c>
      <c r="B1280" s="928">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8">
        <v>24</v>
      </c>
      <c r="B1281" s="928">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8">
        <v>25</v>
      </c>
      <c r="B1282" s="928">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8">
        <v>26</v>
      </c>
      <c r="B1283" s="928">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8">
        <v>27</v>
      </c>
      <c r="B1284" s="928">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8">
        <v>28</v>
      </c>
      <c r="B1285" s="928">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8">
        <v>29</v>
      </c>
      <c r="B1286" s="928">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8">
        <v>30</v>
      </c>
      <c r="B1287" s="928">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5" t="s">
        <v>30</v>
      </c>
      <c r="D1290" s="295"/>
      <c r="E1290" s="295"/>
      <c r="F1290" s="295"/>
      <c r="G1290" s="295"/>
      <c r="H1290" s="295"/>
      <c r="I1290" s="295"/>
      <c r="J1290" s="842" t="s">
        <v>463</v>
      </c>
      <c r="K1290" s="842"/>
      <c r="L1290" s="842"/>
      <c r="M1290" s="842"/>
      <c r="N1290" s="842"/>
      <c r="O1290" s="842"/>
      <c r="P1290" s="295" t="s">
        <v>398</v>
      </c>
      <c r="Q1290" s="295"/>
      <c r="R1290" s="295"/>
      <c r="S1290" s="295"/>
      <c r="T1290" s="295"/>
      <c r="U1290" s="295"/>
      <c r="V1290" s="295"/>
      <c r="W1290" s="295"/>
      <c r="X1290" s="295"/>
      <c r="Y1290" s="295" t="s">
        <v>459</v>
      </c>
      <c r="Z1290" s="295"/>
      <c r="AA1290" s="295"/>
      <c r="AB1290" s="295"/>
      <c r="AC1290" s="842" t="s">
        <v>397</v>
      </c>
      <c r="AD1290" s="842"/>
      <c r="AE1290" s="842"/>
      <c r="AF1290" s="842"/>
      <c r="AG1290" s="842"/>
      <c r="AH1290" s="295" t="s">
        <v>414</v>
      </c>
      <c r="AI1290" s="295"/>
      <c r="AJ1290" s="295"/>
      <c r="AK1290" s="295"/>
      <c r="AL1290" s="295" t="s">
        <v>23</v>
      </c>
      <c r="AM1290" s="295"/>
      <c r="AN1290" s="295"/>
      <c r="AO1290" s="385"/>
      <c r="AP1290" s="842" t="s">
        <v>464</v>
      </c>
      <c r="AQ1290" s="842"/>
      <c r="AR1290" s="842"/>
      <c r="AS1290" s="842"/>
      <c r="AT1290" s="842"/>
      <c r="AU1290" s="842"/>
      <c r="AV1290" s="842"/>
      <c r="AW1290" s="842"/>
      <c r="AX1290" s="842"/>
    </row>
    <row r="1291" spans="1:50" ht="24" customHeight="1" x14ac:dyDescent="0.15">
      <c r="A1291" s="928">
        <v>1</v>
      </c>
      <c r="B1291" s="928">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8">
        <v>2</v>
      </c>
      <c r="B1292" s="928">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8">
        <v>3</v>
      </c>
      <c r="B1293" s="928">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8">
        <v>4</v>
      </c>
      <c r="B1294" s="928">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8">
        <v>5</v>
      </c>
      <c r="B1295" s="928">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8">
        <v>6</v>
      </c>
      <c r="B1296" s="928">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8">
        <v>7</v>
      </c>
      <c r="B1297" s="928">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8">
        <v>8</v>
      </c>
      <c r="B1298" s="928">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8">
        <v>9</v>
      </c>
      <c r="B1299" s="928">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8">
        <v>10</v>
      </c>
      <c r="B1300" s="928">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8">
        <v>11</v>
      </c>
      <c r="B1301" s="928">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8">
        <v>12</v>
      </c>
      <c r="B1302" s="928">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8">
        <v>13</v>
      </c>
      <c r="B1303" s="928">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8">
        <v>14</v>
      </c>
      <c r="B1304" s="928">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8">
        <v>15</v>
      </c>
      <c r="B1305" s="928">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8">
        <v>16</v>
      </c>
      <c r="B1306" s="928">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8">
        <v>17</v>
      </c>
      <c r="B1307" s="928">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8">
        <v>18</v>
      </c>
      <c r="B1308" s="928">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8">
        <v>19</v>
      </c>
      <c r="B1309" s="928">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8">
        <v>20</v>
      </c>
      <c r="B1310" s="928">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8">
        <v>21</v>
      </c>
      <c r="B1311" s="928">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8">
        <v>22</v>
      </c>
      <c r="B1312" s="928">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8">
        <v>23</v>
      </c>
      <c r="B1313" s="928">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8">
        <v>24</v>
      </c>
      <c r="B1314" s="928">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8">
        <v>25</v>
      </c>
      <c r="B1315" s="928">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8">
        <v>26</v>
      </c>
      <c r="B1316" s="928">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8">
        <v>27</v>
      </c>
      <c r="B1317" s="928">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8">
        <v>28</v>
      </c>
      <c r="B1318" s="928">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8">
        <v>29</v>
      </c>
      <c r="B1319" s="928">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8">
        <v>30</v>
      </c>
      <c r="B1320" s="928">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2016-07-13T05:06:05Z</cp:lastPrinted>
  <dcterms:created xsi:type="dcterms:W3CDTF">2012-03-13T00:50:25Z</dcterms:created>
  <dcterms:modified xsi:type="dcterms:W3CDTF">2016-07-20T03:29:11Z</dcterms:modified>
</cp:coreProperties>
</file>