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600"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<sst xmlns="http://schemas.openxmlformats.org/spreadsheetml/2006/main" count="2758" uniqueCount="613">
  <si>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</si>
  <si>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</si>
  <si>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</si>
  <si>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</si>
  <si>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</si>
  <si>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</si>
  <si>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</si>
  <si>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</si>
  <si>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</si>
  <si>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</si>
  <si>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</si>
  <si>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</si>
  <si>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</si>
  <si>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</si>
  <si>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</si>
  <si>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</si>
  <si>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</si>
  <si>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</si>
  <si>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</si>
  <si>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</si>
  <si>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</si>
  <si>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</si>
  <si>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</si>
  <si>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</si>
  <si>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</si>
  <si>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</si>
  <si>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</si>
  <si>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</si>
  <si>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</si>
  <si>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</si>
  <si>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</si>
  <si>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</si>
  <si>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</si>
  <si>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</si>
  <si>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</si>
  <si>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</si>
  <si>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</si>
  <si>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</si>
  <si>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</si>
  <si>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</si>
  <si>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</si>
  <si>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</si>
  <si>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</si>
  <si>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</si>
  <si>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</si>
  <si>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</si>
  <si>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</si>
  <si>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</si>
  <si>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</si>
  <si>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</si>
  <si>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</si>
  <si>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</si>
  <si>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</si>
  <si>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</si>
  <si>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</si>
  <si>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</si>
  <si>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</si>
  <si>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</si>
  <si>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</si>
  <si>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</si>
  <si>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</si>
  <si>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</si>
  <si>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</si>
  <si>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</si>
  <si>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</si>
  <si>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</si>
  <si>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</si>
  <si>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</si>
  <si>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</si>
  <si>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</si>
  <si>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</si>
  <si>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</si>
  <si>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</si>
  <si>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</si>
  <si>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</si>
  <si>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</si>
  <si>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</si>
  <si>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</si>
  <si>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</si>
  <si>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</si>
  <si>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</si>
  <si>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</si>
  <si>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</si>
  <si>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</si>
  <si>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</si>
  <si>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</si>
  <si>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</si>
  <si>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</si>
  <si>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</si>
  <si>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</si>
  <si>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</si>
  <si>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</si>
  <si>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</si>
  <si>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</si>
  <si>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</si>
  <si>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</si>
  <si>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</si>
  <si>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</si>
  <si>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</si>
  <si>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</si>
  <si>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</si>
  <si>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</si>
  <si>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</si>
  <si>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</si>
  <si>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</si>
  <si>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</si>
  <si>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</si>
  <si>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</si>
  <si>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</si>
  <si>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</si>
  <si>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</si>
  <si>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</si>
  <si>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</si>
  <si>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</si>
  <si>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</si>
  <si>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</si>
  <si>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</si>
  <si>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</si>
  <si>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</si>
  <si>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</si>
  <si>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</si>
  <si>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</si>
  <si>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</si>
  <si>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</si>
  <si>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</si>
  <si>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</si>
  <si>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</si>
  <si>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</si>
  <si>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</si>
  <si>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</si>
  <si>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</si>
  <si>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</si>
  <si>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</si>
  <si>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</si>
  <si>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</si>
  <si>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</si>
  <si>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</si>
  <si>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</si>
  <si>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</si>
  <si>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</si>
  <si>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</si>
  <si>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</si>
  <si>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</si>
  <si>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</si>
  <si>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</si>
  <si>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</si>
  <si>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</si>
  <si>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</si>
  <si>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</si>
  <si>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</si>
  <si>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</si>
  <si>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</si>
  <si>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</si>
  <si>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</si>
  <si>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</si>
  <si>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</si>
  <si>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</si>
  <si>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</si>
  <si>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</si>
  <si>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</si>
  <si>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</si>
  <si>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</si>
  <si>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</si>
  <si>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</si>
  <si>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</si>
  <si>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</si>
  <si>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</si>
  <si>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</si>
  <si>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</si>
  <si>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</si>
  <si>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</si>
  <si>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</si>
  <si>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</si>
  <si>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</si>
  <si>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</si>
  <si>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</si>
  <si>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</si>
  <si>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</si>
  <si>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</si>
  <si>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</si>
  <si>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</si>
  <si>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</si>
  <si>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</si>
  <si>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</si>
  <si>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</si>
  <si>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</si>
  <si>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</si>
  <si>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</si>
  <si>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</si>
  <si>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</si>
  <si>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</si>
  <si>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</si>
  <si>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</si>
  <si>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</si>
  <si>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</si>
  <si>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</si>
  <si>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</si>
  <si>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</si>
  <si>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</si>
  <si>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</si>
  <si>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</si>
  <si>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</si>
  <si>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</si>
  <si>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</si>
  <si>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</si>
  <si>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</si>
  <si>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</si>
  <si>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</si>
  <si>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</si>
  <si>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</si>
  <si>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</si>
  <si>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</si>
  <si>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</si>
  <si>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</si>
  <si>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</si>
  <si>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</si>
  <si>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</si>
  <si>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</si>
  <si>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</si>
  <si>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</si>
  <si>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</si>
  <si>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</si>
  <si>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</si>
  <si>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</si>
  <si>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</si>
  <si>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</si>
  <si>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</si>
  <si>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</si>
  <si>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</si>
  <si>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</si>
  <si>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</si>
  <si>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</si>
  <si>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</si>
  <si>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</si>
  <si>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</si>
  <si>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</si>
  <si>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</si>
  <si>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</si>
  <si>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</si>
  <si>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</si>
  <si>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</si>
  <si>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</si>
  <si>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</si>
  <si>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</si>
  <si>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</si>
  <si>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</si>
  <si>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</si>
  <si>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</si>
  <si>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</si>
  <si>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</si>
  <si>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</si>
  <si>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</si>
  <si>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</si>
  <si>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</si>
  <si>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</si>
  <si>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</si>
  <si>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</si>
  <si>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</si>
  <si>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</si>
  <si>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</si>
  <si>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</si>
  <si>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</si>
  <si>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</si>
  <si>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</si>
  <si>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</si>
  <si>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</si>
  <si>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</si>
  <si>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</si>
  <si>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</si>
  <si>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</si>
  <si>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</si>
  <si>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</si>
  <si>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</si>
  <si>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</si>
  <si>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</si>
  <si>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</si>
  <si>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</si>
  <si>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</si>
  <si>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</si>
  <si>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</si>
  <si>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</si>
  <si>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</si>
  <si>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</si>
  <si>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</si>
  <si>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</si>
  <si>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</si>
  <si>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</si>
  <si>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</si>
  <si>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</si>
  <si>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</si>
  <si>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</si>
  <si>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</si>
  <si>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</si>
  <si>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</si>
  <si>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</si>
  <si>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</si>
  <si>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</si>
  <si>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</si>
  <si>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</si>
  <si>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</si>
  <si>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</si>
  <si>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</si>
  <si>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</si>
  <si>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</si>
  <si>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</si>
  <si>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</si>
  <si>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</si>
  <si>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</si>
  <si>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</si>
  <si>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</si>
  <si>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</si>
  <si>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</si>
  <si>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</si>
  <si>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</si>
  <si>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</si>
  <si>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</si>
  <si>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</si>
  <si>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</si>
  <si>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</si>
  <si>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</si>
  <si>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</si>
  <si>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</si>
  <si>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</si>
  <si>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</si>
  <si>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</si>
  <si>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</si>
  <si>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</si>
  <si>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</si>
  <si>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</si>
  <si>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</si>
  <si>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</si>
  <si>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</si>
  <si>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</si>
  <si>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</si>
  <si>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</si>
  <si>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</si>
  <si>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</si>
  <si>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</si>
  <si>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</si>
  <si>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</si>
  <si>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</si>
  <si>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</si>
  <si>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</si>
  <si>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</si>
  <si>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</si>
  <si>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</si>
  <si>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</si>
  <si>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</si>
  <si>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</si>
  <si>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</si>
  <si>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</si>
  <si>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</si>
  <si>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</si>
  <si>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</si>
  <si>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</si>
  <si>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</si>
  <si>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</si>
  <si>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</si>
  <si>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</si>
  <si>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</si>
  <si>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</si>
  <si>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</si>
  <si>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</si>
  <si>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</si>
  <si>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</si>
  <si>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</si>
  <si>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</si>
  <si>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</si>
  <si>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</si>
  <si>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</si>
  <si>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</si>
  <si>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</si>
  <si>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</si>
  <si>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</si>
  <si>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</si>
  <si>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</si>
  <si>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</si>
  <si>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</si>
  <si>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</si>
  <si>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</si>
  <si>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</si>
  <si>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</si>
  <si>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</si>
  <si>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</si>
  <si>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</si>
  <si>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</si>
  <si>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</si>
  <si>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</si>
  <si>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</si>
  <si>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</si>
  <si>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</si>
  <si>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</si>
  <si>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</si>
  <si>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</si>
  <si>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</si>
  <si>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</si>
  <si>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</si>
  <si>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</si>
  <si>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</si>
  <si>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</si>
  <si>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</si>
  <si>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</si>
  <si>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</si>
  <si>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</si>
  <si>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</si>
  <si>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</si>
  <si>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</si>
  <si>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</si>
  <si>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</si>
  <si>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</si>
  <si>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</si>
  <si>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</si>
  <si>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</si>
  <si>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</si>
  <si>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</si>
  <si>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</si>
  <si>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</si>
  <si>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</si>
  <si>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</si>
  <si>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</si>
  <si>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</si>
  <si>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</si>
  <si>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</si>
  <si>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</si>
  <si>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</si>
  <si>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</si>
  <si>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</si>
  <si>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</si>
  <si>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</si>
  <si>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</si>
  <si>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</si>
  <si>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</si>
  <si>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</si>
  <si>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</si>
  <si>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</si>
  <si>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</si>
  <si>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</si>
  <si>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</si>
  <si>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</si>
  <si>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</si>
  <si>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</si>
  <si>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</si>
  <si>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</si>
  <si>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</si>
  <si>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</si>
  <si>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</si>
  <si>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</si>
  <si>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</si>
  <si>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</si>
  <si>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</si>
  <si>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</si>
  <si>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</si>
  <si>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</si>
  <si>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</si>
  <si>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</si>
  <si>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</si>
  <si>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</si>
  <si>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</si>
  <si>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</si>
  <si>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</si>
  <si>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</si>
  <si>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</si>
  <si>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</si>
  <si>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</si>
  <si>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</si>
  <si>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</si>
  <si>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</si>
  <si>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</si>
  <si>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</si>
  <si>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</si>
  <si>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</si>
  <si>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</si>
  <si>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</si>
  <si>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</si>
  <si>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</si>
  <si>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</si>
  <si>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</si>
  <si>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</si>
  <si>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</si>
  <si>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</si>
  <si>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</si>
  <si>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</si>
  <si>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</si>
  <si>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</si>
  <si>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</si>
  <si>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</si>
  <si>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</si>
  <si>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</si>
  <si>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</si>
  <si>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</si>
  <si>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</si>
  <si>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</si>
  <si>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</si>
  <si>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</si>
  <si>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</si>
  <si>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</si>
  <si>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</si>
  <si>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</si>
  <si>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</si>
  <si>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</si>
  <si>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</si>
  <si>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</si>
  <si>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</si>
  <si>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</si>
  <si>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</si>
  <si>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</si>
  <si>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</si>
  <si>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</si>
  <si>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</si>
  <si>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</si>
  <si>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</si>
  <si>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</si>
  <si>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</si>
  <si>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</si>
  <si>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</si>
  <si>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</si>
  <si>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</si>
  <si>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</si>
  <si>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条約締結等事務事業</t>
    <phoneticPr fontId="5"/>
  </si>
  <si>
    <t>外務省</t>
  </si>
  <si>
    <t>国際法局</t>
    <rPh sb="0" eb="4">
      <t>コクサイホウキョク</t>
    </rPh>
    <phoneticPr fontId="5"/>
  </si>
  <si>
    <t>国際法課，条約課</t>
    <rPh sb="0" eb="4">
      <t>コクサイホウカ</t>
    </rPh>
    <rPh sb="5" eb="8">
      <t>ジョウヤクカ</t>
    </rPh>
    <phoneticPr fontId="5"/>
  </si>
  <si>
    <t>課長　御巫　智洋　　　　　　課長　毛利　忠敦</t>
    <rPh sb="17" eb="19">
      <t>モウリ</t>
    </rPh>
    <rPh sb="20" eb="21">
      <t>タダ</t>
    </rPh>
    <rPh sb="21" eb="22">
      <t>アツ</t>
    </rPh>
    <phoneticPr fontId="5"/>
  </si>
  <si>
    <t>○</t>
  </si>
  <si>
    <t>外務省設置法第4条第4,5,6項</t>
    <phoneticPr fontId="5"/>
  </si>
  <si>
    <t>-</t>
    <phoneticPr fontId="5"/>
  </si>
  <si>
    <t>-</t>
    <phoneticPr fontId="5"/>
  </si>
  <si>
    <t>-</t>
    <phoneticPr fontId="5"/>
  </si>
  <si>
    <t>-</t>
    <phoneticPr fontId="5"/>
  </si>
  <si>
    <t>-</t>
    <phoneticPr fontId="5"/>
  </si>
  <si>
    <t>-</t>
    <phoneticPr fontId="5"/>
  </si>
  <si>
    <t>-</t>
    <phoneticPr fontId="5"/>
  </si>
  <si>
    <t>-</t>
    <phoneticPr fontId="5"/>
  </si>
  <si>
    <t>我が国を取り巻く国際法上の問題や，国際法を用いて解決すべく，その都度参考となる文献・判例を検索し業務上参考とする。</t>
    <phoneticPr fontId="5"/>
  </si>
  <si>
    <t>年額／検索件数　　　　　　　　　　　　　　</t>
    <rPh sb="0" eb="2">
      <t>ネンガク</t>
    </rPh>
    <rPh sb="3" eb="5">
      <t>ケンサク</t>
    </rPh>
    <rPh sb="5" eb="7">
      <t>ケンスウ</t>
    </rPh>
    <phoneticPr fontId="5"/>
  </si>
  <si>
    <t>円</t>
    <rPh sb="0" eb="1">
      <t>エン</t>
    </rPh>
    <phoneticPr fontId="5"/>
  </si>
  <si>
    <t>0.9百万円/14,238</t>
    <rPh sb="3" eb="5">
      <t>ヒャクマン</t>
    </rPh>
    <rPh sb="5" eb="6">
      <t>エン</t>
    </rPh>
    <phoneticPr fontId="5"/>
  </si>
  <si>
    <t>1百万円/8,172</t>
    <rPh sb="1" eb="3">
      <t>ヒャクマン</t>
    </rPh>
    <rPh sb="3" eb="4">
      <t>エン</t>
    </rPh>
    <phoneticPr fontId="5"/>
  </si>
  <si>
    <t>国際法関係判例・文献システム等経費</t>
    <phoneticPr fontId="5"/>
  </si>
  <si>
    <t>条約システム</t>
    <rPh sb="0" eb="2">
      <t>ジョウヤク</t>
    </rPh>
    <phoneticPr fontId="5"/>
  </si>
  <si>
    <t>‐</t>
  </si>
  <si>
    <t>外務省ＨＰの利用者に対し，適切に情報提供がなされている。</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</si>
  <si>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</si>
  <si>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</si>
  <si>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妥当である。</t>
    <rPh sb="0" eb="2">
      <t>ダトウ</t>
    </rPh>
    <phoneticPr fontId="5"/>
  </si>
  <si>
    <t>妥当である。</t>
    <phoneticPr fontId="5"/>
  </si>
  <si>
    <t>限定されている。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</si>
  <si>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</si>
  <si>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</si>
  <si>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</si>
  <si>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</si>
  <si>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国際法関係判例・文献等検索システムの運用</t>
    <phoneticPr fontId="5"/>
  </si>
  <si>
    <t>委託・請負</t>
    <phoneticPr fontId="5"/>
  </si>
  <si>
    <t>（株）丸善</t>
    <phoneticPr fontId="5"/>
  </si>
  <si>
    <t>国際法関係判例・文献等検索システムの運用</t>
    <phoneticPr fontId="5"/>
  </si>
  <si>
    <t>随意契約
（その他）</t>
  </si>
  <si>
    <t>-</t>
    <phoneticPr fontId="5"/>
  </si>
  <si>
    <t>-</t>
    <phoneticPr fontId="5"/>
  </si>
  <si>
    <t>-</t>
    <phoneticPr fontId="5"/>
  </si>
  <si>
    <t>-</t>
    <phoneticPr fontId="5"/>
  </si>
  <si>
    <t>-</t>
    <phoneticPr fontId="5"/>
  </si>
  <si>
    <t>-</t>
    <phoneticPr fontId="5"/>
  </si>
  <si>
    <t>有</t>
  </si>
  <si>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</si>
  <si>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</si>
  <si>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</si>
  <si>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ｱｸｾｽ数</t>
    <phoneticPr fontId="5"/>
  </si>
  <si>
    <t>登録件数</t>
    <phoneticPr fontId="5"/>
  </si>
  <si>
    <t>件数</t>
    <rPh sb="0" eb="2">
      <t>ケンスウ</t>
    </rPh>
    <phoneticPr fontId="5"/>
  </si>
  <si>
    <t>条約データ登録料／登録件数</t>
    <phoneticPr fontId="5"/>
  </si>
  <si>
    <t>千円</t>
    <rPh sb="0" eb="2">
      <t>センエン</t>
    </rPh>
    <phoneticPr fontId="5"/>
  </si>
  <si>
    <t>　千円/件数</t>
    <rPh sb="1" eb="2">
      <t>セン</t>
    </rPh>
    <rPh sb="2" eb="3">
      <t>エン</t>
    </rPh>
    <rPh sb="4" eb="6">
      <t>ケンスウ</t>
    </rPh>
    <phoneticPr fontId="5"/>
  </si>
  <si>
    <t>2,837/681</t>
    <phoneticPr fontId="5"/>
  </si>
  <si>
    <t>3,331/727</t>
    <phoneticPr fontId="5"/>
  </si>
  <si>
    <t>3,063/626</t>
    <phoneticPr fontId="5"/>
  </si>
  <si>
    <t>無</t>
  </si>
  <si>
    <t>-</t>
    <phoneticPr fontId="5"/>
  </si>
  <si>
    <t>委託・請負</t>
    <phoneticPr fontId="5"/>
  </si>
  <si>
    <t>｢条約等国際約束検索システム」の運用に係る保守</t>
    <phoneticPr fontId="5"/>
  </si>
  <si>
    <t>外務省ホームページにおける「条約データ検索ページ」コンテンツ掲載・更新</t>
    <phoneticPr fontId="5"/>
  </si>
  <si>
    <t>その他</t>
    <rPh sb="2" eb="3">
      <t>タ</t>
    </rPh>
    <phoneticPr fontId="5"/>
  </si>
  <si>
    <t>アクシオヘリックス（株）</t>
    <rPh sb="9" eb="12">
      <t>カブ</t>
    </rPh>
    <phoneticPr fontId="5"/>
  </si>
  <si>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5"/>
  </si>
  <si>
    <t>NTTﾗｰﾆﾝｸﾞｼｽﾃﾑｽﾞ（株）</t>
    <rPh sb="15" eb="18">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</si>
  <si>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</si>
  <si>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1.4百万円/9,117</t>
    <rPh sb="3" eb="5">
      <t>ヒャクマン</t>
    </rPh>
    <rPh sb="5" eb="6">
      <t>エン</t>
    </rPh>
    <phoneticPr fontId="5"/>
  </si>
  <si>
    <t>基本目標Ⅱ　分野別外交　：国民の安全の確保と繁栄を目指し，望ましい国際環境を確保すること。</t>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</si>
  <si>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</si>
  <si>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</si>
  <si>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施策Ⅱ－３　国際法の形成・発展に向けた取り組み
　１　国際法規の形成への寄与と外交実務への活用　</t>
    <phoneticPr fontId="5"/>
  </si>
  <si>
    <t>現状通り</t>
  </si>
  <si>
    <t>-</t>
    <phoneticPr fontId="5"/>
  </si>
  <si>
    <t>1.6百万円/10,000</t>
    <rPh sb="3" eb="5">
      <t>ヒャクマン</t>
    </rPh>
    <rPh sb="5" eb="6">
      <t>エン</t>
    </rPh>
    <phoneticPr fontId="5"/>
  </si>
  <si>
    <t>2,867/599</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</si>
  <si>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rPh sb="1" eb="3">
      <t>キョウカ</t>
    </rPh>
    <rPh sb="4" eb="7">
      <t>ヒツヨウセイ</t>
    </rPh>
    <rPh sb="8" eb="10">
      <t>シテキ</t>
    </rPh>
    <rPh sb="15" eb="17">
      <t>コクサイ</t>
    </rPh>
    <rPh sb="17" eb="19">
      <t>サイバン</t>
    </rPh>
    <rPh sb="19" eb="21">
      <t>タイサク</t>
    </rPh>
    <rPh sb="22" eb="24">
      <t>カンテン</t>
    </rPh>
    <rPh sb="38" eb="40">
      <t>ハバヒロ</t>
    </rPh>
    <rPh sb="67" eb="69">
      <t>フクスウ</t>
    </rPh>
    <rPh sb="70" eb="72">
      <t>ケンサク</t>
    </rPh>
    <rPh sb="77" eb="79">
      <t>ヘイヨウ</t>
    </rPh>
    <rPh sb="80" eb="82">
      <t>モサク</t>
    </rPh>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</si>
  <si>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</si>
  <si>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</si>
  <si>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</si>
  <si>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</si>
  <si>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国際法の普及活動の推進</t>
    <phoneticPr fontId="5"/>
  </si>
  <si>
    <t>インターネット上の国際法関連の情報提供の充実に取り組む</t>
    <phoneticPr fontId="5"/>
  </si>
  <si>
    <t>外務省ホームページにおいて各種情報を更新・掲載することで国際法の情報発信の一助とした。</t>
    <phoneticPr fontId="5"/>
  </si>
  <si>
    <t>-</t>
    <phoneticPr fontId="5"/>
  </si>
  <si>
    <t>国際法の諸問題に関わる調査・研究を専門家に委嘱し，その知見を得る。</t>
    <phoneticPr fontId="5"/>
  </si>
  <si>
    <t>外務省ホームページ「条約データ検索ページ」への条約データ登録件数</t>
    <rPh sb="23" eb="25">
      <t>ジョウヤク</t>
    </rPh>
    <rPh sb="28" eb="30">
      <t>トウロク</t>
    </rPh>
    <rPh sb="30" eb="32">
      <t>ケンスウ</t>
    </rPh>
    <phoneticPr fontId="5"/>
  </si>
  <si>
    <t xml:space="preserve">●国際的な裁判判例，国際法関係の洋雑誌及び洋年鑑の創刊号の効率的且つ迅速な検索の他，歴史的経緯を含めた詳細な調査が可能であり，かつ最新の国際裁判や学説の動向も把握できる大変有益なデータベースである。（平成18年度開始-終了予定なし）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
</t>
    <rPh sb="29" eb="32">
      <t>コウリツテキ</t>
    </rPh>
    <rPh sb="32" eb="33">
      <t>カ</t>
    </rPh>
    <rPh sb="34" eb="36">
      <t>ジンソク</t>
    </rPh>
    <rPh sb="159" eb="160">
      <t>トウ</t>
    </rPh>
    <rPh sb="213" eb="215">
      <t>コウチク</t>
    </rPh>
    <rPh sb="222" eb="225">
      <t>ガイムショウ</t>
    </rPh>
    <rPh sb="264" eb="266">
      <t>ジョウヤク</t>
    </rPh>
    <rPh sb="269" eb="271">
      <t>ケンサク</t>
    </rPh>
    <rPh sb="276" eb="277">
      <t>モウ</t>
    </rPh>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</si>
  <si>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●条約締結交渉等を円滑かつ確実に実施するための業務支援システムを構築する。
また，国民に対する適切な情報提供の一環として，我が国が締結した条約に関する情報を提供する。                                                                                  </t>
    <rPh sb="55" eb="57">
      <t>カノウ</t>
    </rPh>
    <rPh sb="70" eb="71">
      <t>ナカ</t>
    </rPh>
    <rPh sb="87" eb="89">
      <t>ジンソク</t>
    </rPh>
    <rPh sb="104" eb="106">
      <t>モクテキ</t>
    </rPh>
    <rPh sb="190" eb="192">
      <t>テイキョウ</t>
    </rPh>
    <phoneticPr fontId="5"/>
  </si>
  <si>
    <t>担い手となる適当な地方自治体又は民間等が存在しない。</t>
    <rPh sb="0" eb="1">
      <t>ニナ</t>
    </rPh>
    <rPh sb="2" eb="3">
      <t>テ</t>
    </rPh>
    <rPh sb="6" eb="8">
      <t>テキトウ</t>
    </rPh>
    <rPh sb="9" eb="11">
      <t>チホウ</t>
    </rPh>
    <rPh sb="11" eb="14">
      <t>ジチタイ</t>
    </rPh>
    <rPh sb="14" eb="15">
      <t>マタ</t>
    </rPh>
    <rPh sb="16" eb="18">
      <t>ミンカン</t>
    </rPh>
    <rPh sb="18" eb="19">
      <t>トウ</t>
    </rPh>
    <rPh sb="20" eb="22">
      <t>ソンザイ</t>
    </rPh>
    <phoneticPr fontId="5"/>
  </si>
  <si>
    <t>国際法関係判例・文献検索システム（Hein-Online）の検索件数</t>
    <rPh sb="29" eb="30">
      <t>ケンサク</t>
    </rPh>
    <rPh sb="30" eb="32">
      <t>ケンスウ</t>
    </rPh>
    <rPh sb="32" eb="33">
      <t>オヨ</t>
    </rPh>
    <phoneticPr fontId="5"/>
  </si>
  <si>
    <t>件</t>
    <rPh sb="0" eb="1">
      <t>ケン</t>
    </rPh>
    <phoneticPr fontId="5"/>
  </si>
  <si>
    <t>回</t>
    <rPh sb="0" eb="1">
      <t>カイ</t>
    </rPh>
    <phoneticPr fontId="5"/>
  </si>
  <si>
    <t>国際法関係判例・文献検索システム（Hein-Online）の活用回数。</t>
    <rPh sb="30" eb="32">
      <t>カツヨウ</t>
    </rPh>
    <rPh sb="32" eb="34">
      <t>カイスウ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</si>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</sst>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28575</xdr:rowOff>
        </xdr:from>
        <xdr:to>
          <xdr:col>48</xdr:col>
          <xdr:colOff>76200</xdr:colOff>
          <xdr:row>72</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114300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882</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12700</xdr:colOff>
      <xdr:row>720</xdr:row>
      <xdr:rowOff>174063</xdr:rowOff>
    </xdr:from>
    <xdr:to>
      <xdr:col>34</xdr:col>
      <xdr:colOff>152400</xdr:colOff>
      <xdr:row>722</xdr:row>
      <xdr:rowOff>235321</xdr:rowOff>
    </xdr:to>
    <xdr:sp macro="" textlink="">
      <xdr:nvSpPr>
        <xdr:cNvPr id="5" name="正方形/長方形 4"/>
        <xdr:cNvSpPr/>
      </xdr:nvSpPr>
      <xdr:spPr>
        <a:xfrm>
          <a:off x="3813175" y="44951088"/>
          <a:ext cx="3140075" cy="766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１．６百万円</a:t>
          </a:r>
          <a:endParaRPr kumimoji="1" lang="ja-JP" altLang="en-US" sz="1200"/>
        </a:p>
      </xdr:txBody>
    </xdr:sp>
    <xdr:clientData/>
  </xdr:twoCellAnchor>
  <xdr:twoCellAnchor>
    <xdr:from>
      <xdr:col>17</xdr:col>
      <xdr:colOff>102347</xdr:colOff>
      <xdr:row>724</xdr:row>
      <xdr:rowOff>162859</xdr:rowOff>
    </xdr:from>
    <xdr:to>
      <xdr:col>37</xdr:col>
      <xdr:colOff>88153</xdr:colOff>
      <xdr:row>727</xdr:row>
      <xdr:rowOff>148665</xdr:rowOff>
    </xdr:to>
    <xdr:sp macro="" textlink="">
      <xdr:nvSpPr>
        <xdr:cNvPr id="6" name="正方形/長方形 5"/>
        <xdr:cNvSpPr/>
      </xdr:nvSpPr>
      <xdr:spPr>
        <a:xfrm>
          <a:off x="3502772" y="46349584"/>
          <a:ext cx="3986306" cy="10430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a:t>
          </a:r>
          <a:endParaRPr kumimoji="1" lang="en-US" altLang="ja-JP" sz="1200"/>
        </a:p>
        <a:p>
          <a:pPr algn="ctr"/>
          <a:endParaRPr kumimoji="1" lang="en-US" altLang="ja-JP" sz="1200"/>
        </a:p>
        <a:p>
          <a:pPr algn="ctr"/>
          <a:r>
            <a:rPr kumimoji="1" lang="ja-JP" altLang="en-US" sz="1200"/>
            <a:t>１．６百万円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1494</xdr:colOff>
      <xdr:row>722</xdr:row>
      <xdr:rowOff>318807</xdr:rowOff>
    </xdr:from>
    <xdr:to>
      <xdr:col>27</xdr:col>
      <xdr:colOff>1494</xdr:colOff>
      <xdr:row>724</xdr:row>
      <xdr:rowOff>126999</xdr:rowOff>
    </xdr:to>
    <xdr:cxnSp macro="">
      <xdr:nvCxnSpPr>
        <xdr:cNvPr id="7" name="直線矢印コネクタ 6"/>
        <xdr:cNvCxnSpPr/>
      </xdr:nvCxnSpPr>
      <xdr:spPr>
        <a:xfrm>
          <a:off x="5402169" y="45800682"/>
          <a:ext cx="0" cy="513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11205</xdr:colOff>
      <xdr:row>719</xdr:row>
      <xdr:rowOff>134470</xdr:rowOff>
    </xdr:from>
    <xdr:ext cx="3545971" cy="275717"/>
    <xdr:sp macro="" textlink="">
      <xdr:nvSpPr>
        <xdr:cNvPr id="8" name="テキスト ボックス 7"/>
        <xdr:cNvSpPr txBox="1"/>
      </xdr:nvSpPr>
      <xdr:spPr>
        <a:xfrm>
          <a:off x="2611530" y="44559070"/>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14</xdr:col>
      <xdr:colOff>76946</xdr:colOff>
      <xdr:row>723</xdr:row>
      <xdr:rowOff>13447</xdr:rowOff>
    </xdr:from>
    <xdr:to>
      <xdr:col>24</xdr:col>
      <xdr:colOff>51546</xdr:colOff>
      <xdr:row>724</xdr:row>
      <xdr:rowOff>51144</xdr:rowOff>
    </xdr:to>
    <xdr:sp macro="" textlink="">
      <xdr:nvSpPr>
        <xdr:cNvPr id="9" name="角丸四角形 8"/>
        <xdr:cNvSpPr/>
      </xdr:nvSpPr>
      <xdr:spPr>
        <a:xfrm>
          <a:off x="2877296" y="45847747"/>
          <a:ext cx="1974850" cy="3901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177800</xdr:colOff>
      <xdr:row>732</xdr:row>
      <xdr:rowOff>25400</xdr:rowOff>
    </xdr:from>
    <xdr:to>
      <xdr:col>36</xdr:col>
      <xdr:colOff>193679</xdr:colOff>
      <xdr:row>733</xdr:row>
      <xdr:rowOff>451586</xdr:rowOff>
    </xdr:to>
    <xdr:sp macro="" textlink="">
      <xdr:nvSpPr>
        <xdr:cNvPr id="10" name="正方形/長方形 9"/>
        <xdr:cNvSpPr/>
      </xdr:nvSpPr>
      <xdr:spPr>
        <a:xfrm>
          <a:off x="3778250" y="49031525"/>
          <a:ext cx="3616329" cy="683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４．９百万円</a:t>
          </a:r>
          <a:endParaRPr kumimoji="1" lang="en-US" altLang="ja-JP" sz="1100"/>
        </a:p>
      </xdr:txBody>
    </xdr:sp>
    <xdr:clientData/>
  </xdr:twoCellAnchor>
  <xdr:twoCellAnchor>
    <xdr:from>
      <xdr:col>18</xdr:col>
      <xdr:colOff>177800</xdr:colOff>
      <xdr:row>733</xdr:row>
      <xdr:rowOff>571500</xdr:rowOff>
    </xdr:from>
    <xdr:to>
      <xdr:col>36</xdr:col>
      <xdr:colOff>193679</xdr:colOff>
      <xdr:row>734</xdr:row>
      <xdr:rowOff>559100</xdr:rowOff>
    </xdr:to>
    <xdr:sp macro="" textlink="">
      <xdr:nvSpPr>
        <xdr:cNvPr id="11" name="正方形/長方形 10"/>
        <xdr:cNvSpPr/>
      </xdr:nvSpPr>
      <xdr:spPr>
        <a:xfrm>
          <a:off x="3778250" y="49710975"/>
          <a:ext cx="3616329" cy="34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78441</xdr:colOff>
      <xdr:row>739</xdr:row>
      <xdr:rowOff>113552</xdr:rowOff>
    </xdr:from>
    <xdr:to>
      <xdr:col>26</xdr:col>
      <xdr:colOff>101027</xdr:colOff>
      <xdr:row>741</xdr:row>
      <xdr:rowOff>100852</xdr:rowOff>
    </xdr:to>
    <xdr:sp macro="" textlink="">
      <xdr:nvSpPr>
        <xdr:cNvPr id="12" name="正方形/長方形 11"/>
        <xdr:cNvSpPr/>
      </xdr:nvSpPr>
      <xdr:spPr>
        <a:xfrm>
          <a:off x="2878791" y="51586652"/>
          <a:ext cx="2422886" cy="692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13</xdr:col>
      <xdr:colOff>156882</xdr:colOff>
      <xdr:row>741</xdr:row>
      <xdr:rowOff>275850</xdr:rowOff>
    </xdr:from>
    <xdr:to>
      <xdr:col>27</xdr:col>
      <xdr:colOff>33616</xdr:colOff>
      <xdr:row>744</xdr:row>
      <xdr:rowOff>134470</xdr:rowOff>
    </xdr:to>
    <xdr:sp macro="" textlink="">
      <xdr:nvSpPr>
        <xdr:cNvPr id="13" name="正方形/長方形 12"/>
        <xdr:cNvSpPr/>
      </xdr:nvSpPr>
      <xdr:spPr>
        <a:xfrm>
          <a:off x="2757207" y="52453800"/>
          <a:ext cx="2677084" cy="9158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30</xdr:col>
      <xdr:colOff>112058</xdr:colOff>
      <xdr:row>739</xdr:row>
      <xdr:rowOff>99172</xdr:rowOff>
    </xdr:from>
    <xdr:to>
      <xdr:col>43</xdr:col>
      <xdr:colOff>112059</xdr:colOff>
      <xdr:row>741</xdr:row>
      <xdr:rowOff>56029</xdr:rowOff>
    </xdr:to>
    <xdr:sp macro="" textlink="">
      <xdr:nvSpPr>
        <xdr:cNvPr id="14" name="正方形/長方形 13"/>
        <xdr:cNvSpPr/>
      </xdr:nvSpPr>
      <xdr:spPr>
        <a:xfrm>
          <a:off x="6112808" y="51572272"/>
          <a:ext cx="2600326" cy="6617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３．１百万円</a:t>
          </a:r>
          <a:endParaRPr kumimoji="1" lang="en-US" altLang="ja-JP" sz="1100"/>
        </a:p>
      </xdr:txBody>
    </xdr:sp>
    <xdr:clientData/>
  </xdr:twoCellAnchor>
  <xdr:twoCellAnchor>
    <xdr:from>
      <xdr:col>30</xdr:col>
      <xdr:colOff>86282</xdr:colOff>
      <xdr:row>741</xdr:row>
      <xdr:rowOff>282202</xdr:rowOff>
    </xdr:from>
    <xdr:to>
      <xdr:col>44</xdr:col>
      <xdr:colOff>44822</xdr:colOff>
      <xdr:row>744</xdr:row>
      <xdr:rowOff>123265</xdr:rowOff>
    </xdr:to>
    <xdr:sp macro="" textlink="">
      <xdr:nvSpPr>
        <xdr:cNvPr id="15" name="正方形/長方形 14"/>
        <xdr:cNvSpPr/>
      </xdr:nvSpPr>
      <xdr:spPr>
        <a:xfrm>
          <a:off x="6087032" y="52460152"/>
          <a:ext cx="2758890" cy="8983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14</xdr:col>
      <xdr:colOff>152213</xdr:colOff>
      <xdr:row>738</xdr:row>
      <xdr:rowOff>170329</xdr:rowOff>
    </xdr:from>
    <xdr:to>
      <xdr:col>24</xdr:col>
      <xdr:colOff>129988</xdr:colOff>
      <xdr:row>739</xdr:row>
      <xdr:rowOff>18274</xdr:rowOff>
    </xdr:to>
    <xdr:sp macro="" textlink="">
      <xdr:nvSpPr>
        <xdr:cNvPr id="16" name="角丸四角形 15"/>
        <xdr:cNvSpPr/>
      </xdr:nvSpPr>
      <xdr:spPr>
        <a:xfrm>
          <a:off x="2952563" y="51291004"/>
          <a:ext cx="1978025" cy="20037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84978</xdr:colOff>
      <xdr:row>738</xdr:row>
      <xdr:rowOff>194608</xdr:rowOff>
    </xdr:from>
    <xdr:to>
      <xdr:col>42</xdr:col>
      <xdr:colOff>59578</xdr:colOff>
      <xdr:row>739</xdr:row>
      <xdr:rowOff>23503</xdr:rowOff>
    </xdr:to>
    <xdr:sp macro="" textlink="">
      <xdr:nvSpPr>
        <xdr:cNvPr id="17" name="角丸四角形 16"/>
        <xdr:cNvSpPr/>
      </xdr:nvSpPr>
      <xdr:spPr>
        <a:xfrm>
          <a:off x="6485778" y="51315283"/>
          <a:ext cx="1974850" cy="18132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11206</xdr:colOff>
      <xdr:row>735</xdr:row>
      <xdr:rowOff>22411</xdr:rowOff>
    </xdr:from>
    <xdr:to>
      <xdr:col>28</xdr:col>
      <xdr:colOff>11206</xdr:colOff>
      <xdr:row>736</xdr:row>
      <xdr:rowOff>60511</xdr:rowOff>
    </xdr:to>
    <xdr:cxnSp macro="">
      <xdr:nvCxnSpPr>
        <xdr:cNvPr id="18" name="直線コネクタ 17"/>
        <xdr:cNvCxnSpPr/>
      </xdr:nvCxnSpPr>
      <xdr:spPr>
        <a:xfrm>
          <a:off x="5611906" y="50085811"/>
          <a:ext cx="0"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79935</xdr:colOff>
      <xdr:row>736</xdr:row>
      <xdr:rowOff>105335</xdr:rowOff>
    </xdr:from>
    <xdr:to>
      <xdr:col>37</xdr:col>
      <xdr:colOff>76761</xdr:colOff>
      <xdr:row>736</xdr:row>
      <xdr:rowOff>105335</xdr:rowOff>
    </xdr:to>
    <xdr:cxnSp macro="">
      <xdr:nvCxnSpPr>
        <xdr:cNvPr id="19" name="直線コネクタ 18"/>
        <xdr:cNvCxnSpPr/>
      </xdr:nvCxnSpPr>
      <xdr:spPr>
        <a:xfrm>
          <a:off x="3880410" y="50521160"/>
          <a:ext cx="35972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65742</xdr:colOff>
      <xdr:row>736</xdr:row>
      <xdr:rowOff>102160</xdr:rowOff>
    </xdr:from>
    <xdr:to>
      <xdr:col>37</xdr:col>
      <xdr:colOff>76762</xdr:colOff>
      <xdr:row>738</xdr:row>
      <xdr:rowOff>127560</xdr:rowOff>
    </xdr:to>
    <xdr:cxnSp macro="">
      <xdr:nvCxnSpPr>
        <xdr:cNvPr id="20" name="直線矢印コネクタ 19"/>
        <xdr:cNvCxnSpPr/>
      </xdr:nvCxnSpPr>
      <xdr:spPr>
        <a:xfrm>
          <a:off x="7466667" y="50517985"/>
          <a:ext cx="11020" cy="73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87966</xdr:colOff>
      <xdr:row>736</xdr:row>
      <xdr:rowOff>128494</xdr:rowOff>
    </xdr:from>
    <xdr:to>
      <xdr:col>19</xdr:col>
      <xdr:colOff>100853</xdr:colOff>
      <xdr:row>738</xdr:row>
      <xdr:rowOff>145676</xdr:rowOff>
    </xdr:to>
    <xdr:cxnSp macro="">
      <xdr:nvCxnSpPr>
        <xdr:cNvPr id="21" name="直線矢印コネクタ 20"/>
        <xdr:cNvCxnSpPr/>
      </xdr:nvCxnSpPr>
      <xdr:spPr>
        <a:xfrm>
          <a:off x="3888441" y="50544319"/>
          <a:ext cx="12887" cy="722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0</xdr:colOff>
      <xdr:row>730</xdr:row>
      <xdr:rowOff>0</xdr:rowOff>
    </xdr:from>
    <xdr:ext cx="1989840" cy="275717"/>
    <xdr:sp macro="" textlink="">
      <xdr:nvSpPr>
        <xdr:cNvPr id="22" name="テキスト ボックス 21"/>
        <xdr:cNvSpPr txBox="1"/>
      </xdr:nvSpPr>
      <xdr:spPr>
        <a:xfrm>
          <a:off x="2800350" y="48301275"/>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85</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188</v>
      </c>
      <c r="H5" s="709"/>
      <c r="I5" s="709"/>
      <c r="J5" s="709"/>
      <c r="K5" s="709"/>
      <c r="L5" s="709"/>
      <c r="M5" s="710" t="s">
        <v>75</v>
      </c>
      <c r="N5" s="711"/>
      <c r="O5" s="711"/>
      <c r="P5" s="711"/>
      <c r="Q5" s="711"/>
      <c r="R5" s="712"/>
      <c r="S5" s="713" t="s">
        <v>140</v>
      </c>
      <c r="T5" s="709"/>
      <c r="U5" s="709"/>
      <c r="V5" s="709"/>
      <c r="W5" s="709"/>
      <c r="X5" s="714"/>
      <c r="Y5" s="558" t="s">
        <v>3</v>
      </c>
      <c r="Z5" s="294"/>
      <c r="AA5" s="294"/>
      <c r="AB5" s="294"/>
      <c r="AC5" s="294"/>
      <c r="AD5" s="295"/>
      <c r="AE5" s="559"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4.2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4" t="s">
        <v>525</v>
      </c>
      <c r="AF7" s="805"/>
      <c r="AG7" s="805"/>
      <c r="AH7" s="805"/>
      <c r="AI7" s="805"/>
      <c r="AJ7" s="805"/>
      <c r="AK7" s="805"/>
      <c r="AL7" s="805"/>
      <c r="AM7" s="805"/>
      <c r="AN7" s="805"/>
      <c r="AO7" s="805"/>
      <c r="AP7" s="805"/>
      <c r="AQ7" s="805"/>
      <c r="AR7" s="805"/>
      <c r="AS7" s="805"/>
      <c r="AT7" s="805"/>
      <c r="AU7" s="805"/>
      <c r="AV7" s="805"/>
      <c r="AW7" s="805"/>
      <c r="AX7" s="806"/>
    </row>
    <row r="8" spans="1:50" ht="40.5" customHeight="1" x14ac:dyDescent="0.15">
      <c r="A8" s="334" t="s">
        <v>414</v>
      </c>
      <c r="B8" s="335"/>
      <c r="C8" s="335"/>
      <c r="D8" s="335"/>
      <c r="E8" s="335"/>
      <c r="F8" s="336"/>
      <c r="G8" s="869" t="str">
        <f>入力規則等!A26</f>
        <v>ＩＴ戦略</v>
      </c>
      <c r="H8" s="581"/>
      <c r="I8" s="581"/>
      <c r="J8" s="581"/>
      <c r="K8" s="581"/>
      <c r="L8" s="581"/>
      <c r="M8" s="581"/>
      <c r="N8" s="581"/>
      <c r="O8" s="581"/>
      <c r="P8" s="581"/>
      <c r="Q8" s="581"/>
      <c r="R8" s="581"/>
      <c r="S8" s="581"/>
      <c r="T8" s="581"/>
      <c r="U8" s="581"/>
      <c r="V8" s="581"/>
      <c r="W8" s="581"/>
      <c r="X8" s="870"/>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72" customHeight="1" x14ac:dyDescent="0.15">
      <c r="A9" s="649" t="s">
        <v>25</v>
      </c>
      <c r="B9" s="650"/>
      <c r="C9" s="650"/>
      <c r="D9" s="650"/>
      <c r="E9" s="650"/>
      <c r="F9" s="650"/>
      <c r="G9" s="718" t="s">
        <v>606</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102" customHeight="1" x14ac:dyDescent="0.15">
      <c r="A10" s="514" t="s">
        <v>34</v>
      </c>
      <c r="B10" s="515"/>
      <c r="C10" s="515"/>
      <c r="D10" s="515"/>
      <c r="E10" s="515"/>
      <c r="F10" s="515"/>
      <c r="G10" s="608" t="s">
        <v>605</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v>7</v>
      </c>
      <c r="Q13" s="257"/>
      <c r="R13" s="257"/>
      <c r="S13" s="257"/>
      <c r="T13" s="257"/>
      <c r="U13" s="257"/>
      <c r="V13" s="258"/>
      <c r="W13" s="256">
        <v>6</v>
      </c>
      <c r="X13" s="257"/>
      <c r="Y13" s="257"/>
      <c r="Z13" s="257"/>
      <c r="AA13" s="257"/>
      <c r="AB13" s="257"/>
      <c r="AC13" s="258"/>
      <c r="AD13" s="256">
        <v>6</v>
      </c>
      <c r="AE13" s="257"/>
      <c r="AF13" s="257"/>
      <c r="AG13" s="257"/>
      <c r="AH13" s="257"/>
      <c r="AI13" s="257"/>
      <c r="AJ13" s="258"/>
      <c r="AK13" s="256">
        <v>6</v>
      </c>
      <c r="AL13" s="257"/>
      <c r="AM13" s="257"/>
      <c r="AN13" s="257"/>
      <c r="AO13" s="257"/>
      <c r="AP13" s="257"/>
      <c r="AQ13" s="258"/>
      <c r="AR13" s="810"/>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6" t="s">
        <v>526</v>
      </c>
      <c r="Q14" s="257"/>
      <c r="R14" s="257"/>
      <c r="S14" s="257"/>
      <c r="T14" s="257"/>
      <c r="U14" s="257"/>
      <c r="V14" s="258"/>
      <c r="W14" s="256" t="s">
        <v>526</v>
      </c>
      <c r="X14" s="257"/>
      <c r="Y14" s="257"/>
      <c r="Z14" s="257"/>
      <c r="AA14" s="257"/>
      <c r="AB14" s="257"/>
      <c r="AC14" s="258"/>
      <c r="AD14" s="256" t="s">
        <v>531</v>
      </c>
      <c r="AE14" s="257"/>
      <c r="AF14" s="257"/>
      <c r="AG14" s="257"/>
      <c r="AH14" s="257"/>
      <c r="AI14" s="257"/>
      <c r="AJ14" s="258"/>
      <c r="AK14" s="256" t="s">
        <v>558</v>
      </c>
      <c r="AL14" s="257"/>
      <c r="AM14" s="257"/>
      <c r="AN14" s="257"/>
      <c r="AO14" s="257"/>
      <c r="AP14" s="257"/>
      <c r="AQ14" s="258"/>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6" t="s">
        <v>527</v>
      </c>
      <c r="Q15" s="257"/>
      <c r="R15" s="257"/>
      <c r="S15" s="257"/>
      <c r="T15" s="257"/>
      <c r="U15" s="257"/>
      <c r="V15" s="258"/>
      <c r="W15" s="256" t="s">
        <v>530</v>
      </c>
      <c r="X15" s="257"/>
      <c r="Y15" s="257"/>
      <c r="Z15" s="257"/>
      <c r="AA15" s="257"/>
      <c r="AB15" s="257"/>
      <c r="AC15" s="258"/>
      <c r="AD15" s="256" t="s">
        <v>532</v>
      </c>
      <c r="AE15" s="257"/>
      <c r="AF15" s="257"/>
      <c r="AG15" s="257"/>
      <c r="AH15" s="257"/>
      <c r="AI15" s="257"/>
      <c r="AJ15" s="258"/>
      <c r="AK15" s="256" t="s">
        <v>559</v>
      </c>
      <c r="AL15" s="257"/>
      <c r="AM15" s="257"/>
      <c r="AN15" s="257"/>
      <c r="AO15" s="257"/>
      <c r="AP15" s="257"/>
      <c r="AQ15" s="258"/>
      <c r="AR15" s="256"/>
      <c r="AS15" s="257"/>
      <c r="AT15" s="257"/>
      <c r="AU15" s="257"/>
      <c r="AV15" s="257"/>
      <c r="AW15" s="257"/>
      <c r="AX15" s="652"/>
    </row>
    <row r="16" spans="1:50" ht="21" customHeight="1" x14ac:dyDescent="0.15">
      <c r="A16" s="598"/>
      <c r="B16" s="599"/>
      <c r="C16" s="599"/>
      <c r="D16" s="599"/>
      <c r="E16" s="599"/>
      <c r="F16" s="600"/>
      <c r="G16" s="588"/>
      <c r="H16" s="589"/>
      <c r="I16" s="571" t="s">
        <v>59</v>
      </c>
      <c r="J16" s="572"/>
      <c r="K16" s="572"/>
      <c r="L16" s="572"/>
      <c r="M16" s="572"/>
      <c r="N16" s="572"/>
      <c r="O16" s="573"/>
      <c r="P16" s="256" t="s">
        <v>528</v>
      </c>
      <c r="Q16" s="257"/>
      <c r="R16" s="257"/>
      <c r="S16" s="257"/>
      <c r="T16" s="257"/>
      <c r="U16" s="257"/>
      <c r="V16" s="258"/>
      <c r="W16" s="256" t="s">
        <v>526</v>
      </c>
      <c r="X16" s="257"/>
      <c r="Y16" s="257"/>
      <c r="Z16" s="257"/>
      <c r="AA16" s="257"/>
      <c r="AB16" s="257"/>
      <c r="AC16" s="258"/>
      <c r="AD16" s="256" t="s">
        <v>528</v>
      </c>
      <c r="AE16" s="257"/>
      <c r="AF16" s="257"/>
      <c r="AG16" s="257"/>
      <c r="AH16" s="257"/>
      <c r="AI16" s="257"/>
      <c r="AJ16" s="258"/>
      <c r="AK16" s="256" t="s">
        <v>560</v>
      </c>
      <c r="AL16" s="257"/>
      <c r="AM16" s="257"/>
      <c r="AN16" s="257"/>
      <c r="AO16" s="257"/>
      <c r="AP16" s="257"/>
      <c r="AQ16" s="258"/>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6" t="s">
        <v>529</v>
      </c>
      <c r="Q17" s="257"/>
      <c r="R17" s="257"/>
      <c r="S17" s="257"/>
      <c r="T17" s="257"/>
      <c r="U17" s="257"/>
      <c r="V17" s="258"/>
      <c r="W17" s="256" t="s">
        <v>530</v>
      </c>
      <c r="X17" s="257"/>
      <c r="Y17" s="257"/>
      <c r="Z17" s="257"/>
      <c r="AA17" s="257"/>
      <c r="AB17" s="257"/>
      <c r="AC17" s="258"/>
      <c r="AD17" s="256" t="s">
        <v>528</v>
      </c>
      <c r="AE17" s="257"/>
      <c r="AF17" s="257"/>
      <c r="AG17" s="257"/>
      <c r="AH17" s="257"/>
      <c r="AI17" s="257"/>
      <c r="AJ17" s="258"/>
      <c r="AK17" s="256" t="s">
        <v>561</v>
      </c>
      <c r="AL17" s="257"/>
      <c r="AM17" s="257"/>
      <c r="AN17" s="257"/>
      <c r="AO17" s="257"/>
      <c r="AP17" s="257"/>
      <c r="AQ17" s="258"/>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7</v>
      </c>
      <c r="Q18" s="735"/>
      <c r="R18" s="735"/>
      <c r="S18" s="735"/>
      <c r="T18" s="735"/>
      <c r="U18" s="735"/>
      <c r="V18" s="736"/>
      <c r="W18" s="734">
        <f>SUM(W13:AC17)</f>
        <v>6</v>
      </c>
      <c r="X18" s="735"/>
      <c r="Y18" s="735"/>
      <c r="Z18" s="735"/>
      <c r="AA18" s="735"/>
      <c r="AB18" s="735"/>
      <c r="AC18" s="736"/>
      <c r="AD18" s="734">
        <f>SUM(AD13:AJ17)</f>
        <v>6</v>
      </c>
      <c r="AE18" s="735"/>
      <c r="AF18" s="735"/>
      <c r="AG18" s="735"/>
      <c r="AH18" s="735"/>
      <c r="AI18" s="735"/>
      <c r="AJ18" s="736"/>
      <c r="AK18" s="734">
        <f>SUM(AK13:AQ17)</f>
        <v>6</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6">
        <v>7</v>
      </c>
      <c r="Q19" s="257"/>
      <c r="R19" s="257"/>
      <c r="S19" s="257"/>
      <c r="T19" s="257"/>
      <c r="U19" s="257"/>
      <c r="V19" s="258"/>
      <c r="W19" s="256">
        <v>6</v>
      </c>
      <c r="X19" s="257"/>
      <c r="Y19" s="257"/>
      <c r="Z19" s="257"/>
      <c r="AA19" s="257"/>
      <c r="AB19" s="257"/>
      <c r="AC19" s="258"/>
      <c r="AD19" s="256">
        <v>6</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0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v>30</v>
      </c>
      <c r="AR22" s="151"/>
      <c r="AS22" s="152" t="s">
        <v>371</v>
      </c>
      <c r="AT22" s="153"/>
      <c r="AU22" s="275"/>
      <c r="AV22" s="275"/>
      <c r="AW22" s="273" t="s">
        <v>313</v>
      </c>
      <c r="AX22" s="274"/>
    </row>
    <row r="23" spans="1:50" ht="22.5" customHeight="1" x14ac:dyDescent="0.15">
      <c r="A23" s="279"/>
      <c r="B23" s="277"/>
      <c r="C23" s="277"/>
      <c r="D23" s="277"/>
      <c r="E23" s="277"/>
      <c r="F23" s="278"/>
      <c r="G23" s="400" t="s">
        <v>533</v>
      </c>
      <c r="H23" s="401"/>
      <c r="I23" s="401"/>
      <c r="J23" s="401"/>
      <c r="K23" s="401"/>
      <c r="L23" s="401"/>
      <c r="M23" s="401"/>
      <c r="N23" s="401"/>
      <c r="O23" s="402"/>
      <c r="P23" s="111" t="s">
        <v>611</v>
      </c>
      <c r="Q23" s="111"/>
      <c r="R23" s="111"/>
      <c r="S23" s="111"/>
      <c r="T23" s="111"/>
      <c r="U23" s="111"/>
      <c r="V23" s="111"/>
      <c r="W23" s="111"/>
      <c r="X23" s="131"/>
      <c r="Y23" s="375" t="s">
        <v>14</v>
      </c>
      <c r="Z23" s="376"/>
      <c r="AA23" s="377"/>
      <c r="AB23" s="325" t="s">
        <v>610</v>
      </c>
      <c r="AC23" s="325"/>
      <c r="AD23" s="325"/>
      <c r="AE23" s="392">
        <v>4704</v>
      </c>
      <c r="AF23" s="362"/>
      <c r="AG23" s="362"/>
      <c r="AH23" s="362"/>
      <c r="AI23" s="392">
        <v>2916</v>
      </c>
      <c r="AJ23" s="362"/>
      <c r="AK23" s="362"/>
      <c r="AL23" s="362"/>
      <c r="AM23" s="392">
        <v>3618</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370" t="s">
        <v>610</v>
      </c>
      <c r="AC24" s="370"/>
      <c r="AD24" s="370"/>
      <c r="AE24" s="392">
        <v>3600</v>
      </c>
      <c r="AF24" s="362"/>
      <c r="AG24" s="362"/>
      <c r="AH24" s="362"/>
      <c r="AI24" s="392">
        <v>3600</v>
      </c>
      <c r="AJ24" s="362"/>
      <c r="AK24" s="362"/>
      <c r="AL24" s="362"/>
      <c r="AM24" s="392">
        <v>3600</v>
      </c>
      <c r="AN24" s="362"/>
      <c r="AO24" s="362"/>
      <c r="AP24" s="362"/>
      <c r="AQ24" s="271"/>
      <c r="AR24" s="208"/>
      <c r="AS24" s="208"/>
      <c r="AT24" s="272"/>
      <c r="AU24" s="362"/>
      <c r="AV24" s="362"/>
      <c r="AW24" s="362"/>
      <c r="AX24" s="363"/>
    </row>
    <row r="25" spans="1:50" ht="38.25" customHeight="1" x14ac:dyDescent="0.15">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79" t="s">
        <v>315</v>
      </c>
      <c r="AC25" s="379"/>
      <c r="AD25" s="379"/>
      <c r="AE25" s="392">
        <v>130</v>
      </c>
      <c r="AF25" s="362"/>
      <c r="AG25" s="362"/>
      <c r="AH25" s="362"/>
      <c r="AI25" s="392">
        <v>81</v>
      </c>
      <c r="AJ25" s="362"/>
      <c r="AK25" s="362"/>
      <c r="AL25" s="362"/>
      <c r="AM25" s="392">
        <v>100.5</v>
      </c>
      <c r="AN25" s="362"/>
      <c r="AO25" s="362"/>
      <c r="AP25" s="362"/>
      <c r="AQ25" s="271"/>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2" t="s">
        <v>262</v>
      </c>
      <c r="AV26" s="802"/>
      <c r="AW26" s="802"/>
      <c r="AX26" s="803"/>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v>30</v>
      </c>
      <c r="AR27" s="151"/>
      <c r="AS27" s="152" t="s">
        <v>371</v>
      </c>
      <c r="AT27" s="153"/>
      <c r="AU27" s="275"/>
      <c r="AV27" s="275"/>
      <c r="AW27" s="273" t="s">
        <v>313</v>
      </c>
      <c r="AX27" s="274"/>
    </row>
    <row r="28" spans="1:50" ht="22.5" customHeight="1" x14ac:dyDescent="0.15">
      <c r="A28" s="279"/>
      <c r="B28" s="277"/>
      <c r="C28" s="277"/>
      <c r="D28" s="277"/>
      <c r="E28" s="277"/>
      <c r="F28" s="278"/>
      <c r="G28" s="400" t="s">
        <v>563</v>
      </c>
      <c r="H28" s="401"/>
      <c r="I28" s="401"/>
      <c r="J28" s="401"/>
      <c r="K28" s="401"/>
      <c r="L28" s="401"/>
      <c r="M28" s="401"/>
      <c r="N28" s="401"/>
      <c r="O28" s="402"/>
      <c r="P28" s="111" t="s">
        <v>564</v>
      </c>
      <c r="Q28" s="111"/>
      <c r="R28" s="111"/>
      <c r="S28" s="111"/>
      <c r="T28" s="111"/>
      <c r="U28" s="111"/>
      <c r="V28" s="111"/>
      <c r="W28" s="111"/>
      <c r="X28" s="131"/>
      <c r="Y28" s="375" t="s">
        <v>14</v>
      </c>
      <c r="Z28" s="376"/>
      <c r="AA28" s="377"/>
      <c r="AB28" s="325" t="s">
        <v>565</v>
      </c>
      <c r="AC28" s="325"/>
      <c r="AD28" s="325"/>
      <c r="AE28" s="392">
        <v>87780</v>
      </c>
      <c r="AF28" s="362"/>
      <c r="AG28" s="362"/>
      <c r="AH28" s="362"/>
      <c r="AI28" s="392">
        <v>95445</v>
      </c>
      <c r="AJ28" s="362"/>
      <c r="AK28" s="362"/>
      <c r="AL28" s="362"/>
      <c r="AM28" s="392">
        <v>94548</v>
      </c>
      <c r="AN28" s="362"/>
      <c r="AO28" s="362"/>
      <c r="AP28" s="362"/>
      <c r="AQ28" s="271"/>
      <c r="AR28" s="208"/>
      <c r="AS28" s="208"/>
      <c r="AT28" s="272"/>
      <c r="AU28" s="362"/>
      <c r="AV28" s="362"/>
      <c r="AW28" s="362"/>
      <c r="AX28" s="363"/>
    </row>
    <row r="29" spans="1:50" ht="22.5" customHeight="1" x14ac:dyDescent="0.15">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t="s">
        <v>566</v>
      </c>
      <c r="AC29" s="370"/>
      <c r="AD29" s="370"/>
      <c r="AE29" s="392">
        <v>10000</v>
      </c>
      <c r="AF29" s="362"/>
      <c r="AG29" s="362"/>
      <c r="AH29" s="362"/>
      <c r="AI29" s="392">
        <v>10000</v>
      </c>
      <c r="AJ29" s="362"/>
      <c r="AK29" s="362"/>
      <c r="AL29" s="362"/>
      <c r="AM29" s="392">
        <v>10000</v>
      </c>
      <c r="AN29" s="362"/>
      <c r="AO29" s="362"/>
      <c r="AP29" s="362"/>
      <c r="AQ29" s="271">
        <v>10000</v>
      </c>
      <c r="AR29" s="208"/>
      <c r="AS29" s="208"/>
      <c r="AT29" s="272"/>
      <c r="AU29" s="362"/>
      <c r="AV29" s="362"/>
      <c r="AW29" s="362"/>
      <c r="AX29" s="363"/>
    </row>
    <row r="30" spans="1:50" ht="38.25" customHeight="1" thickBot="1" x14ac:dyDescent="0.2">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79" t="s">
        <v>16</v>
      </c>
      <c r="AC30" s="379"/>
      <c r="AD30" s="379"/>
      <c r="AE30" s="392">
        <v>87.8</v>
      </c>
      <c r="AF30" s="362"/>
      <c r="AG30" s="362"/>
      <c r="AH30" s="362"/>
      <c r="AI30" s="392">
        <v>95.4</v>
      </c>
      <c r="AJ30" s="362"/>
      <c r="AK30" s="362"/>
      <c r="AL30" s="362"/>
      <c r="AM30" s="392">
        <v>94.5</v>
      </c>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2" t="s">
        <v>262</v>
      </c>
      <c r="AV31" s="802"/>
      <c r="AW31" s="802"/>
      <c r="AX31" s="803"/>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0"/>
      <c r="H33" s="401"/>
      <c r="I33" s="401"/>
      <c r="J33" s="401"/>
      <c r="K33" s="401"/>
      <c r="L33" s="401"/>
      <c r="M33" s="401"/>
      <c r="N33" s="401"/>
      <c r="O33" s="402"/>
      <c r="P33" s="111"/>
      <c r="Q33" s="111"/>
      <c r="R33" s="111"/>
      <c r="S33" s="111"/>
      <c r="T33" s="111"/>
      <c r="U33" s="111"/>
      <c r="V33" s="111"/>
      <c r="W33" s="111"/>
      <c r="X33" s="131"/>
      <c r="Y33" s="375" t="s">
        <v>14</v>
      </c>
      <c r="Z33" s="376"/>
      <c r="AA33" s="377"/>
      <c r="AB33" s="325"/>
      <c r="AC33" s="325"/>
      <c r="AD33" s="325"/>
      <c r="AE33" s="392"/>
      <c r="AF33" s="362"/>
      <c r="AG33" s="362"/>
      <c r="AH33" s="362"/>
      <c r="AI33" s="392"/>
      <c r="AJ33" s="362"/>
      <c r="AK33" s="362"/>
      <c r="AL33" s="362"/>
      <c r="AM33" s="392"/>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0"/>
      <c r="AC34" s="370"/>
      <c r="AD34" s="370"/>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79" t="s">
        <v>16</v>
      </c>
      <c r="AC35" s="379"/>
      <c r="AD35" s="379"/>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2" t="s">
        <v>262</v>
      </c>
      <c r="AV36" s="802"/>
      <c r="AW36" s="802"/>
      <c r="AX36" s="80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79" t="s">
        <v>16</v>
      </c>
      <c r="AC40" s="379"/>
      <c r="AD40" s="379"/>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2" t="s">
        <v>262</v>
      </c>
      <c r="AV41" s="802"/>
      <c r="AW41" s="802"/>
      <c r="AX41" s="80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thickBot="1" x14ac:dyDescent="0.2">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40" t="s">
        <v>16</v>
      </c>
      <c r="AC45" s="740"/>
      <c r="AD45" s="740"/>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2" t="s">
        <v>262</v>
      </c>
      <c r="AV58" s="802"/>
      <c r="AW58" s="802"/>
      <c r="AX58" s="803"/>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3"/>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2"/>
      <c r="AF61" s="362"/>
      <c r="AG61" s="362"/>
      <c r="AH61" s="362"/>
      <c r="AI61" s="392"/>
      <c r="AJ61" s="362"/>
      <c r="AK61" s="362"/>
      <c r="AL61" s="362"/>
      <c r="AM61" s="392"/>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8" t="s">
        <v>15</v>
      </c>
      <c r="Z62" s="329"/>
      <c r="AA62" s="330"/>
      <c r="AB62" s="379" t="s">
        <v>16</v>
      </c>
      <c r="AC62" s="379"/>
      <c r="AD62" s="379"/>
      <c r="AE62" s="392"/>
      <c r="AF62" s="362"/>
      <c r="AG62" s="362"/>
      <c r="AH62" s="362"/>
      <c r="AI62" s="392"/>
      <c r="AJ62" s="362"/>
      <c r="AK62" s="362"/>
      <c r="AL62" s="362"/>
      <c r="AM62" s="392"/>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2" t="s">
        <v>262</v>
      </c>
      <c r="AV63" s="802"/>
      <c r="AW63" s="802"/>
      <c r="AX63" s="803"/>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3"/>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2"/>
      <c r="AF66" s="362"/>
      <c r="AG66" s="362"/>
      <c r="AH66" s="362"/>
      <c r="AI66" s="392"/>
      <c r="AJ66" s="362"/>
      <c r="AK66" s="362"/>
      <c r="AL66" s="362"/>
      <c r="AM66" s="392"/>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8" t="s">
        <v>15</v>
      </c>
      <c r="Z67" s="329"/>
      <c r="AA67" s="330"/>
      <c r="AB67" s="379" t="s">
        <v>16</v>
      </c>
      <c r="AC67" s="379"/>
      <c r="AD67" s="379"/>
      <c r="AE67" s="392"/>
      <c r="AF67" s="362"/>
      <c r="AG67" s="362"/>
      <c r="AH67" s="362"/>
      <c r="AI67" s="392"/>
      <c r="AJ67" s="362"/>
      <c r="AK67" s="362"/>
      <c r="AL67" s="362"/>
      <c r="AM67" s="392"/>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49"/>
      <c r="AC70" s="750"/>
      <c r="AD70" s="751"/>
      <c r="AE70" s="392"/>
      <c r="AF70" s="362"/>
      <c r="AG70" s="362"/>
      <c r="AH70" s="823"/>
      <c r="AI70" s="392"/>
      <c r="AJ70" s="362"/>
      <c r="AK70" s="362"/>
      <c r="AL70" s="823"/>
      <c r="AM70" s="392"/>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0"/>
      <c r="AC71" s="411"/>
      <c r="AD71" s="412"/>
      <c r="AE71" s="392"/>
      <c r="AF71" s="362"/>
      <c r="AG71" s="362"/>
      <c r="AH71" s="823"/>
      <c r="AI71" s="392"/>
      <c r="AJ71" s="362"/>
      <c r="AK71" s="362"/>
      <c r="AL71" s="823"/>
      <c r="AM71" s="392"/>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299"/>
      <c r="B74" s="300"/>
      <c r="C74" s="300"/>
      <c r="D74" s="300"/>
      <c r="E74" s="300"/>
      <c r="F74" s="301"/>
      <c r="G74" s="390" t="s">
        <v>608</v>
      </c>
      <c r="H74" s="111"/>
      <c r="I74" s="111"/>
      <c r="J74" s="111"/>
      <c r="K74" s="111"/>
      <c r="L74" s="111"/>
      <c r="M74" s="111"/>
      <c r="N74" s="111"/>
      <c r="O74" s="111"/>
      <c r="P74" s="111"/>
      <c r="Q74" s="111"/>
      <c r="R74" s="111"/>
      <c r="S74" s="111"/>
      <c r="T74" s="111"/>
      <c r="U74" s="111"/>
      <c r="V74" s="111"/>
      <c r="W74" s="111"/>
      <c r="X74" s="131"/>
      <c r="Y74" s="293" t="s">
        <v>62</v>
      </c>
      <c r="Z74" s="294"/>
      <c r="AA74" s="295"/>
      <c r="AB74" s="325" t="s">
        <v>609</v>
      </c>
      <c r="AC74" s="325"/>
      <c r="AD74" s="325"/>
      <c r="AE74" s="250">
        <v>14238</v>
      </c>
      <c r="AF74" s="250"/>
      <c r="AG74" s="250"/>
      <c r="AH74" s="250"/>
      <c r="AI74" s="250">
        <v>8172</v>
      </c>
      <c r="AJ74" s="250"/>
      <c r="AK74" s="250"/>
      <c r="AL74" s="250"/>
      <c r="AM74" s="250">
        <v>9117</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609</v>
      </c>
      <c r="AC75" s="325"/>
      <c r="AD75" s="325"/>
      <c r="AE75" s="250">
        <v>10000</v>
      </c>
      <c r="AF75" s="250"/>
      <c r="AG75" s="250"/>
      <c r="AH75" s="250"/>
      <c r="AI75" s="250">
        <v>10000</v>
      </c>
      <c r="AJ75" s="250"/>
      <c r="AK75" s="250"/>
      <c r="AL75" s="250"/>
      <c r="AM75" s="250">
        <v>10000</v>
      </c>
      <c r="AN75" s="250"/>
      <c r="AO75" s="250"/>
      <c r="AP75" s="250"/>
      <c r="AQ75" s="250">
        <v>10000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604</v>
      </c>
      <c r="H77" s="111"/>
      <c r="I77" s="111"/>
      <c r="J77" s="111"/>
      <c r="K77" s="111"/>
      <c r="L77" s="111"/>
      <c r="M77" s="111"/>
      <c r="N77" s="111"/>
      <c r="O77" s="111"/>
      <c r="P77" s="111"/>
      <c r="Q77" s="111"/>
      <c r="R77" s="111"/>
      <c r="S77" s="111"/>
      <c r="T77" s="111"/>
      <c r="U77" s="111"/>
      <c r="V77" s="111"/>
      <c r="W77" s="111"/>
      <c r="X77" s="131"/>
      <c r="Y77" s="537" t="s">
        <v>62</v>
      </c>
      <c r="Z77" s="538"/>
      <c r="AA77" s="539"/>
      <c r="AB77" s="744" t="s">
        <v>567</v>
      </c>
      <c r="AC77" s="745"/>
      <c r="AD77" s="746"/>
      <c r="AE77" s="250">
        <v>681</v>
      </c>
      <c r="AF77" s="250"/>
      <c r="AG77" s="250"/>
      <c r="AH77" s="250"/>
      <c r="AI77" s="250">
        <v>727</v>
      </c>
      <c r="AJ77" s="250"/>
      <c r="AK77" s="250"/>
      <c r="AL77" s="250"/>
      <c r="AM77" s="250">
        <v>656</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t="s">
        <v>568</v>
      </c>
      <c r="AC78" s="750"/>
      <c r="AD78" s="751"/>
      <c r="AE78" s="250">
        <v>650</v>
      </c>
      <c r="AF78" s="250"/>
      <c r="AG78" s="250"/>
      <c r="AH78" s="250"/>
      <c r="AI78" s="250">
        <v>870</v>
      </c>
      <c r="AJ78" s="250"/>
      <c r="AK78" s="250"/>
      <c r="AL78" s="250"/>
      <c r="AM78" s="250">
        <v>732</v>
      </c>
      <c r="AN78" s="250"/>
      <c r="AO78" s="250"/>
      <c r="AP78" s="250"/>
      <c r="AQ78" s="250">
        <v>599</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534</v>
      </c>
      <c r="H89" s="384"/>
      <c r="I89" s="384"/>
      <c r="J89" s="384"/>
      <c r="K89" s="384"/>
      <c r="L89" s="384"/>
      <c r="M89" s="384"/>
      <c r="N89" s="384"/>
      <c r="O89" s="384"/>
      <c r="P89" s="384"/>
      <c r="Q89" s="384"/>
      <c r="R89" s="384"/>
      <c r="S89" s="384"/>
      <c r="T89" s="384"/>
      <c r="U89" s="384"/>
      <c r="V89" s="384"/>
      <c r="W89" s="384"/>
      <c r="X89" s="384"/>
      <c r="Y89" s="259" t="s">
        <v>17</v>
      </c>
      <c r="Z89" s="260"/>
      <c r="AA89" s="261"/>
      <c r="AB89" s="326" t="s">
        <v>535</v>
      </c>
      <c r="AC89" s="327"/>
      <c r="AD89" s="328"/>
      <c r="AE89" s="250">
        <v>65</v>
      </c>
      <c r="AF89" s="250"/>
      <c r="AG89" s="250"/>
      <c r="AH89" s="250"/>
      <c r="AI89" s="250">
        <v>155</v>
      </c>
      <c r="AJ89" s="250"/>
      <c r="AK89" s="250"/>
      <c r="AL89" s="250"/>
      <c r="AM89" s="250">
        <v>154</v>
      </c>
      <c r="AN89" s="250"/>
      <c r="AO89" s="250"/>
      <c r="AP89" s="250"/>
      <c r="AQ89" s="392">
        <v>160</v>
      </c>
      <c r="AR89" s="362"/>
      <c r="AS89" s="362"/>
      <c r="AT89" s="362"/>
      <c r="AU89" s="362"/>
      <c r="AV89" s="362"/>
      <c r="AW89" s="362"/>
      <c r="AX89" s="363"/>
    </row>
    <row r="90" spans="1:60" ht="36"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368</v>
      </c>
      <c r="AC90" s="696"/>
      <c r="AD90" s="697"/>
      <c r="AE90" s="380" t="s">
        <v>536</v>
      </c>
      <c r="AF90" s="380"/>
      <c r="AG90" s="380"/>
      <c r="AH90" s="380"/>
      <c r="AI90" s="380" t="s">
        <v>537</v>
      </c>
      <c r="AJ90" s="380"/>
      <c r="AK90" s="380"/>
      <c r="AL90" s="380"/>
      <c r="AM90" s="380" t="s">
        <v>585</v>
      </c>
      <c r="AN90" s="380"/>
      <c r="AO90" s="380"/>
      <c r="AP90" s="380"/>
      <c r="AQ90" s="380" t="s">
        <v>592</v>
      </c>
      <c r="AR90" s="380"/>
      <c r="AS90" s="380"/>
      <c r="AT90" s="380"/>
      <c r="AU90" s="380"/>
      <c r="AV90" s="380"/>
      <c r="AW90" s="380"/>
      <c r="AX90" s="381"/>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customHeight="1" x14ac:dyDescent="0.15">
      <c r="A92" s="316"/>
      <c r="B92" s="317"/>
      <c r="C92" s="317"/>
      <c r="D92" s="317"/>
      <c r="E92" s="317"/>
      <c r="F92" s="318"/>
      <c r="G92" s="384" t="s">
        <v>569</v>
      </c>
      <c r="H92" s="384"/>
      <c r="I92" s="384"/>
      <c r="J92" s="384"/>
      <c r="K92" s="384"/>
      <c r="L92" s="384"/>
      <c r="M92" s="384"/>
      <c r="N92" s="384"/>
      <c r="O92" s="384"/>
      <c r="P92" s="384"/>
      <c r="Q92" s="384"/>
      <c r="R92" s="384"/>
      <c r="S92" s="384"/>
      <c r="T92" s="384"/>
      <c r="U92" s="384"/>
      <c r="V92" s="384"/>
      <c r="W92" s="384"/>
      <c r="X92" s="384"/>
      <c r="Y92" s="259" t="s">
        <v>17</v>
      </c>
      <c r="Z92" s="260"/>
      <c r="AA92" s="261"/>
      <c r="AB92" s="326" t="s">
        <v>570</v>
      </c>
      <c r="AC92" s="327"/>
      <c r="AD92" s="328"/>
      <c r="AE92" s="250">
        <v>4.2</v>
      </c>
      <c r="AF92" s="250"/>
      <c r="AG92" s="250"/>
      <c r="AH92" s="250"/>
      <c r="AI92" s="250">
        <v>4.5999999999999996</v>
      </c>
      <c r="AJ92" s="250"/>
      <c r="AK92" s="250"/>
      <c r="AL92" s="250"/>
      <c r="AM92" s="250">
        <v>4.9000000000000004</v>
      </c>
      <c r="AN92" s="250"/>
      <c r="AO92" s="250"/>
      <c r="AP92" s="250"/>
      <c r="AQ92" s="250">
        <v>4.8</v>
      </c>
      <c r="AR92" s="250"/>
      <c r="AS92" s="250"/>
      <c r="AT92" s="250"/>
      <c r="AU92" s="250"/>
      <c r="AV92" s="250"/>
      <c r="AW92" s="250"/>
      <c r="AX92" s="267"/>
    </row>
    <row r="93" spans="1:60" ht="30.75"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571</v>
      </c>
      <c r="AC93" s="696"/>
      <c r="AD93" s="697"/>
      <c r="AE93" s="380" t="s">
        <v>572</v>
      </c>
      <c r="AF93" s="380"/>
      <c r="AG93" s="380"/>
      <c r="AH93" s="380"/>
      <c r="AI93" s="380" t="s">
        <v>573</v>
      </c>
      <c r="AJ93" s="380"/>
      <c r="AK93" s="380"/>
      <c r="AL93" s="380"/>
      <c r="AM93" s="380" t="s">
        <v>574</v>
      </c>
      <c r="AN93" s="380"/>
      <c r="AO93" s="380"/>
      <c r="AP93" s="380"/>
      <c r="AQ93" s="380" t="s">
        <v>593</v>
      </c>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9.25" customHeight="1" x14ac:dyDescent="0.15">
      <c r="A104" s="783"/>
      <c r="B104" s="784"/>
      <c r="C104" s="846" t="s">
        <v>538</v>
      </c>
      <c r="D104" s="847"/>
      <c r="E104" s="847"/>
      <c r="F104" s="847"/>
      <c r="G104" s="847"/>
      <c r="H104" s="847"/>
      <c r="I104" s="847"/>
      <c r="J104" s="847"/>
      <c r="K104" s="848"/>
      <c r="L104" s="256">
        <v>1.6</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6" t="s">
        <v>539</v>
      </c>
      <c r="D105" s="347"/>
      <c r="E105" s="347"/>
      <c r="F105" s="347"/>
      <c r="G105" s="347"/>
      <c r="H105" s="347"/>
      <c r="I105" s="347"/>
      <c r="J105" s="347"/>
      <c r="K105" s="348"/>
      <c r="L105" s="256">
        <v>4.7</v>
      </c>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3">
        <f>SUM(L104:Q109)</f>
        <v>6.3000000000000007</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4" t="s">
        <v>388</v>
      </c>
      <c r="D111" s="860"/>
      <c r="E111" s="849" t="s">
        <v>429</v>
      </c>
      <c r="F111" s="850"/>
      <c r="G111" s="851" t="s">
        <v>587</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5"/>
      <c r="AS114" s="152" t="s">
        <v>371</v>
      </c>
      <c r="AT114" s="153"/>
      <c r="AU114" s="151"/>
      <c r="AV114" s="151"/>
      <c r="AW114" s="152" t="s">
        <v>313</v>
      </c>
      <c r="AX114" s="203"/>
    </row>
    <row r="115" spans="1:50" ht="39.75" hidden="1" customHeight="1" x14ac:dyDescent="0.15">
      <c r="A115" s="861"/>
      <c r="B115" s="856"/>
      <c r="C115" s="164"/>
      <c r="D115" s="856"/>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1"/>
      <c r="B135" s="856"/>
      <c r="C135" s="164"/>
      <c r="D135" s="856"/>
      <c r="E135" s="164"/>
      <c r="F135" s="165"/>
      <c r="G135" s="130" t="s">
        <v>595</v>
      </c>
      <c r="H135" s="111"/>
      <c r="I135" s="111"/>
      <c r="J135" s="111"/>
      <c r="K135" s="111"/>
      <c r="L135" s="111"/>
      <c r="M135" s="111"/>
      <c r="N135" s="111"/>
      <c r="O135" s="111"/>
      <c r="P135" s="111"/>
      <c r="Q135" s="111"/>
      <c r="R135" s="111"/>
      <c r="S135" s="111"/>
      <c r="T135" s="111"/>
      <c r="U135" s="111"/>
      <c r="V135" s="111"/>
      <c r="W135" s="111"/>
      <c r="X135" s="131"/>
      <c r="Y135" s="137" t="s">
        <v>596</v>
      </c>
      <c r="Z135" s="101"/>
      <c r="AA135" s="101"/>
      <c r="AB135" s="100"/>
      <c r="AC135" s="101"/>
      <c r="AD135" s="101"/>
      <c r="AE135" s="106" t="s">
        <v>597</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603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t="s">
        <v>586</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t="s">
        <v>588</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t="s">
        <v>602</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51.75"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t="s">
        <v>599</v>
      </c>
      <c r="H195" s="111"/>
      <c r="I195" s="111"/>
      <c r="J195" s="111"/>
      <c r="K195" s="111"/>
      <c r="L195" s="111"/>
      <c r="M195" s="111"/>
      <c r="N195" s="111"/>
      <c r="O195" s="111"/>
      <c r="P195" s="111"/>
      <c r="Q195" s="111"/>
      <c r="R195" s="111"/>
      <c r="S195" s="111"/>
      <c r="T195" s="111"/>
      <c r="U195" s="111"/>
      <c r="V195" s="111"/>
      <c r="W195" s="111"/>
      <c r="X195" s="131"/>
      <c r="Y195" s="137" t="s">
        <v>600</v>
      </c>
      <c r="Z195" s="101"/>
      <c r="AA195" s="101"/>
      <c r="AB195" s="100"/>
      <c r="AC195" s="101"/>
      <c r="AD195" s="101"/>
      <c r="AE195" s="106" t="s">
        <v>600</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601</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1"/>
      <c r="B411" s="856"/>
      <c r="C411" s="162" t="s">
        <v>390</v>
      </c>
      <c r="D411" s="855"/>
      <c r="E411" s="186" t="s">
        <v>413</v>
      </c>
      <c r="F411" s="191"/>
      <c r="G411" s="776" t="s">
        <v>409</v>
      </c>
      <c r="H411" s="160"/>
      <c r="I411" s="160"/>
      <c r="J411" s="777"/>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hidden="1"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1"/>
      <c r="B414" s="856"/>
      <c r="C414" s="164"/>
      <c r="D414" s="856"/>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1"/>
      <c r="B439" s="856"/>
      <c r="C439" s="164"/>
      <c r="D439" s="85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14.25"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26.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523</v>
      </c>
      <c r="AE683" s="255"/>
      <c r="AF683" s="255"/>
      <c r="AG683" s="247" t="s">
        <v>541</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523</v>
      </c>
      <c r="AE684" s="144"/>
      <c r="AF684" s="144"/>
      <c r="AG684" s="140" t="s">
        <v>607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523</v>
      </c>
      <c r="AE685" s="636"/>
      <c r="AF685" s="636"/>
      <c r="AG685" s="450" t="s">
        <v>542</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523</v>
      </c>
      <c r="AE686" s="449"/>
      <c r="AF686" s="449"/>
      <c r="AG686" s="110" t="s">
        <v>543</v>
      </c>
      <c r="AH686" s="111"/>
      <c r="AI686" s="111"/>
      <c r="AJ686" s="111"/>
      <c r="AK686" s="111"/>
      <c r="AL686" s="111"/>
      <c r="AM686" s="111"/>
      <c r="AN686" s="111"/>
      <c r="AO686" s="111"/>
      <c r="AP686" s="111"/>
      <c r="AQ686" s="111"/>
      <c r="AR686" s="111"/>
      <c r="AS686" s="111"/>
      <c r="AT686" s="111"/>
      <c r="AU686" s="111"/>
      <c r="AV686" s="111"/>
      <c r="AW686" s="111"/>
      <c r="AX686" s="112"/>
    </row>
    <row r="687" spans="1:50" ht="45.75" customHeight="1" x14ac:dyDescent="0.15">
      <c r="A687" s="503"/>
      <c r="B687" s="504"/>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575</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30.75" customHeight="1" x14ac:dyDescent="0.15">
      <c r="A688" s="503"/>
      <c r="B688" s="504"/>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562</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523</v>
      </c>
      <c r="AE689" s="421"/>
      <c r="AF689" s="421"/>
      <c r="AG689" s="625" t="s">
        <v>544</v>
      </c>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540</v>
      </c>
      <c r="AE691" s="144"/>
      <c r="AF691" s="144"/>
      <c r="AG691" s="140" t="s">
        <v>525</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523</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540</v>
      </c>
      <c r="AE693" s="636"/>
      <c r="AF693" s="636"/>
      <c r="AG693" s="690" t="s">
        <v>525</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41.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523</v>
      </c>
      <c r="AE694" s="688"/>
      <c r="AF694" s="689"/>
      <c r="AG694" s="682" t="s">
        <v>547</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34.5" customHeight="1" x14ac:dyDescent="0.15">
      <c r="A695" s="501" t="s">
        <v>45</v>
      </c>
      <c r="B695" s="640"/>
      <c r="C695" s="641" t="s">
        <v>504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523</v>
      </c>
      <c r="AE695" s="421"/>
      <c r="AF695" s="653"/>
      <c r="AG695" s="625" t="s">
        <v>548</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540</v>
      </c>
      <c r="AE696" s="487"/>
      <c r="AF696" s="487"/>
      <c r="AG696" s="140" t="s">
        <v>525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540</v>
      </c>
      <c r="AE698" s="144"/>
      <c r="AF698" s="144"/>
      <c r="AG698" s="113" t="s">
        <v>576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1" t="s">
        <v>612</v>
      </c>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1"/>
      <c r="B702" s="632"/>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1"/>
      <c r="B703" s="632"/>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1"/>
      <c r="B704" s="632"/>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6" t="s">
        <v>60</v>
      </c>
      <c r="D706" s="457"/>
      <c r="E706" s="457"/>
      <c r="F706" s="458"/>
      <c r="G706" s="471" t="s">
        <v>550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594</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81"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75" customHeight="1" thickBot="1" x14ac:dyDescent="0.2">
      <c r="A711" s="674" t="s">
        <v>266</v>
      </c>
      <c r="B711" s="675"/>
      <c r="C711" s="675"/>
      <c r="D711" s="675"/>
      <c r="E711" s="676"/>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70.5" customHeight="1" thickBot="1" x14ac:dyDescent="0.2">
      <c r="A713" s="528" t="s">
        <v>590</v>
      </c>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55.5" customHeight="1" thickBot="1" x14ac:dyDescent="0.2">
      <c r="A715" s="662" t="s">
        <v>591</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5">
        <v>622623628</v>
      </c>
      <c r="H717" s="436"/>
      <c r="I717" s="436"/>
      <c r="J717" s="436"/>
      <c r="K717" s="436"/>
      <c r="L717" s="436"/>
      <c r="M717" s="436"/>
      <c r="N717" s="436"/>
      <c r="O717" s="436"/>
      <c r="P717" s="436"/>
      <c r="Q717" s="438" t="s">
        <v>376</v>
      </c>
      <c r="R717" s="438"/>
      <c r="S717" s="438"/>
      <c r="T717" s="438"/>
      <c r="U717" s="438"/>
      <c r="V717" s="438"/>
      <c r="W717" s="435">
        <v>601603607</v>
      </c>
      <c r="X717" s="436"/>
      <c r="Y717" s="436"/>
      <c r="Z717" s="436"/>
      <c r="AA717" s="436"/>
      <c r="AB717" s="436"/>
      <c r="AC717" s="436"/>
      <c r="AD717" s="436"/>
      <c r="AE717" s="436"/>
      <c r="AF717" s="436"/>
      <c r="AG717" s="438" t="s">
        <v>377</v>
      </c>
      <c r="AH717" s="438"/>
      <c r="AI717" s="438"/>
      <c r="AJ717" s="438"/>
      <c r="AK717" s="438"/>
      <c r="AL717" s="438"/>
      <c r="AM717" s="436">
        <v>288</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61</v>
      </c>
      <c r="H718" s="437"/>
      <c r="I718" s="437"/>
      <c r="J718" s="437"/>
      <c r="K718" s="437"/>
      <c r="L718" s="437"/>
      <c r="M718" s="437"/>
      <c r="N718" s="437"/>
      <c r="O718" s="437"/>
      <c r="P718" s="437"/>
      <c r="Q718" s="494" t="s">
        <v>379</v>
      </c>
      <c r="R718" s="494"/>
      <c r="S718" s="494"/>
      <c r="T718" s="494"/>
      <c r="U718" s="494"/>
      <c r="V718" s="494"/>
      <c r="W718" s="604">
        <v>62</v>
      </c>
      <c r="X718" s="604"/>
      <c r="Y718" s="604"/>
      <c r="Z718" s="604"/>
      <c r="AA718" s="604"/>
      <c r="AB718" s="604"/>
      <c r="AC718" s="604"/>
      <c r="AD718" s="604"/>
      <c r="AE718" s="604"/>
      <c r="AF718" s="604"/>
      <c r="AG718" s="494" t="s">
        <v>380</v>
      </c>
      <c r="AH718" s="494"/>
      <c r="AI718" s="494"/>
      <c r="AJ718" s="494"/>
      <c r="AK718" s="494"/>
      <c r="AL718" s="494"/>
      <c r="AM718" s="459">
        <v>66</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552</v>
      </c>
      <c r="H760" s="526"/>
      <c r="I760" s="526"/>
      <c r="J760" s="526"/>
      <c r="K760" s="527"/>
      <c r="L760" s="519" t="s">
        <v>551</v>
      </c>
      <c r="M760" s="520"/>
      <c r="N760" s="520"/>
      <c r="O760" s="520"/>
      <c r="P760" s="520"/>
      <c r="Q760" s="520"/>
      <c r="R760" s="520"/>
      <c r="S760" s="520"/>
      <c r="T760" s="520"/>
      <c r="U760" s="520"/>
      <c r="V760" s="520"/>
      <c r="W760" s="520"/>
      <c r="X760" s="521"/>
      <c r="Y760" s="481">
        <v>1.6</v>
      </c>
      <c r="Z760" s="482"/>
      <c r="AA760" s="482"/>
      <c r="AB760" s="680"/>
      <c r="AC760" s="525" t="s">
        <v>577</v>
      </c>
      <c r="AD760" s="526"/>
      <c r="AE760" s="526"/>
      <c r="AF760" s="526"/>
      <c r="AG760" s="527"/>
      <c r="AH760" s="519" t="s">
        <v>578</v>
      </c>
      <c r="AI760" s="520"/>
      <c r="AJ760" s="520"/>
      <c r="AK760" s="520"/>
      <c r="AL760" s="520"/>
      <c r="AM760" s="520"/>
      <c r="AN760" s="520"/>
      <c r="AO760" s="520"/>
      <c r="AP760" s="520"/>
      <c r="AQ760" s="520"/>
      <c r="AR760" s="520"/>
      <c r="AS760" s="520"/>
      <c r="AT760" s="521"/>
      <c r="AU760" s="481">
        <v>1.8</v>
      </c>
      <c r="AV760" s="482"/>
      <c r="AW760" s="482"/>
      <c r="AX760" s="483"/>
    </row>
    <row r="761" spans="1:50" ht="24.75"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1.6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1.8</v>
      </c>
      <c r="AV770" s="704"/>
      <c r="AW770" s="704"/>
      <c r="AX770" s="706"/>
    </row>
    <row r="771" spans="1:50" ht="30"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t="s">
        <v>580</v>
      </c>
      <c r="H773" s="526"/>
      <c r="I773" s="526"/>
      <c r="J773" s="526"/>
      <c r="K773" s="527"/>
      <c r="L773" s="519" t="s">
        <v>579</v>
      </c>
      <c r="M773" s="520"/>
      <c r="N773" s="520"/>
      <c r="O773" s="520"/>
      <c r="P773" s="520"/>
      <c r="Q773" s="520"/>
      <c r="R773" s="520"/>
      <c r="S773" s="520"/>
      <c r="T773" s="520"/>
      <c r="U773" s="520"/>
      <c r="V773" s="520"/>
      <c r="W773" s="520"/>
      <c r="X773" s="521"/>
      <c r="Y773" s="481">
        <v>3.1</v>
      </c>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3.1</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x14ac:dyDescent="0.15">
      <c r="A816" s="237">
        <v>1</v>
      </c>
      <c r="B816" s="237">
        <v>1</v>
      </c>
      <c r="C816" s="238" t="s">
        <v>553</v>
      </c>
      <c r="D816" s="217"/>
      <c r="E816" s="217"/>
      <c r="F816" s="217"/>
      <c r="G816" s="217"/>
      <c r="H816" s="217"/>
      <c r="I816" s="217"/>
      <c r="J816" s="218"/>
      <c r="K816" s="219"/>
      <c r="L816" s="219"/>
      <c r="M816" s="219"/>
      <c r="N816" s="219"/>
      <c r="O816" s="219"/>
      <c r="P816" s="863" t="s">
        <v>554</v>
      </c>
      <c r="Q816" s="220"/>
      <c r="R816" s="220"/>
      <c r="S816" s="220"/>
      <c r="T816" s="220"/>
      <c r="U816" s="220"/>
      <c r="V816" s="220"/>
      <c r="W816" s="220"/>
      <c r="X816" s="220"/>
      <c r="Y816" s="221">
        <v>1.6</v>
      </c>
      <c r="Z816" s="222"/>
      <c r="AA816" s="222"/>
      <c r="AB816" s="223"/>
      <c r="AC816" s="224" t="s">
        <v>555</v>
      </c>
      <c r="AD816" s="224"/>
      <c r="AE816" s="224"/>
      <c r="AF816" s="224"/>
      <c r="AG816" s="224"/>
      <c r="AH816" s="225" t="s">
        <v>556</v>
      </c>
      <c r="AI816" s="226"/>
      <c r="AJ816" s="226"/>
      <c r="AK816" s="226"/>
      <c r="AL816" s="227" t="s">
        <v>556</v>
      </c>
      <c r="AM816" s="228"/>
      <c r="AN816" s="228"/>
      <c r="AO816" s="229"/>
      <c r="AP816" s="230" t="s">
        <v>557</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581</v>
      </c>
      <c r="D849" s="217"/>
      <c r="E849" s="217"/>
      <c r="F849" s="217"/>
      <c r="G849" s="217"/>
      <c r="H849" s="217"/>
      <c r="I849" s="217"/>
      <c r="J849" s="218" t="s">
        <v>467</v>
      </c>
      <c r="K849" s="219"/>
      <c r="L849" s="219"/>
      <c r="M849" s="219"/>
      <c r="N849" s="219"/>
      <c r="O849" s="219"/>
      <c r="P849" s="220" t="s">
        <v>582</v>
      </c>
      <c r="Q849" s="220"/>
      <c r="R849" s="220"/>
      <c r="S849" s="220"/>
      <c r="T849" s="220"/>
      <c r="U849" s="220"/>
      <c r="V849" s="220"/>
      <c r="W849" s="220"/>
      <c r="X849" s="220"/>
      <c r="Y849" s="221">
        <v>1.8</v>
      </c>
      <c r="Z849" s="222"/>
      <c r="AA849" s="222"/>
      <c r="AB849" s="223"/>
      <c r="AC849" s="224" t="s">
        <v>555</v>
      </c>
      <c r="AD849" s="224"/>
      <c r="AE849" s="224"/>
      <c r="AF849" s="224"/>
      <c r="AG849" s="224"/>
      <c r="AH849" s="225" t="s">
        <v>467</v>
      </c>
      <c r="AI849" s="226"/>
      <c r="AJ849" s="226"/>
      <c r="AK849" s="226"/>
      <c r="AL849" s="227" t="s">
        <v>467</v>
      </c>
      <c r="AM849" s="228"/>
      <c r="AN849" s="228"/>
      <c r="AO849" s="229"/>
      <c r="AP849" s="230" t="s">
        <v>467</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43.5" customHeight="1" x14ac:dyDescent="0.15">
      <c r="A882" s="237">
        <v>1</v>
      </c>
      <c r="B882" s="237">
        <v>1</v>
      </c>
      <c r="C882" s="238" t="s">
        <v>583</v>
      </c>
      <c r="D882" s="217"/>
      <c r="E882" s="217"/>
      <c r="F882" s="217"/>
      <c r="G882" s="217"/>
      <c r="H882" s="217"/>
      <c r="I882" s="217"/>
      <c r="J882" s="218" t="s">
        <v>467</v>
      </c>
      <c r="K882" s="219"/>
      <c r="L882" s="219"/>
      <c r="M882" s="219"/>
      <c r="N882" s="219"/>
      <c r="O882" s="219"/>
      <c r="P882" s="220" t="s">
        <v>584</v>
      </c>
      <c r="Q882" s="220"/>
      <c r="R882" s="220"/>
      <c r="S882" s="220"/>
      <c r="T882" s="220"/>
      <c r="U882" s="220"/>
      <c r="V882" s="220"/>
      <c r="W882" s="220"/>
      <c r="X882" s="220"/>
      <c r="Y882" s="221">
        <v>3.1</v>
      </c>
      <c r="Z882" s="222"/>
      <c r="AA882" s="222"/>
      <c r="AB882" s="223"/>
      <c r="AC882" s="224" t="s">
        <v>555</v>
      </c>
      <c r="AD882" s="224"/>
      <c r="AE882" s="224"/>
      <c r="AF882" s="224"/>
      <c r="AG882" s="224"/>
      <c r="AH882" s="225" t="s">
        <v>467</v>
      </c>
      <c r="AI882" s="226"/>
      <c r="AJ882" s="226"/>
      <c r="AK882" s="226"/>
      <c r="AL882" s="227" t="s">
        <v>467</v>
      </c>
      <c r="AM882" s="228"/>
      <c r="AN882" s="228"/>
      <c r="AO882" s="229"/>
      <c r="AP882" s="230" t="s">
        <v>467</v>
      </c>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07">
      <formula>IF(RIGHT(TEXT(P14,"0.#"),1)=".",FALSE,TRUE)</formula>
    </cfRule>
    <cfRule type="expression" dxfId="2696" priority="11208">
      <formula>IF(RIGHT(TEXT(P14,"0.#"),1)=".",TRUE,FALSE)</formula>
    </cfRule>
  </conditionalFormatting>
  <conditionalFormatting sqref="AE23">
    <cfRule type="expression" dxfId="2695" priority="11197">
      <formula>IF(RIGHT(TEXT(AE23,"0.#"),1)=".",FALSE,TRUE)</formula>
    </cfRule>
    <cfRule type="expression" dxfId="2694" priority="11198">
      <formula>IF(RIGHT(TEXT(AE23,"0.#"),1)=".",TRUE,FALSE)</formula>
    </cfRule>
  </conditionalFormatting>
  <conditionalFormatting sqref="L105">
    <cfRule type="expression" dxfId="2693" priority="11089">
      <formula>IF(RIGHT(TEXT(L105,"0.#"),1)=".",FALSE,TRUE)</formula>
    </cfRule>
    <cfRule type="expression" dxfId="2692" priority="11090">
      <formula>IF(RIGHT(TEXT(L105,"0.#"),1)=".",TRUE,FALSE)</formula>
    </cfRule>
  </conditionalFormatting>
  <conditionalFormatting sqref="L110">
    <cfRule type="expression" dxfId="2691" priority="11087">
      <formula>IF(RIGHT(TEXT(L110,"0.#"),1)=".",FALSE,TRUE)</formula>
    </cfRule>
    <cfRule type="expression" dxfId="2690" priority="11088">
      <formula>IF(RIGHT(TEXT(L110,"0.#"),1)=".",TRUE,FALSE)</formula>
    </cfRule>
  </conditionalFormatting>
  <conditionalFormatting sqref="R110">
    <cfRule type="expression" dxfId="2689" priority="11085">
      <formula>IF(RIGHT(TEXT(R110,"0.#"),1)=".",FALSE,TRUE)</formula>
    </cfRule>
    <cfRule type="expression" dxfId="2688" priority="11086">
      <formula>IF(RIGHT(TEXT(R110,"0.#"),1)=".",TRUE,FALSE)</formula>
    </cfRule>
  </conditionalFormatting>
  <conditionalFormatting sqref="P18:AX18">
    <cfRule type="expression" dxfId="2687" priority="11083">
      <formula>IF(RIGHT(TEXT(P18,"0.#"),1)=".",FALSE,TRUE)</formula>
    </cfRule>
    <cfRule type="expression" dxfId="2686" priority="11084">
      <formula>IF(RIGHT(TEXT(P18,"0.#"),1)=".",TRUE,FALSE)</formula>
    </cfRule>
  </conditionalFormatting>
  <conditionalFormatting sqref="Y761">
    <cfRule type="expression" dxfId="2685" priority="11079">
      <formula>IF(RIGHT(TEXT(Y761,"0.#"),1)=".",FALSE,TRUE)</formula>
    </cfRule>
    <cfRule type="expression" dxfId="2684" priority="11080">
      <formula>IF(RIGHT(TEXT(Y761,"0.#"),1)=".",TRUE,FALSE)</formula>
    </cfRule>
  </conditionalFormatting>
  <conditionalFormatting sqref="Y770">
    <cfRule type="expression" dxfId="2683" priority="11075">
      <formula>IF(RIGHT(TEXT(Y770,"0.#"),1)=".",FALSE,TRUE)</formula>
    </cfRule>
    <cfRule type="expression" dxfId="2682" priority="11076">
      <formula>IF(RIGHT(TEXT(Y770,"0.#"),1)=".",TRUE,FALSE)</formula>
    </cfRule>
  </conditionalFormatting>
  <conditionalFormatting sqref="Y801:Y808 Y799 Y788:Y795 Y786 Y775:Y782 Y773">
    <cfRule type="expression" dxfId="2681" priority="10857">
      <formula>IF(RIGHT(TEXT(Y773,"0.#"),1)=".",FALSE,TRUE)</formula>
    </cfRule>
    <cfRule type="expression" dxfId="2680" priority="10858">
      <formula>IF(RIGHT(TEXT(Y773,"0.#"),1)=".",TRUE,FALSE)</formula>
    </cfRule>
  </conditionalFormatting>
  <conditionalFormatting sqref="P16:AQ17 P15:AX15 P13:AX13">
    <cfRule type="expression" dxfId="2679" priority="10905">
      <formula>IF(RIGHT(TEXT(P13,"0.#"),1)=".",FALSE,TRUE)</formula>
    </cfRule>
    <cfRule type="expression" dxfId="2678" priority="10906">
      <formula>IF(RIGHT(TEXT(P13,"0.#"),1)=".",TRUE,FALSE)</formula>
    </cfRule>
  </conditionalFormatting>
  <conditionalFormatting sqref="P19:AJ19">
    <cfRule type="expression" dxfId="2677" priority="10903">
      <formula>IF(RIGHT(TEXT(P19,"0.#"),1)=".",FALSE,TRUE)</formula>
    </cfRule>
    <cfRule type="expression" dxfId="2676" priority="10904">
      <formula>IF(RIGHT(TEXT(P19,"0.#"),1)=".",TRUE,FALSE)</formula>
    </cfRule>
  </conditionalFormatting>
  <conditionalFormatting sqref="AQ74">
    <cfRule type="expression" dxfId="2675" priority="10895">
      <formula>IF(RIGHT(TEXT(AQ74,"0.#"),1)=".",FALSE,TRUE)</formula>
    </cfRule>
    <cfRule type="expression" dxfId="2674" priority="10896">
      <formula>IF(RIGHT(TEXT(AQ74,"0.#"),1)=".",TRUE,FALSE)</formula>
    </cfRule>
  </conditionalFormatting>
  <conditionalFormatting sqref="L106:L109 L104">
    <cfRule type="expression" dxfId="2673" priority="10889">
      <formula>IF(RIGHT(TEXT(L104,"0.#"),1)=".",FALSE,TRUE)</formula>
    </cfRule>
    <cfRule type="expression" dxfId="2672" priority="10890">
      <formula>IF(RIGHT(TEXT(L104,"0.#"),1)=".",TRUE,FALSE)</formula>
    </cfRule>
  </conditionalFormatting>
  <conditionalFormatting sqref="R104">
    <cfRule type="expression" dxfId="2671" priority="10885">
      <formula>IF(RIGHT(TEXT(R104,"0.#"),1)=".",FALSE,TRUE)</formula>
    </cfRule>
    <cfRule type="expression" dxfId="2670" priority="10886">
      <formula>IF(RIGHT(TEXT(R104,"0.#"),1)=".",TRUE,FALSE)</formula>
    </cfRule>
  </conditionalFormatting>
  <conditionalFormatting sqref="R105:R109">
    <cfRule type="expression" dxfId="2669" priority="10883">
      <formula>IF(RIGHT(TEXT(R105,"0.#"),1)=".",FALSE,TRUE)</formula>
    </cfRule>
    <cfRule type="expression" dxfId="2668" priority="10884">
      <formula>IF(RIGHT(TEXT(R105,"0.#"),1)=".",TRUE,FALSE)</formula>
    </cfRule>
  </conditionalFormatting>
  <conditionalFormatting sqref="Y762:Y769 Y760">
    <cfRule type="expression" dxfId="2667" priority="10881">
      <formula>IF(RIGHT(TEXT(Y760,"0.#"),1)=".",FALSE,TRUE)</formula>
    </cfRule>
    <cfRule type="expression" dxfId="2666" priority="10882">
      <formula>IF(RIGHT(TEXT(Y760,"0.#"),1)=".",TRUE,FALSE)</formula>
    </cfRule>
  </conditionalFormatting>
  <conditionalFormatting sqref="AU761">
    <cfRule type="expression" dxfId="2665" priority="10879">
      <formula>IF(RIGHT(TEXT(AU761,"0.#"),1)=".",FALSE,TRUE)</formula>
    </cfRule>
    <cfRule type="expression" dxfId="2664" priority="10880">
      <formula>IF(RIGHT(TEXT(AU761,"0.#"),1)=".",TRUE,FALSE)</formula>
    </cfRule>
  </conditionalFormatting>
  <conditionalFormatting sqref="AU770">
    <cfRule type="expression" dxfId="2663" priority="10877">
      <formula>IF(RIGHT(TEXT(AU770,"0.#"),1)=".",FALSE,TRUE)</formula>
    </cfRule>
    <cfRule type="expression" dxfId="2662" priority="10878">
      <formula>IF(RIGHT(TEXT(AU770,"0.#"),1)=".",TRUE,FALSE)</formula>
    </cfRule>
  </conditionalFormatting>
  <conditionalFormatting sqref="AU762:AU769 AU760">
    <cfRule type="expression" dxfId="2661" priority="10875">
      <formula>IF(RIGHT(TEXT(AU760,"0.#"),1)=".",FALSE,TRUE)</formula>
    </cfRule>
    <cfRule type="expression" dxfId="2660" priority="10876">
      <formula>IF(RIGHT(TEXT(AU760,"0.#"),1)=".",TRUE,FALSE)</formula>
    </cfRule>
  </conditionalFormatting>
  <conditionalFormatting sqref="Y800 Y787 Y774">
    <cfRule type="expression" dxfId="2659" priority="10861">
      <formula>IF(RIGHT(TEXT(Y774,"0.#"),1)=".",FALSE,TRUE)</formula>
    </cfRule>
    <cfRule type="expression" dxfId="2658" priority="10862">
      <formula>IF(RIGHT(TEXT(Y774,"0.#"),1)=".",TRUE,FALSE)</formula>
    </cfRule>
  </conditionalFormatting>
  <conditionalFormatting sqref="Y809 Y796 Y783">
    <cfRule type="expression" dxfId="2657" priority="10859">
      <formula>IF(RIGHT(TEXT(Y783,"0.#"),1)=".",FALSE,TRUE)</formula>
    </cfRule>
    <cfRule type="expression" dxfId="2656" priority="10860">
      <formula>IF(RIGHT(TEXT(Y783,"0.#"),1)=".",TRUE,FALSE)</formula>
    </cfRule>
  </conditionalFormatting>
  <conditionalFormatting sqref="AU800 AU787 AU774">
    <cfRule type="expression" dxfId="2655" priority="10855">
      <formula>IF(RIGHT(TEXT(AU774,"0.#"),1)=".",FALSE,TRUE)</formula>
    </cfRule>
    <cfRule type="expression" dxfId="2654" priority="10856">
      <formula>IF(RIGHT(TEXT(AU774,"0.#"),1)=".",TRUE,FALSE)</formula>
    </cfRule>
  </conditionalFormatting>
  <conditionalFormatting sqref="AU809 AU796 AU783">
    <cfRule type="expression" dxfId="2653" priority="10853">
      <formula>IF(RIGHT(TEXT(AU783,"0.#"),1)=".",FALSE,TRUE)</formula>
    </cfRule>
    <cfRule type="expression" dxfId="2652" priority="10854">
      <formula>IF(RIGHT(TEXT(AU783,"0.#"),1)=".",TRUE,FALSE)</formula>
    </cfRule>
  </conditionalFormatting>
  <conditionalFormatting sqref="AU801:AU808 AU799 AU788:AU795 AU786 AU775:AU782 AU773">
    <cfRule type="expression" dxfId="2651" priority="10851">
      <formula>IF(RIGHT(TEXT(AU773,"0.#"),1)=".",FALSE,TRUE)</formula>
    </cfRule>
    <cfRule type="expression" dxfId="2650" priority="10852">
      <formula>IF(RIGHT(TEXT(AU773,"0.#"),1)=".",TRUE,FALSE)</formula>
    </cfRule>
  </conditionalFormatting>
  <conditionalFormatting sqref="AM60">
    <cfRule type="expression" dxfId="2649" priority="10505">
      <formula>IF(RIGHT(TEXT(AM60,"0.#"),1)=".",FALSE,TRUE)</formula>
    </cfRule>
    <cfRule type="expression" dxfId="2648" priority="10506">
      <formula>IF(RIGHT(TEXT(AM60,"0.#"),1)=".",TRUE,FALSE)</formula>
    </cfRule>
  </conditionalFormatting>
  <conditionalFormatting sqref="AE40">
    <cfRule type="expression" dxfId="2647" priority="10573">
      <formula>IF(RIGHT(TEXT(AE40,"0.#"),1)=".",FALSE,TRUE)</formula>
    </cfRule>
    <cfRule type="expression" dxfId="2646" priority="10574">
      <formula>IF(RIGHT(TEXT(AE40,"0.#"),1)=".",TRUE,FALSE)</formula>
    </cfRule>
  </conditionalFormatting>
  <conditionalFormatting sqref="AI40">
    <cfRule type="expression" dxfId="2645" priority="10571">
      <formula>IF(RIGHT(TEXT(AI40,"0.#"),1)=".",FALSE,TRUE)</formula>
    </cfRule>
    <cfRule type="expression" dxfId="2644" priority="10572">
      <formula>IF(RIGHT(TEXT(AI40,"0.#"),1)=".",TRUE,FALSE)</formula>
    </cfRule>
  </conditionalFormatting>
  <conditionalFormatting sqref="AM25">
    <cfRule type="expression" dxfId="2643" priority="10651">
      <formula>IF(RIGHT(TEXT(AM25,"0.#"),1)=".",FALSE,TRUE)</formula>
    </cfRule>
    <cfRule type="expression" dxfId="2642" priority="10652">
      <formula>IF(RIGHT(TEXT(AM25,"0.#"),1)=".",TRUE,FALSE)</formula>
    </cfRule>
  </conditionalFormatting>
  <conditionalFormatting sqref="AE24">
    <cfRule type="expression" dxfId="2641" priority="10665">
      <formula>IF(RIGHT(TEXT(AE24,"0.#"),1)=".",FALSE,TRUE)</formula>
    </cfRule>
    <cfRule type="expression" dxfId="2640" priority="10666">
      <formula>IF(RIGHT(TEXT(AE24,"0.#"),1)=".",TRUE,FALSE)</formula>
    </cfRule>
  </conditionalFormatting>
  <conditionalFormatting sqref="AE25">
    <cfRule type="expression" dxfId="2639" priority="10663">
      <formula>IF(RIGHT(TEXT(AE25,"0.#"),1)=".",FALSE,TRUE)</formula>
    </cfRule>
    <cfRule type="expression" dxfId="2638" priority="10664">
      <formula>IF(RIGHT(TEXT(AE25,"0.#"),1)=".",TRUE,FALSE)</formula>
    </cfRule>
  </conditionalFormatting>
  <conditionalFormatting sqref="AI25">
    <cfRule type="expression" dxfId="2637" priority="10661">
      <formula>IF(RIGHT(TEXT(AI25,"0.#"),1)=".",FALSE,TRUE)</formula>
    </cfRule>
    <cfRule type="expression" dxfId="2636" priority="10662">
      <formula>IF(RIGHT(TEXT(AI25,"0.#"),1)=".",TRUE,FALSE)</formula>
    </cfRule>
  </conditionalFormatting>
  <conditionalFormatting sqref="AI24">
    <cfRule type="expression" dxfId="2635" priority="10659">
      <formula>IF(RIGHT(TEXT(AI24,"0.#"),1)=".",FALSE,TRUE)</formula>
    </cfRule>
    <cfRule type="expression" dxfId="2634" priority="10660">
      <formula>IF(RIGHT(TEXT(AI24,"0.#"),1)=".",TRUE,FALSE)</formula>
    </cfRule>
  </conditionalFormatting>
  <conditionalFormatting sqref="AI23">
    <cfRule type="expression" dxfId="2633" priority="10657">
      <formula>IF(RIGHT(TEXT(AI23,"0.#"),1)=".",FALSE,TRUE)</formula>
    </cfRule>
    <cfRule type="expression" dxfId="2632" priority="10658">
      <formula>IF(RIGHT(TEXT(AI23,"0.#"),1)=".",TRUE,FALSE)</formula>
    </cfRule>
  </conditionalFormatting>
  <conditionalFormatting sqref="AM23">
    <cfRule type="expression" dxfId="2631" priority="10655">
      <formula>IF(RIGHT(TEXT(AM23,"0.#"),1)=".",FALSE,TRUE)</formula>
    </cfRule>
    <cfRule type="expression" dxfId="2630" priority="10656">
      <formula>IF(RIGHT(TEXT(AM23,"0.#"),1)=".",TRUE,FALSE)</formula>
    </cfRule>
  </conditionalFormatting>
  <conditionalFormatting sqref="AM24">
    <cfRule type="expression" dxfId="2629" priority="10653">
      <formula>IF(RIGHT(TEXT(AM24,"0.#"),1)=".",FALSE,TRUE)</formula>
    </cfRule>
    <cfRule type="expression" dxfId="2628" priority="10654">
      <formula>IF(RIGHT(TEXT(AM24,"0.#"),1)=".",TRUE,FALSE)</formula>
    </cfRule>
  </conditionalFormatting>
  <conditionalFormatting sqref="AQ23:AQ25">
    <cfRule type="expression" dxfId="2627" priority="10645">
      <formula>IF(RIGHT(TEXT(AQ23,"0.#"),1)=".",FALSE,TRUE)</formula>
    </cfRule>
    <cfRule type="expression" dxfId="2626" priority="10646">
      <formula>IF(RIGHT(TEXT(AQ23,"0.#"),1)=".",TRUE,FALSE)</formula>
    </cfRule>
  </conditionalFormatting>
  <conditionalFormatting sqref="AU23:AU25">
    <cfRule type="expression" dxfId="2625" priority="10643">
      <formula>IF(RIGHT(TEXT(AU23,"0.#"),1)=".",FALSE,TRUE)</formula>
    </cfRule>
    <cfRule type="expression" dxfId="2624" priority="10644">
      <formula>IF(RIGHT(TEXT(AU23,"0.#"),1)=".",TRUE,FALSE)</formula>
    </cfRule>
  </conditionalFormatting>
  <conditionalFormatting sqref="AE28">
    <cfRule type="expression" dxfId="2623" priority="10637">
      <formula>IF(RIGHT(TEXT(AE28,"0.#"),1)=".",FALSE,TRUE)</formula>
    </cfRule>
    <cfRule type="expression" dxfId="2622" priority="10638">
      <formula>IF(RIGHT(TEXT(AE28,"0.#"),1)=".",TRUE,FALSE)</formula>
    </cfRule>
  </conditionalFormatting>
  <conditionalFormatting sqref="AE29">
    <cfRule type="expression" dxfId="2621" priority="10635">
      <formula>IF(RIGHT(TEXT(AE29,"0.#"),1)=".",FALSE,TRUE)</formula>
    </cfRule>
    <cfRule type="expression" dxfId="2620" priority="10636">
      <formula>IF(RIGHT(TEXT(AE29,"0.#"),1)=".",TRUE,FALSE)</formula>
    </cfRule>
  </conditionalFormatting>
  <conditionalFormatting sqref="AE30">
    <cfRule type="expression" dxfId="2619" priority="10633">
      <formula>IF(RIGHT(TEXT(AE30,"0.#"),1)=".",FALSE,TRUE)</formula>
    </cfRule>
    <cfRule type="expression" dxfId="2618" priority="10634">
      <formula>IF(RIGHT(TEXT(AE30,"0.#"),1)=".",TRUE,FALSE)</formula>
    </cfRule>
  </conditionalFormatting>
  <conditionalFormatting sqref="AI30">
    <cfRule type="expression" dxfId="2617" priority="10631">
      <formula>IF(RIGHT(TEXT(AI30,"0.#"),1)=".",FALSE,TRUE)</formula>
    </cfRule>
    <cfRule type="expression" dxfId="2616" priority="10632">
      <formula>IF(RIGHT(TEXT(AI30,"0.#"),1)=".",TRUE,FALSE)</formula>
    </cfRule>
  </conditionalFormatting>
  <conditionalFormatting sqref="AI29">
    <cfRule type="expression" dxfId="2615" priority="10629">
      <formula>IF(RIGHT(TEXT(AI29,"0.#"),1)=".",FALSE,TRUE)</formula>
    </cfRule>
    <cfRule type="expression" dxfId="2614" priority="10630">
      <formula>IF(RIGHT(TEXT(AI29,"0.#"),1)=".",TRUE,FALSE)</formula>
    </cfRule>
  </conditionalFormatting>
  <conditionalFormatting sqref="AI28">
    <cfRule type="expression" dxfId="2613" priority="10627">
      <formula>IF(RIGHT(TEXT(AI28,"0.#"),1)=".",FALSE,TRUE)</formula>
    </cfRule>
    <cfRule type="expression" dxfId="2612" priority="10628">
      <formula>IF(RIGHT(TEXT(AI28,"0.#"),1)=".",TRUE,FALSE)</formula>
    </cfRule>
  </conditionalFormatting>
  <conditionalFormatting sqref="AM28">
    <cfRule type="expression" dxfId="2611" priority="10625">
      <formula>IF(RIGHT(TEXT(AM28,"0.#"),1)=".",FALSE,TRUE)</formula>
    </cfRule>
    <cfRule type="expression" dxfId="2610" priority="10626">
      <formula>IF(RIGHT(TEXT(AM28,"0.#"),1)=".",TRUE,FALSE)</formula>
    </cfRule>
  </conditionalFormatting>
  <conditionalFormatting sqref="AM29">
    <cfRule type="expression" dxfId="2609" priority="10623">
      <formula>IF(RIGHT(TEXT(AM29,"0.#"),1)=".",FALSE,TRUE)</formula>
    </cfRule>
    <cfRule type="expression" dxfId="2608" priority="10624">
      <formula>IF(RIGHT(TEXT(AM29,"0.#"),1)=".",TRUE,FALSE)</formula>
    </cfRule>
  </conditionalFormatting>
  <conditionalFormatting sqref="AM30">
    <cfRule type="expression" dxfId="2607" priority="10621">
      <formula>IF(RIGHT(TEXT(AM30,"0.#"),1)=".",FALSE,TRUE)</formula>
    </cfRule>
    <cfRule type="expression" dxfId="2606" priority="10622">
      <formula>IF(RIGHT(TEXT(AM30,"0.#"),1)=".",TRUE,FALSE)</formula>
    </cfRule>
  </conditionalFormatting>
  <conditionalFormatting sqref="AE33">
    <cfRule type="expression" dxfId="2605" priority="10607">
      <formula>IF(RIGHT(TEXT(AE33,"0.#"),1)=".",FALSE,TRUE)</formula>
    </cfRule>
    <cfRule type="expression" dxfId="2604" priority="10608">
      <formula>IF(RIGHT(TEXT(AE33,"0.#"),1)=".",TRUE,FALSE)</formula>
    </cfRule>
  </conditionalFormatting>
  <conditionalFormatting sqref="AE34">
    <cfRule type="expression" dxfId="2603" priority="10605">
      <formula>IF(RIGHT(TEXT(AE34,"0.#"),1)=".",FALSE,TRUE)</formula>
    </cfRule>
    <cfRule type="expression" dxfId="2602" priority="10606">
      <formula>IF(RIGHT(TEXT(AE34,"0.#"),1)=".",TRUE,FALSE)</formula>
    </cfRule>
  </conditionalFormatting>
  <conditionalFormatting sqref="AE35">
    <cfRule type="expression" dxfId="2601" priority="10603">
      <formula>IF(RIGHT(TEXT(AE35,"0.#"),1)=".",FALSE,TRUE)</formula>
    </cfRule>
    <cfRule type="expression" dxfId="2600" priority="10604">
      <formula>IF(RIGHT(TEXT(AE35,"0.#"),1)=".",TRUE,FALSE)</formula>
    </cfRule>
  </conditionalFormatting>
  <conditionalFormatting sqref="AI35">
    <cfRule type="expression" dxfId="2599" priority="10601">
      <formula>IF(RIGHT(TEXT(AI35,"0.#"),1)=".",FALSE,TRUE)</formula>
    </cfRule>
    <cfRule type="expression" dxfId="2598" priority="10602">
      <formula>IF(RIGHT(TEXT(AI35,"0.#"),1)=".",TRUE,FALSE)</formula>
    </cfRule>
  </conditionalFormatting>
  <conditionalFormatting sqref="AI34">
    <cfRule type="expression" dxfId="2597" priority="10599">
      <formula>IF(RIGHT(TEXT(AI34,"0.#"),1)=".",FALSE,TRUE)</formula>
    </cfRule>
    <cfRule type="expression" dxfId="2596" priority="10600">
      <formula>IF(RIGHT(TEXT(AI34,"0.#"),1)=".",TRUE,FALSE)</formula>
    </cfRule>
  </conditionalFormatting>
  <conditionalFormatting sqref="AI33">
    <cfRule type="expression" dxfId="2595" priority="10597">
      <formula>IF(RIGHT(TEXT(AI33,"0.#"),1)=".",FALSE,TRUE)</formula>
    </cfRule>
    <cfRule type="expression" dxfId="2594" priority="10598">
      <formula>IF(RIGHT(TEXT(AI33,"0.#"),1)=".",TRUE,FALSE)</formula>
    </cfRule>
  </conditionalFormatting>
  <conditionalFormatting sqref="AM33">
    <cfRule type="expression" dxfId="2593" priority="10595">
      <formula>IF(RIGHT(TEXT(AM33,"0.#"),1)=".",FALSE,TRUE)</formula>
    </cfRule>
    <cfRule type="expression" dxfId="2592" priority="10596">
      <formula>IF(RIGHT(TEXT(AM33,"0.#"),1)=".",TRUE,FALSE)</formula>
    </cfRule>
  </conditionalFormatting>
  <conditionalFormatting sqref="AM34">
    <cfRule type="expression" dxfId="2591" priority="10593">
      <formula>IF(RIGHT(TEXT(AM34,"0.#"),1)=".",FALSE,TRUE)</formula>
    </cfRule>
    <cfRule type="expression" dxfId="2590" priority="10594">
      <formula>IF(RIGHT(TEXT(AM34,"0.#"),1)=".",TRUE,FALSE)</formula>
    </cfRule>
  </conditionalFormatting>
  <conditionalFormatting sqref="AM35">
    <cfRule type="expression" dxfId="2589" priority="10591">
      <formula>IF(RIGHT(TEXT(AM35,"0.#"),1)=".",FALSE,TRUE)</formula>
    </cfRule>
    <cfRule type="expression" dxfId="2588" priority="10592">
      <formula>IF(RIGHT(TEXT(AM35,"0.#"),1)=".",TRUE,FALSE)</formula>
    </cfRule>
  </conditionalFormatting>
  <conditionalFormatting sqref="AE38">
    <cfRule type="expression" dxfId="2587" priority="10577">
      <formula>IF(RIGHT(TEXT(AE38,"0.#"),1)=".",FALSE,TRUE)</formula>
    </cfRule>
    <cfRule type="expression" dxfId="2586" priority="10578">
      <formula>IF(RIGHT(TEXT(AE38,"0.#"),1)=".",TRUE,FALSE)</formula>
    </cfRule>
  </conditionalFormatting>
  <conditionalFormatting sqref="AE39">
    <cfRule type="expression" dxfId="2585" priority="10575">
      <formula>IF(RIGHT(TEXT(AE39,"0.#"),1)=".",FALSE,TRUE)</formula>
    </cfRule>
    <cfRule type="expression" dxfId="2584" priority="10576">
      <formula>IF(RIGHT(TEXT(AE39,"0.#"),1)=".",TRUE,FALSE)</formula>
    </cfRule>
  </conditionalFormatting>
  <conditionalFormatting sqref="AI39">
    <cfRule type="expression" dxfId="2583" priority="10569">
      <formula>IF(RIGHT(TEXT(AI39,"0.#"),1)=".",FALSE,TRUE)</formula>
    </cfRule>
    <cfRule type="expression" dxfId="2582" priority="10570">
      <formula>IF(RIGHT(TEXT(AI39,"0.#"),1)=".",TRUE,FALSE)</formula>
    </cfRule>
  </conditionalFormatting>
  <conditionalFormatting sqref="AI38">
    <cfRule type="expression" dxfId="2581" priority="10567">
      <formula>IF(RIGHT(TEXT(AI38,"0.#"),1)=".",FALSE,TRUE)</formula>
    </cfRule>
    <cfRule type="expression" dxfId="2580" priority="10568">
      <formula>IF(RIGHT(TEXT(AI38,"0.#"),1)=".",TRUE,FALSE)</formula>
    </cfRule>
  </conditionalFormatting>
  <conditionalFormatting sqref="AM38">
    <cfRule type="expression" dxfId="2579" priority="10565">
      <formula>IF(RIGHT(TEXT(AM38,"0.#"),1)=".",FALSE,TRUE)</formula>
    </cfRule>
    <cfRule type="expression" dxfId="2578" priority="10566">
      <formula>IF(RIGHT(TEXT(AM38,"0.#"),1)=".",TRUE,FALSE)</formula>
    </cfRule>
  </conditionalFormatting>
  <conditionalFormatting sqref="AM39">
    <cfRule type="expression" dxfId="2577" priority="10563">
      <formula>IF(RIGHT(TEXT(AM39,"0.#"),1)=".",FALSE,TRUE)</formula>
    </cfRule>
    <cfRule type="expression" dxfId="2576" priority="10564">
      <formula>IF(RIGHT(TEXT(AM39,"0.#"),1)=".",TRUE,FALSE)</formula>
    </cfRule>
  </conditionalFormatting>
  <conditionalFormatting sqref="AM40">
    <cfRule type="expression" dxfId="2575" priority="10561">
      <formula>IF(RIGHT(TEXT(AM40,"0.#"),1)=".",FALSE,TRUE)</formula>
    </cfRule>
    <cfRule type="expression" dxfId="2574" priority="10562">
      <formula>IF(RIGHT(TEXT(AM40,"0.#"),1)=".",TRUE,FALSE)</formula>
    </cfRule>
  </conditionalFormatting>
  <conditionalFormatting sqref="AE43">
    <cfRule type="expression" dxfId="2573" priority="10547">
      <formula>IF(RIGHT(TEXT(AE43,"0.#"),1)=".",FALSE,TRUE)</formula>
    </cfRule>
    <cfRule type="expression" dxfId="2572" priority="10548">
      <formula>IF(RIGHT(TEXT(AE43,"0.#"),1)=".",TRUE,FALSE)</formula>
    </cfRule>
  </conditionalFormatting>
  <conditionalFormatting sqref="AE44">
    <cfRule type="expression" dxfId="2571" priority="10545">
      <formula>IF(RIGHT(TEXT(AE44,"0.#"),1)=".",FALSE,TRUE)</formula>
    </cfRule>
    <cfRule type="expression" dxfId="2570" priority="10546">
      <formula>IF(RIGHT(TEXT(AE44,"0.#"),1)=".",TRUE,FALSE)</formula>
    </cfRule>
  </conditionalFormatting>
  <conditionalFormatting sqref="AE45">
    <cfRule type="expression" dxfId="2569" priority="10543">
      <formula>IF(RIGHT(TEXT(AE45,"0.#"),1)=".",FALSE,TRUE)</formula>
    </cfRule>
    <cfRule type="expression" dxfId="2568" priority="10544">
      <formula>IF(RIGHT(TEXT(AE45,"0.#"),1)=".",TRUE,FALSE)</formula>
    </cfRule>
  </conditionalFormatting>
  <conditionalFormatting sqref="AI45">
    <cfRule type="expression" dxfId="2567" priority="10541">
      <formula>IF(RIGHT(TEXT(AI45,"0.#"),1)=".",FALSE,TRUE)</formula>
    </cfRule>
    <cfRule type="expression" dxfId="2566" priority="10542">
      <formula>IF(RIGHT(TEXT(AI45,"0.#"),1)=".",TRUE,FALSE)</formula>
    </cfRule>
  </conditionalFormatting>
  <conditionalFormatting sqref="AI44">
    <cfRule type="expression" dxfId="2565" priority="10539">
      <formula>IF(RIGHT(TEXT(AI44,"0.#"),1)=".",FALSE,TRUE)</formula>
    </cfRule>
    <cfRule type="expression" dxfId="2564" priority="10540">
      <formula>IF(RIGHT(TEXT(AI44,"0.#"),1)=".",TRUE,FALSE)</formula>
    </cfRule>
  </conditionalFormatting>
  <conditionalFormatting sqref="AI43">
    <cfRule type="expression" dxfId="2563" priority="10537">
      <formula>IF(RIGHT(TEXT(AI43,"0.#"),1)=".",FALSE,TRUE)</formula>
    </cfRule>
    <cfRule type="expression" dxfId="2562" priority="10538">
      <formula>IF(RIGHT(TEXT(AI43,"0.#"),1)=".",TRUE,FALSE)</formula>
    </cfRule>
  </conditionalFormatting>
  <conditionalFormatting sqref="AM43">
    <cfRule type="expression" dxfId="2561" priority="10535">
      <formula>IF(RIGHT(TEXT(AM43,"0.#"),1)=".",FALSE,TRUE)</formula>
    </cfRule>
    <cfRule type="expression" dxfId="2560" priority="10536">
      <formula>IF(RIGHT(TEXT(AM43,"0.#"),1)=".",TRUE,FALSE)</formula>
    </cfRule>
  </conditionalFormatting>
  <conditionalFormatting sqref="AM44">
    <cfRule type="expression" dxfId="2559" priority="10533">
      <formula>IF(RIGHT(TEXT(AM44,"0.#"),1)=".",FALSE,TRUE)</formula>
    </cfRule>
    <cfRule type="expression" dxfId="2558" priority="10534">
      <formula>IF(RIGHT(TEXT(AM44,"0.#"),1)=".",TRUE,FALSE)</formula>
    </cfRule>
  </conditionalFormatting>
  <conditionalFormatting sqref="AM45">
    <cfRule type="expression" dxfId="2557" priority="10531">
      <formula>IF(RIGHT(TEXT(AM45,"0.#"),1)=".",FALSE,TRUE)</formula>
    </cfRule>
    <cfRule type="expression" dxfId="2556" priority="10532">
      <formula>IF(RIGHT(TEXT(AM45,"0.#"),1)=".",TRUE,FALSE)</formula>
    </cfRule>
  </conditionalFormatting>
  <conditionalFormatting sqref="AE60">
    <cfRule type="expression" dxfId="2555" priority="10517">
      <formula>IF(RIGHT(TEXT(AE60,"0.#"),1)=".",FALSE,TRUE)</formula>
    </cfRule>
    <cfRule type="expression" dxfId="2554" priority="10518">
      <formula>IF(RIGHT(TEXT(AE60,"0.#"),1)=".",TRUE,FALSE)</formula>
    </cfRule>
  </conditionalFormatting>
  <conditionalFormatting sqref="AE61">
    <cfRule type="expression" dxfId="2553" priority="10515">
      <formula>IF(RIGHT(TEXT(AE61,"0.#"),1)=".",FALSE,TRUE)</formula>
    </cfRule>
    <cfRule type="expression" dxfId="2552" priority="10516">
      <formula>IF(RIGHT(TEXT(AE61,"0.#"),1)=".",TRUE,FALSE)</formula>
    </cfRule>
  </conditionalFormatting>
  <conditionalFormatting sqref="AE62">
    <cfRule type="expression" dxfId="2551" priority="10513">
      <formula>IF(RIGHT(TEXT(AE62,"0.#"),1)=".",FALSE,TRUE)</formula>
    </cfRule>
    <cfRule type="expression" dxfId="2550" priority="10514">
      <formula>IF(RIGHT(TEXT(AE62,"0.#"),1)=".",TRUE,FALSE)</formula>
    </cfRule>
  </conditionalFormatting>
  <conditionalFormatting sqref="AI62">
    <cfRule type="expression" dxfId="2549" priority="10511">
      <formula>IF(RIGHT(TEXT(AI62,"0.#"),1)=".",FALSE,TRUE)</formula>
    </cfRule>
    <cfRule type="expression" dxfId="2548" priority="10512">
      <formula>IF(RIGHT(TEXT(AI62,"0.#"),1)=".",TRUE,FALSE)</formula>
    </cfRule>
  </conditionalFormatting>
  <conditionalFormatting sqref="AI61">
    <cfRule type="expression" dxfId="2547" priority="10509">
      <formula>IF(RIGHT(TEXT(AI61,"0.#"),1)=".",FALSE,TRUE)</formula>
    </cfRule>
    <cfRule type="expression" dxfId="2546" priority="10510">
      <formula>IF(RIGHT(TEXT(AI61,"0.#"),1)=".",TRUE,FALSE)</formula>
    </cfRule>
  </conditionalFormatting>
  <conditionalFormatting sqref="AI60">
    <cfRule type="expression" dxfId="2545" priority="10507">
      <formula>IF(RIGHT(TEXT(AI60,"0.#"),1)=".",FALSE,TRUE)</formula>
    </cfRule>
    <cfRule type="expression" dxfId="2544" priority="10508">
      <formula>IF(RIGHT(TEXT(AI60,"0.#"),1)=".",TRUE,FALSE)</formula>
    </cfRule>
  </conditionalFormatting>
  <conditionalFormatting sqref="AM61">
    <cfRule type="expression" dxfId="2543" priority="10503">
      <formula>IF(RIGHT(TEXT(AM61,"0.#"),1)=".",FALSE,TRUE)</formula>
    </cfRule>
    <cfRule type="expression" dxfId="2542" priority="10504">
      <formula>IF(RIGHT(TEXT(AM61,"0.#"),1)=".",TRUE,FALSE)</formula>
    </cfRule>
  </conditionalFormatting>
  <conditionalFormatting sqref="AM62">
    <cfRule type="expression" dxfId="2541" priority="10501">
      <formula>IF(RIGHT(TEXT(AM62,"0.#"),1)=".",FALSE,TRUE)</formula>
    </cfRule>
    <cfRule type="expression" dxfId="2540" priority="10502">
      <formula>IF(RIGHT(TEXT(AM62,"0.#"),1)=".",TRUE,FALSE)</formula>
    </cfRule>
  </conditionalFormatting>
  <conditionalFormatting sqref="AE65">
    <cfRule type="expression" dxfId="2539" priority="10487">
      <formula>IF(RIGHT(TEXT(AE65,"0.#"),1)=".",FALSE,TRUE)</formula>
    </cfRule>
    <cfRule type="expression" dxfId="2538" priority="10488">
      <formula>IF(RIGHT(TEXT(AE65,"0.#"),1)=".",TRUE,FALSE)</formula>
    </cfRule>
  </conditionalFormatting>
  <conditionalFormatting sqref="AE66">
    <cfRule type="expression" dxfId="2537" priority="10485">
      <formula>IF(RIGHT(TEXT(AE66,"0.#"),1)=".",FALSE,TRUE)</formula>
    </cfRule>
    <cfRule type="expression" dxfId="2536" priority="10486">
      <formula>IF(RIGHT(TEXT(AE66,"0.#"),1)=".",TRUE,FALSE)</formula>
    </cfRule>
  </conditionalFormatting>
  <conditionalFormatting sqref="AE67">
    <cfRule type="expression" dxfId="2535" priority="10483">
      <formula>IF(RIGHT(TEXT(AE67,"0.#"),1)=".",FALSE,TRUE)</formula>
    </cfRule>
    <cfRule type="expression" dxfId="2534" priority="10484">
      <formula>IF(RIGHT(TEXT(AE67,"0.#"),1)=".",TRUE,FALSE)</formula>
    </cfRule>
  </conditionalFormatting>
  <conditionalFormatting sqref="AI67">
    <cfRule type="expression" dxfId="2533" priority="10481">
      <formula>IF(RIGHT(TEXT(AI67,"0.#"),1)=".",FALSE,TRUE)</formula>
    </cfRule>
    <cfRule type="expression" dxfId="2532" priority="10482">
      <formula>IF(RIGHT(TEXT(AI67,"0.#"),1)=".",TRUE,FALSE)</formula>
    </cfRule>
  </conditionalFormatting>
  <conditionalFormatting sqref="AI66">
    <cfRule type="expression" dxfId="2531" priority="10479">
      <formula>IF(RIGHT(TEXT(AI66,"0.#"),1)=".",FALSE,TRUE)</formula>
    </cfRule>
    <cfRule type="expression" dxfId="2530" priority="10480">
      <formula>IF(RIGHT(TEXT(AI66,"0.#"),1)=".",TRUE,FALSE)</formula>
    </cfRule>
  </conditionalFormatting>
  <conditionalFormatting sqref="AI65">
    <cfRule type="expression" dxfId="2529" priority="10477">
      <formula>IF(RIGHT(TEXT(AI65,"0.#"),1)=".",FALSE,TRUE)</formula>
    </cfRule>
    <cfRule type="expression" dxfId="2528" priority="10478">
      <formula>IF(RIGHT(TEXT(AI65,"0.#"),1)=".",TRUE,FALSE)</formula>
    </cfRule>
  </conditionalFormatting>
  <conditionalFormatting sqref="AM65">
    <cfRule type="expression" dxfId="2527" priority="10475">
      <formula>IF(RIGHT(TEXT(AM65,"0.#"),1)=".",FALSE,TRUE)</formula>
    </cfRule>
    <cfRule type="expression" dxfId="2526" priority="10476">
      <formula>IF(RIGHT(TEXT(AM65,"0.#"),1)=".",TRUE,FALSE)</formula>
    </cfRule>
  </conditionalFormatting>
  <conditionalFormatting sqref="AM66">
    <cfRule type="expression" dxfId="2525" priority="10473">
      <formula>IF(RIGHT(TEXT(AM66,"0.#"),1)=".",FALSE,TRUE)</formula>
    </cfRule>
    <cfRule type="expression" dxfId="2524" priority="10474">
      <formula>IF(RIGHT(TEXT(AM66,"0.#"),1)=".",TRUE,FALSE)</formula>
    </cfRule>
  </conditionalFormatting>
  <conditionalFormatting sqref="AM67">
    <cfRule type="expression" dxfId="2523" priority="10471">
      <formula>IF(RIGHT(TEXT(AM67,"0.#"),1)=".",FALSE,TRUE)</formula>
    </cfRule>
    <cfRule type="expression" dxfId="2522" priority="10472">
      <formula>IF(RIGHT(TEXT(AM67,"0.#"),1)=".",TRUE,FALSE)</formula>
    </cfRule>
  </conditionalFormatting>
  <conditionalFormatting sqref="AE70">
    <cfRule type="expression" dxfId="2521" priority="10457">
      <formula>IF(RIGHT(TEXT(AE70,"0.#"),1)=".",FALSE,TRUE)</formula>
    </cfRule>
    <cfRule type="expression" dxfId="2520" priority="10458">
      <formula>IF(RIGHT(TEXT(AE70,"0.#"),1)=".",TRUE,FALSE)</formula>
    </cfRule>
  </conditionalFormatting>
  <conditionalFormatting sqref="AE71">
    <cfRule type="expression" dxfId="2519" priority="10455">
      <formula>IF(RIGHT(TEXT(AE71,"0.#"),1)=".",FALSE,TRUE)</formula>
    </cfRule>
    <cfRule type="expression" dxfId="2518" priority="10456">
      <formula>IF(RIGHT(TEXT(AE71,"0.#"),1)=".",TRUE,FALSE)</formula>
    </cfRule>
  </conditionalFormatting>
  <conditionalFormatting sqref="AE72">
    <cfRule type="expression" dxfId="2517" priority="10453">
      <formula>IF(RIGHT(TEXT(AE72,"0.#"),1)=".",FALSE,TRUE)</formula>
    </cfRule>
    <cfRule type="expression" dxfId="2516" priority="10454">
      <formula>IF(RIGHT(TEXT(AE72,"0.#"),1)=".",TRUE,FALSE)</formula>
    </cfRule>
  </conditionalFormatting>
  <conditionalFormatting sqref="AI72">
    <cfRule type="expression" dxfId="2515" priority="10451">
      <formula>IF(RIGHT(TEXT(AI72,"0.#"),1)=".",FALSE,TRUE)</formula>
    </cfRule>
    <cfRule type="expression" dxfId="2514" priority="10452">
      <formula>IF(RIGHT(TEXT(AI72,"0.#"),1)=".",TRUE,FALSE)</formula>
    </cfRule>
  </conditionalFormatting>
  <conditionalFormatting sqref="AI71">
    <cfRule type="expression" dxfId="2513" priority="10449">
      <formula>IF(RIGHT(TEXT(AI71,"0.#"),1)=".",FALSE,TRUE)</formula>
    </cfRule>
    <cfRule type="expression" dxfId="2512" priority="10450">
      <formula>IF(RIGHT(TEXT(AI71,"0.#"),1)=".",TRUE,FALSE)</formula>
    </cfRule>
  </conditionalFormatting>
  <conditionalFormatting sqref="AI70">
    <cfRule type="expression" dxfId="2511" priority="10447">
      <formula>IF(RIGHT(TEXT(AI70,"0.#"),1)=".",FALSE,TRUE)</formula>
    </cfRule>
    <cfRule type="expression" dxfId="2510" priority="10448">
      <formula>IF(RIGHT(TEXT(AI70,"0.#"),1)=".",TRUE,FALSE)</formula>
    </cfRule>
  </conditionalFormatting>
  <conditionalFormatting sqref="AM70">
    <cfRule type="expression" dxfId="2509" priority="10445">
      <formula>IF(RIGHT(TEXT(AM70,"0.#"),1)=".",FALSE,TRUE)</formula>
    </cfRule>
    <cfRule type="expression" dxfId="2508" priority="10446">
      <formula>IF(RIGHT(TEXT(AM70,"0.#"),1)=".",TRUE,FALSE)</formula>
    </cfRule>
  </conditionalFormatting>
  <conditionalFormatting sqref="AM71">
    <cfRule type="expression" dxfId="2507" priority="10443">
      <formula>IF(RIGHT(TEXT(AM71,"0.#"),1)=".",FALSE,TRUE)</formula>
    </cfRule>
    <cfRule type="expression" dxfId="2506" priority="10444">
      <formula>IF(RIGHT(TEXT(AM71,"0.#"),1)=".",TRUE,FALSE)</formula>
    </cfRule>
  </conditionalFormatting>
  <conditionalFormatting sqref="AM72">
    <cfRule type="expression" dxfId="2505" priority="10441">
      <formula>IF(RIGHT(TEXT(AM72,"0.#"),1)=".",FALSE,TRUE)</formula>
    </cfRule>
    <cfRule type="expression" dxfId="2504" priority="10442">
      <formula>IF(RIGHT(TEXT(AM72,"0.#"),1)=".",TRUE,FALSE)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50:AO878">
    <cfRule type="expression" dxfId="759" priority="57">
      <formula>IF(AND(AL850&gt;=0, RIGHT(TEXT(AL850,"0.#"),1)&lt;&gt;"."),TRUE,FALSE)</formula>
    </cfRule>
    <cfRule type="expression" dxfId="758" priority="58">
      <formula>IF(AND(AL850&gt;=0, RIGHT(TEXT(AL850,"0.#"),1)="."),TRUE,FALSE)</formula>
    </cfRule>
    <cfRule type="expression" dxfId="757" priority="59">
      <formula>IF(AND(AL850&lt;0, RIGHT(TEXT(AL850,"0.#"),1)&lt;&gt;"."),TRUE,FALSE)</formula>
    </cfRule>
    <cfRule type="expression" dxfId="756" priority="60">
      <formula>IF(AND(AL850&lt;0, RIGHT(TEXT(AL850,"0.#"),1)="."),TRUE,FALSE)</formula>
    </cfRule>
  </conditionalFormatting>
  <conditionalFormatting sqref="Y850:Y878">
    <cfRule type="expression" dxfId="755" priority="55">
      <formula>IF(RIGHT(TEXT(Y850,"0.#"),1)=".",FALSE,TRUE)</formula>
    </cfRule>
    <cfRule type="expression" dxfId="754" priority="56">
      <formula>IF(RIGHT(TEXT(Y850,"0.#"),1)=".",TRUE,FALSE)</formula>
    </cfRule>
  </conditionalFormatting>
  <conditionalFormatting sqref="AL883:AO911">
    <cfRule type="expression" dxfId="753" priority="51">
      <formula>IF(AND(AL883&gt;=0, RIGHT(TEXT(AL883,"0.#"),1)&lt;&gt;"."),TRUE,FALSE)</formula>
    </cfRule>
    <cfRule type="expression" dxfId="752" priority="52">
      <formula>IF(AND(AL883&gt;=0, RIGHT(TEXT(AL883,"0.#"),1)="."),TRUE,FALSE)</formula>
    </cfRule>
    <cfRule type="expression" dxfId="751" priority="53">
      <formula>IF(AND(AL883&lt;0, RIGHT(TEXT(AL883,"0.#"),1)&lt;&gt;"."),TRUE,FALSE)</formula>
    </cfRule>
    <cfRule type="expression" dxfId="750" priority="54">
      <formula>IF(AND(AL883&lt;0, RIGHT(TEXT(AL883,"0.#"),1)="."),TRUE,FALSE)</formula>
    </cfRule>
  </conditionalFormatting>
  <conditionalFormatting sqref="Y883:Y911">
    <cfRule type="expression" dxfId="749" priority="49">
      <formula>IF(RIGHT(TEXT(Y883,"0.#"),1)=".",FALSE,TRUE)</formula>
    </cfRule>
    <cfRule type="expression" dxfId="748" priority="50">
      <formula>IF(RIGHT(TEXT(Y883,"0.#"),1)=".",TRUE,FALSE)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AL882:AO882">
    <cfRule type="expression" dxfId="711" priority="9">
      <formula>IF(AND(AL882&gt;=0, RIGHT(TEXT(AL882,"0.#"),1)&lt;&gt;"."),TRUE,FALSE)</formula>
    </cfRule>
    <cfRule type="expression" dxfId="710" priority="10">
      <formula>IF(AND(AL882&gt;=0, RIGHT(TEXT(AL882,"0.#"),1)="."),TRUE,FALSE)</formula>
    </cfRule>
    <cfRule type="expression" dxfId="709" priority="11">
      <formula>IF(AND(AL882&lt;0, RIGHT(TEXT(AL882,"0.#"),1)&lt;&gt;"."),TRUE,FALSE)</formula>
    </cfRule>
    <cfRule type="expression" dxfId="708" priority="12">
      <formula>IF(AND(AL882&lt;0, RIGHT(TEXT(AL882,"0.#"),1)="."),TRUE,FALSE)</formula>
    </cfRule>
  </conditionalFormatting>
  <conditionalFormatting sqref="Y882">
    <cfRule type="expression" dxfId="707" priority="7">
      <formula>IF(RIGHT(TEXT(Y882,"0.#"),1)=".",FALSE,TRUE)</formula>
    </cfRule>
    <cfRule type="expression" dxfId="706" priority="8">
      <formula>IF(RIGHT(TEXT(Y882,"0.#"),1)=".",TRUE,FALSE)</formula>
    </cfRule>
  </conditionalFormatting>
  <conditionalFormatting sqref="AE74">
    <cfRule type="expression" dxfId="705" priority="5">
      <formula>IF(RIGHT(TEXT(AE74,"0.#"),1)=".",FALSE,TRUE)</formula>
    </cfRule>
    <cfRule type="expression" dxfId="704" priority="6">
      <formula>IF(RIGHT(TEXT(AE74,"0.#"),1)=".",TRUE,FALSE)</formula>
    </cfRule>
  </conditionalFormatting>
  <conditionalFormatting sqref="AI74">
    <cfRule type="expression" dxfId="703" priority="3">
      <formula>IF(RIGHT(TEXT(AI74,"0.#"),1)=".",FALSE,TRUE)</formula>
    </cfRule>
    <cfRule type="expression" dxfId="702" priority="4">
      <formula>IF(RIGHT(TEXT(AI74,"0.#"),1)=".",TRUE,FALSE)</formula>
    </cfRule>
  </conditionalFormatting>
  <conditionalFormatting sqref="AM74">
    <cfRule type="expression" dxfId="701" priority="1">
      <formula>IF(RIGHT(TEXT(AM74,"0.#"),1)=".",FALSE,TRUE)</formula>
    </cfRule>
    <cfRule type="expression" dxfId="700" priority="2">
      <formula>IF(RIGHT(TEXT(AM74,"0.#"),1)=".",TRUE,FALSE)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70866141732283472" top="0.74803149606299213" bottom="0.74803149606299213" header="0.31496062992125984" footer="0.31496062992125984"/>
  <pageSetup paperSize="9" scale="65" orientation="portrait" r:id="rId1"/>
  <headerFooter differentFirst="1" alignWithMargins="0"/>
  <rowBreaks count="3" manualBreakCount="3">
    <brk id="707"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28575</xdr:rowOff>
                  </from>
                  <to>
                    <xdr:col>48</xdr:col>
                    <xdr:colOff>76200</xdr:colOff>
                    <xdr:row>72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19050</xdr:rowOff>
                  </from>
                  <to>
                    <xdr:col>44</xdr:col>
                    <xdr:colOff>114300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882</xdr:row>
                    <xdr:rowOff>0</xdr:rowOff>
                  </from>
                  <to>
                    <xdr:col>44</xdr:col>
                    <xdr:colOff>114300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523</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6"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1"/>
      <c r="AA2" s="702"/>
      <c r="AB2" s="875" t="s">
        <v>12</v>
      </c>
      <c r="AC2" s="876"/>
      <c r="AD2" s="877"/>
      <c r="AE2" s="614" t="s">
        <v>372</v>
      </c>
      <c r="AF2" s="614"/>
      <c r="AG2" s="614"/>
      <c r="AH2" s="614"/>
      <c r="AI2" s="614" t="s">
        <v>373</v>
      </c>
      <c r="AJ2" s="614"/>
      <c r="AK2" s="614"/>
      <c r="AL2" s="614"/>
      <c r="AM2" s="614" t="s">
        <v>374</v>
      </c>
      <c r="AN2" s="614"/>
      <c r="AO2" s="614"/>
      <c r="AP2" s="286"/>
      <c r="AQ2" s="146" t="s">
        <v>370</v>
      </c>
      <c r="AR2" s="149"/>
      <c r="AS2" s="149"/>
      <c r="AT2" s="150"/>
      <c r="AU2" s="802" t="s">
        <v>262</v>
      </c>
      <c r="AV2" s="802"/>
      <c r="AW2" s="802"/>
      <c r="AX2" s="803"/>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5"/>
      <c r="AF3" s="615"/>
      <c r="AG3" s="615"/>
      <c r="AH3" s="615"/>
      <c r="AI3" s="615"/>
      <c r="AJ3" s="615"/>
      <c r="AK3" s="615"/>
      <c r="AL3" s="615"/>
      <c r="AM3" s="615"/>
      <c r="AN3" s="615"/>
      <c r="AO3" s="615"/>
      <c r="AP3" s="289"/>
      <c r="AQ3" s="413"/>
      <c r="AR3" s="275"/>
      <c r="AS3" s="152" t="s">
        <v>371</v>
      </c>
      <c r="AT3" s="153"/>
      <c r="AU3" s="275"/>
      <c r="AV3" s="275"/>
      <c r="AW3" s="273" t="s">
        <v>313</v>
      </c>
      <c r="AX3" s="274"/>
    </row>
    <row r="4" spans="1:50" ht="22.5" customHeight="1" x14ac:dyDescent="0.15">
      <c r="A4" s="279"/>
      <c r="B4" s="277"/>
      <c r="C4" s="277"/>
      <c r="D4" s="277"/>
      <c r="E4" s="277"/>
      <c r="F4" s="278"/>
      <c r="G4" s="400"/>
      <c r="H4" s="881"/>
      <c r="I4" s="881"/>
      <c r="J4" s="881"/>
      <c r="K4" s="881"/>
      <c r="L4" s="881"/>
      <c r="M4" s="881"/>
      <c r="N4" s="881"/>
      <c r="O4" s="882"/>
      <c r="P4" s="111"/>
      <c r="Q4" s="889"/>
      <c r="R4" s="889"/>
      <c r="S4" s="889"/>
      <c r="T4" s="889"/>
      <c r="U4" s="889"/>
      <c r="V4" s="889"/>
      <c r="W4" s="889"/>
      <c r="X4" s="890"/>
      <c r="Y4" s="899" t="s">
        <v>14</v>
      </c>
      <c r="Z4" s="900"/>
      <c r="AA4" s="901"/>
      <c r="AB4" s="325"/>
      <c r="AC4" s="903"/>
      <c r="AD4" s="903"/>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1"/>
      <c r="AA7" s="702"/>
      <c r="AB7" s="875" t="s">
        <v>12</v>
      </c>
      <c r="AC7" s="876"/>
      <c r="AD7" s="877"/>
      <c r="AE7" s="614" t="s">
        <v>372</v>
      </c>
      <c r="AF7" s="614"/>
      <c r="AG7" s="614"/>
      <c r="AH7" s="614"/>
      <c r="AI7" s="614" t="s">
        <v>373</v>
      </c>
      <c r="AJ7" s="614"/>
      <c r="AK7" s="614"/>
      <c r="AL7" s="614"/>
      <c r="AM7" s="614" t="s">
        <v>374</v>
      </c>
      <c r="AN7" s="614"/>
      <c r="AO7" s="614"/>
      <c r="AP7" s="286"/>
      <c r="AQ7" s="146" t="s">
        <v>370</v>
      </c>
      <c r="AR7" s="149"/>
      <c r="AS7" s="149"/>
      <c r="AT7" s="150"/>
      <c r="AU7" s="802" t="s">
        <v>262</v>
      </c>
      <c r="AV7" s="802"/>
      <c r="AW7" s="802"/>
      <c r="AX7" s="803"/>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5"/>
      <c r="AF8" s="615"/>
      <c r="AG8" s="615"/>
      <c r="AH8" s="615"/>
      <c r="AI8" s="615"/>
      <c r="AJ8" s="615"/>
      <c r="AK8" s="615"/>
      <c r="AL8" s="615"/>
      <c r="AM8" s="615"/>
      <c r="AN8" s="615"/>
      <c r="AO8" s="615"/>
      <c r="AP8" s="289"/>
      <c r="AQ8" s="413"/>
      <c r="AR8" s="275"/>
      <c r="AS8" s="152" t="s">
        <v>371</v>
      </c>
      <c r="AT8" s="153"/>
      <c r="AU8" s="275"/>
      <c r="AV8" s="275"/>
      <c r="AW8" s="273" t="s">
        <v>313</v>
      </c>
      <c r="AX8" s="274"/>
    </row>
    <row r="9" spans="1:50" ht="22.5" customHeight="1" x14ac:dyDescent="0.15">
      <c r="A9" s="279"/>
      <c r="B9" s="277"/>
      <c r="C9" s="277"/>
      <c r="D9" s="277"/>
      <c r="E9" s="277"/>
      <c r="F9" s="278"/>
      <c r="G9" s="400"/>
      <c r="H9" s="881"/>
      <c r="I9" s="881"/>
      <c r="J9" s="881"/>
      <c r="K9" s="881"/>
      <c r="L9" s="881"/>
      <c r="M9" s="881"/>
      <c r="N9" s="881"/>
      <c r="O9" s="882"/>
      <c r="P9" s="111"/>
      <c r="Q9" s="889"/>
      <c r="R9" s="889"/>
      <c r="S9" s="889"/>
      <c r="T9" s="889"/>
      <c r="U9" s="889"/>
      <c r="V9" s="889"/>
      <c r="W9" s="889"/>
      <c r="X9" s="890"/>
      <c r="Y9" s="899" t="s">
        <v>14</v>
      </c>
      <c r="Z9" s="900"/>
      <c r="AA9" s="901"/>
      <c r="AB9" s="325"/>
      <c r="AC9" s="903"/>
      <c r="AD9" s="903"/>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1"/>
      <c r="AA12" s="702"/>
      <c r="AB12" s="875" t="s">
        <v>12</v>
      </c>
      <c r="AC12" s="876"/>
      <c r="AD12" s="877"/>
      <c r="AE12" s="614" t="s">
        <v>372</v>
      </c>
      <c r="AF12" s="614"/>
      <c r="AG12" s="614"/>
      <c r="AH12" s="614"/>
      <c r="AI12" s="614" t="s">
        <v>373</v>
      </c>
      <c r="AJ12" s="614"/>
      <c r="AK12" s="614"/>
      <c r="AL12" s="614"/>
      <c r="AM12" s="614" t="s">
        <v>374</v>
      </c>
      <c r="AN12" s="614"/>
      <c r="AO12" s="614"/>
      <c r="AP12" s="286"/>
      <c r="AQ12" s="146" t="s">
        <v>370</v>
      </c>
      <c r="AR12" s="149"/>
      <c r="AS12" s="149"/>
      <c r="AT12" s="150"/>
      <c r="AU12" s="802" t="s">
        <v>262</v>
      </c>
      <c r="AV12" s="802"/>
      <c r="AW12" s="802"/>
      <c r="AX12" s="803"/>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5"/>
      <c r="AF13" s="615"/>
      <c r="AG13" s="615"/>
      <c r="AH13" s="615"/>
      <c r="AI13" s="615"/>
      <c r="AJ13" s="615"/>
      <c r="AK13" s="615"/>
      <c r="AL13" s="615"/>
      <c r="AM13" s="615"/>
      <c r="AN13" s="615"/>
      <c r="AO13" s="615"/>
      <c r="AP13" s="289"/>
      <c r="AQ13" s="413"/>
      <c r="AR13" s="275"/>
      <c r="AS13" s="152" t="s">
        <v>371</v>
      </c>
      <c r="AT13" s="153"/>
      <c r="AU13" s="275"/>
      <c r="AV13" s="275"/>
      <c r="AW13" s="273" t="s">
        <v>313</v>
      </c>
      <c r="AX13" s="274"/>
    </row>
    <row r="14" spans="1:50" ht="22.5" customHeight="1" x14ac:dyDescent="0.15">
      <c r="A14" s="279"/>
      <c r="B14" s="277"/>
      <c r="C14" s="277"/>
      <c r="D14" s="277"/>
      <c r="E14" s="277"/>
      <c r="F14" s="278"/>
      <c r="G14" s="400"/>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1"/>
      <c r="AA17" s="702"/>
      <c r="AB17" s="875" t="s">
        <v>12</v>
      </c>
      <c r="AC17" s="876"/>
      <c r="AD17" s="877"/>
      <c r="AE17" s="614" t="s">
        <v>372</v>
      </c>
      <c r="AF17" s="614"/>
      <c r="AG17" s="614"/>
      <c r="AH17" s="614"/>
      <c r="AI17" s="614" t="s">
        <v>373</v>
      </c>
      <c r="AJ17" s="614"/>
      <c r="AK17" s="614"/>
      <c r="AL17" s="614"/>
      <c r="AM17" s="614" t="s">
        <v>374</v>
      </c>
      <c r="AN17" s="614"/>
      <c r="AO17" s="614"/>
      <c r="AP17" s="286"/>
      <c r="AQ17" s="146" t="s">
        <v>370</v>
      </c>
      <c r="AR17" s="149"/>
      <c r="AS17" s="149"/>
      <c r="AT17" s="150"/>
      <c r="AU17" s="802" t="s">
        <v>262</v>
      </c>
      <c r="AV17" s="802"/>
      <c r="AW17" s="802"/>
      <c r="AX17" s="803"/>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5"/>
      <c r="AF18" s="615"/>
      <c r="AG18" s="615"/>
      <c r="AH18" s="615"/>
      <c r="AI18" s="615"/>
      <c r="AJ18" s="615"/>
      <c r="AK18" s="615"/>
      <c r="AL18" s="615"/>
      <c r="AM18" s="615"/>
      <c r="AN18" s="615"/>
      <c r="AO18" s="615"/>
      <c r="AP18" s="289"/>
      <c r="AQ18" s="413"/>
      <c r="AR18" s="275"/>
      <c r="AS18" s="152" t="s">
        <v>371</v>
      </c>
      <c r="AT18" s="153"/>
      <c r="AU18" s="275"/>
      <c r="AV18" s="275"/>
      <c r="AW18" s="273" t="s">
        <v>313</v>
      </c>
      <c r="AX18" s="274"/>
    </row>
    <row r="19" spans="1:50" ht="22.5" customHeight="1" x14ac:dyDescent="0.15">
      <c r="A19" s="279"/>
      <c r="B19" s="277"/>
      <c r="C19" s="277"/>
      <c r="D19" s="277"/>
      <c r="E19" s="277"/>
      <c r="F19" s="278"/>
      <c r="G19" s="400"/>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1"/>
      <c r="AA22" s="702"/>
      <c r="AB22" s="875" t="s">
        <v>12</v>
      </c>
      <c r="AC22" s="876"/>
      <c r="AD22" s="877"/>
      <c r="AE22" s="614" t="s">
        <v>372</v>
      </c>
      <c r="AF22" s="614"/>
      <c r="AG22" s="614"/>
      <c r="AH22" s="614"/>
      <c r="AI22" s="614" t="s">
        <v>373</v>
      </c>
      <c r="AJ22" s="614"/>
      <c r="AK22" s="614"/>
      <c r="AL22" s="614"/>
      <c r="AM22" s="614" t="s">
        <v>374</v>
      </c>
      <c r="AN22" s="614"/>
      <c r="AO22" s="614"/>
      <c r="AP22" s="286"/>
      <c r="AQ22" s="146" t="s">
        <v>370</v>
      </c>
      <c r="AR22" s="149"/>
      <c r="AS22" s="149"/>
      <c r="AT22" s="150"/>
      <c r="AU22" s="802" t="s">
        <v>262</v>
      </c>
      <c r="AV22" s="802"/>
      <c r="AW22" s="802"/>
      <c r="AX22" s="803"/>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5"/>
      <c r="AF23" s="615"/>
      <c r="AG23" s="615"/>
      <c r="AH23" s="615"/>
      <c r="AI23" s="615"/>
      <c r="AJ23" s="615"/>
      <c r="AK23" s="615"/>
      <c r="AL23" s="615"/>
      <c r="AM23" s="615"/>
      <c r="AN23" s="615"/>
      <c r="AO23" s="615"/>
      <c r="AP23" s="289"/>
      <c r="AQ23" s="413"/>
      <c r="AR23" s="275"/>
      <c r="AS23" s="152" t="s">
        <v>371</v>
      </c>
      <c r="AT23" s="153"/>
      <c r="AU23" s="275"/>
      <c r="AV23" s="275"/>
      <c r="AW23" s="273" t="s">
        <v>313</v>
      </c>
      <c r="AX23" s="274"/>
    </row>
    <row r="24" spans="1:50" ht="22.5" customHeight="1" x14ac:dyDescent="0.15">
      <c r="A24" s="279"/>
      <c r="B24" s="277"/>
      <c r="C24" s="277"/>
      <c r="D24" s="277"/>
      <c r="E24" s="277"/>
      <c r="F24" s="278"/>
      <c r="G24" s="400"/>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1"/>
      <c r="AA27" s="702"/>
      <c r="AB27" s="875" t="s">
        <v>12</v>
      </c>
      <c r="AC27" s="876"/>
      <c r="AD27" s="877"/>
      <c r="AE27" s="614" t="s">
        <v>372</v>
      </c>
      <c r="AF27" s="614"/>
      <c r="AG27" s="614"/>
      <c r="AH27" s="614"/>
      <c r="AI27" s="614" t="s">
        <v>373</v>
      </c>
      <c r="AJ27" s="614"/>
      <c r="AK27" s="614"/>
      <c r="AL27" s="614"/>
      <c r="AM27" s="614" t="s">
        <v>374</v>
      </c>
      <c r="AN27" s="614"/>
      <c r="AO27" s="614"/>
      <c r="AP27" s="286"/>
      <c r="AQ27" s="146" t="s">
        <v>370</v>
      </c>
      <c r="AR27" s="149"/>
      <c r="AS27" s="149"/>
      <c r="AT27" s="150"/>
      <c r="AU27" s="802" t="s">
        <v>262</v>
      </c>
      <c r="AV27" s="802"/>
      <c r="AW27" s="802"/>
      <c r="AX27" s="803"/>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5"/>
      <c r="AF28" s="615"/>
      <c r="AG28" s="615"/>
      <c r="AH28" s="615"/>
      <c r="AI28" s="615"/>
      <c r="AJ28" s="615"/>
      <c r="AK28" s="615"/>
      <c r="AL28" s="615"/>
      <c r="AM28" s="615"/>
      <c r="AN28" s="615"/>
      <c r="AO28" s="615"/>
      <c r="AP28" s="289"/>
      <c r="AQ28" s="413"/>
      <c r="AR28" s="275"/>
      <c r="AS28" s="152" t="s">
        <v>371</v>
      </c>
      <c r="AT28" s="153"/>
      <c r="AU28" s="275"/>
      <c r="AV28" s="275"/>
      <c r="AW28" s="273" t="s">
        <v>313</v>
      </c>
      <c r="AX28" s="274"/>
    </row>
    <row r="29" spans="1:50" ht="22.5" customHeight="1" x14ac:dyDescent="0.15">
      <c r="A29" s="279"/>
      <c r="B29" s="277"/>
      <c r="C29" s="277"/>
      <c r="D29" s="277"/>
      <c r="E29" s="277"/>
      <c r="F29" s="278"/>
      <c r="G29" s="400"/>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1"/>
      <c r="AA32" s="702"/>
      <c r="AB32" s="875" t="s">
        <v>12</v>
      </c>
      <c r="AC32" s="876"/>
      <c r="AD32" s="877"/>
      <c r="AE32" s="614" t="s">
        <v>372</v>
      </c>
      <c r="AF32" s="614"/>
      <c r="AG32" s="614"/>
      <c r="AH32" s="614"/>
      <c r="AI32" s="614" t="s">
        <v>373</v>
      </c>
      <c r="AJ32" s="614"/>
      <c r="AK32" s="614"/>
      <c r="AL32" s="614"/>
      <c r="AM32" s="614" t="s">
        <v>374</v>
      </c>
      <c r="AN32" s="614"/>
      <c r="AO32" s="614"/>
      <c r="AP32" s="286"/>
      <c r="AQ32" s="146" t="s">
        <v>370</v>
      </c>
      <c r="AR32" s="149"/>
      <c r="AS32" s="149"/>
      <c r="AT32" s="150"/>
      <c r="AU32" s="802" t="s">
        <v>262</v>
      </c>
      <c r="AV32" s="802"/>
      <c r="AW32" s="802"/>
      <c r="AX32" s="803"/>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5"/>
      <c r="AF33" s="615"/>
      <c r="AG33" s="615"/>
      <c r="AH33" s="615"/>
      <c r="AI33" s="615"/>
      <c r="AJ33" s="615"/>
      <c r="AK33" s="615"/>
      <c r="AL33" s="615"/>
      <c r="AM33" s="615"/>
      <c r="AN33" s="615"/>
      <c r="AO33" s="615"/>
      <c r="AP33" s="289"/>
      <c r="AQ33" s="413"/>
      <c r="AR33" s="275"/>
      <c r="AS33" s="152" t="s">
        <v>371</v>
      </c>
      <c r="AT33" s="153"/>
      <c r="AU33" s="275"/>
      <c r="AV33" s="275"/>
      <c r="AW33" s="273" t="s">
        <v>313</v>
      </c>
      <c r="AX33" s="274"/>
    </row>
    <row r="34" spans="1:50" ht="22.5" customHeight="1" x14ac:dyDescent="0.15">
      <c r="A34" s="279"/>
      <c r="B34" s="277"/>
      <c r="C34" s="277"/>
      <c r="D34" s="277"/>
      <c r="E34" s="277"/>
      <c r="F34" s="278"/>
      <c r="G34" s="400"/>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1"/>
      <c r="AA37" s="702"/>
      <c r="AB37" s="875" t="s">
        <v>12</v>
      </c>
      <c r="AC37" s="876"/>
      <c r="AD37" s="877"/>
      <c r="AE37" s="614" t="s">
        <v>372</v>
      </c>
      <c r="AF37" s="614"/>
      <c r="AG37" s="614"/>
      <c r="AH37" s="614"/>
      <c r="AI37" s="614" t="s">
        <v>373</v>
      </c>
      <c r="AJ37" s="614"/>
      <c r="AK37" s="614"/>
      <c r="AL37" s="614"/>
      <c r="AM37" s="614" t="s">
        <v>374</v>
      </c>
      <c r="AN37" s="614"/>
      <c r="AO37" s="614"/>
      <c r="AP37" s="286"/>
      <c r="AQ37" s="146" t="s">
        <v>370</v>
      </c>
      <c r="AR37" s="149"/>
      <c r="AS37" s="149"/>
      <c r="AT37" s="150"/>
      <c r="AU37" s="802" t="s">
        <v>262</v>
      </c>
      <c r="AV37" s="802"/>
      <c r="AW37" s="802"/>
      <c r="AX37" s="803"/>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5"/>
      <c r="AF38" s="615"/>
      <c r="AG38" s="615"/>
      <c r="AH38" s="615"/>
      <c r="AI38" s="615"/>
      <c r="AJ38" s="615"/>
      <c r="AK38" s="615"/>
      <c r="AL38" s="615"/>
      <c r="AM38" s="615"/>
      <c r="AN38" s="615"/>
      <c r="AO38" s="615"/>
      <c r="AP38" s="289"/>
      <c r="AQ38" s="413"/>
      <c r="AR38" s="275"/>
      <c r="AS38" s="152" t="s">
        <v>371</v>
      </c>
      <c r="AT38" s="153"/>
      <c r="AU38" s="275"/>
      <c r="AV38" s="275"/>
      <c r="AW38" s="273" t="s">
        <v>313</v>
      </c>
      <c r="AX38" s="274"/>
    </row>
    <row r="39" spans="1:50" ht="22.5" customHeight="1" x14ac:dyDescent="0.15">
      <c r="A39" s="279"/>
      <c r="B39" s="277"/>
      <c r="C39" s="277"/>
      <c r="D39" s="277"/>
      <c r="E39" s="277"/>
      <c r="F39" s="278"/>
      <c r="G39" s="400"/>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1"/>
      <c r="AA42" s="702"/>
      <c r="AB42" s="875" t="s">
        <v>12</v>
      </c>
      <c r="AC42" s="876"/>
      <c r="AD42" s="877"/>
      <c r="AE42" s="614" t="s">
        <v>372</v>
      </c>
      <c r="AF42" s="614"/>
      <c r="AG42" s="614"/>
      <c r="AH42" s="614"/>
      <c r="AI42" s="614" t="s">
        <v>373</v>
      </c>
      <c r="AJ42" s="614"/>
      <c r="AK42" s="614"/>
      <c r="AL42" s="614"/>
      <c r="AM42" s="614" t="s">
        <v>374</v>
      </c>
      <c r="AN42" s="614"/>
      <c r="AO42" s="614"/>
      <c r="AP42" s="286"/>
      <c r="AQ42" s="146" t="s">
        <v>370</v>
      </c>
      <c r="AR42" s="149"/>
      <c r="AS42" s="149"/>
      <c r="AT42" s="150"/>
      <c r="AU42" s="802" t="s">
        <v>262</v>
      </c>
      <c r="AV42" s="802"/>
      <c r="AW42" s="802"/>
      <c r="AX42" s="803"/>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5"/>
      <c r="AF43" s="615"/>
      <c r="AG43" s="615"/>
      <c r="AH43" s="615"/>
      <c r="AI43" s="615"/>
      <c r="AJ43" s="615"/>
      <c r="AK43" s="615"/>
      <c r="AL43" s="615"/>
      <c r="AM43" s="615"/>
      <c r="AN43" s="615"/>
      <c r="AO43" s="615"/>
      <c r="AP43" s="289"/>
      <c r="AQ43" s="413"/>
      <c r="AR43" s="275"/>
      <c r="AS43" s="152" t="s">
        <v>371</v>
      </c>
      <c r="AT43" s="153"/>
      <c r="AU43" s="275"/>
      <c r="AV43" s="275"/>
      <c r="AW43" s="273" t="s">
        <v>313</v>
      </c>
      <c r="AX43" s="274"/>
    </row>
    <row r="44" spans="1:50" ht="22.5" customHeight="1" x14ac:dyDescent="0.15">
      <c r="A44" s="279"/>
      <c r="B44" s="277"/>
      <c r="C44" s="277"/>
      <c r="D44" s="277"/>
      <c r="E44" s="277"/>
      <c r="F44" s="278"/>
      <c r="G44" s="400"/>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1"/>
      <c r="AA47" s="702"/>
      <c r="AB47" s="875" t="s">
        <v>12</v>
      </c>
      <c r="AC47" s="876"/>
      <c r="AD47" s="877"/>
      <c r="AE47" s="614" t="s">
        <v>372</v>
      </c>
      <c r="AF47" s="614"/>
      <c r="AG47" s="614"/>
      <c r="AH47" s="614"/>
      <c r="AI47" s="614" t="s">
        <v>373</v>
      </c>
      <c r="AJ47" s="614"/>
      <c r="AK47" s="614"/>
      <c r="AL47" s="614"/>
      <c r="AM47" s="614" t="s">
        <v>374</v>
      </c>
      <c r="AN47" s="614"/>
      <c r="AO47" s="614"/>
      <c r="AP47" s="286"/>
      <c r="AQ47" s="146" t="s">
        <v>370</v>
      </c>
      <c r="AR47" s="149"/>
      <c r="AS47" s="149"/>
      <c r="AT47" s="150"/>
      <c r="AU47" s="802" t="s">
        <v>262</v>
      </c>
      <c r="AV47" s="802"/>
      <c r="AW47" s="802"/>
      <c r="AX47" s="803"/>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5"/>
      <c r="AF48" s="615"/>
      <c r="AG48" s="615"/>
      <c r="AH48" s="615"/>
      <c r="AI48" s="615"/>
      <c r="AJ48" s="615"/>
      <c r="AK48" s="615"/>
      <c r="AL48" s="615"/>
      <c r="AM48" s="615"/>
      <c r="AN48" s="615"/>
      <c r="AO48" s="615"/>
      <c r="AP48" s="289"/>
      <c r="AQ48" s="413"/>
      <c r="AR48" s="275"/>
      <c r="AS48" s="152" t="s">
        <v>371</v>
      </c>
      <c r="AT48" s="153"/>
      <c r="AU48" s="275"/>
      <c r="AV48" s="275"/>
      <c r="AW48" s="273" t="s">
        <v>313</v>
      </c>
      <c r="AX48" s="274"/>
    </row>
    <row r="49" spans="1:50" ht="22.5" customHeight="1" x14ac:dyDescent="0.15">
      <c r="A49" s="279"/>
      <c r="B49" s="277"/>
      <c r="C49" s="277"/>
      <c r="D49" s="277"/>
      <c r="E49" s="277"/>
      <c r="F49" s="278"/>
      <c r="G49" s="400"/>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8"/>
      <c r="AD51" s="838"/>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6"/>
      <c r="B16" s="917"/>
      <c r="C16" s="917"/>
      <c r="D16" s="917"/>
      <c r="E16" s="917"/>
      <c r="F16" s="918"/>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6"/>
      <c r="B29" s="917"/>
      <c r="C29" s="917"/>
      <c r="D29" s="917"/>
      <c r="E29" s="917"/>
      <c r="F29" s="918"/>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6"/>
      <c r="B42" s="917"/>
      <c r="C42" s="917"/>
      <c r="D42" s="917"/>
      <c r="E42" s="917"/>
      <c r="F42" s="918"/>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6"/>
      <c r="B56" s="917"/>
      <c r="C56" s="917"/>
      <c r="D56" s="917"/>
      <c r="E56" s="917"/>
      <c r="F56" s="918"/>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6"/>
      <c r="B69" s="917"/>
      <c r="C69" s="917"/>
      <c r="D69" s="917"/>
      <c r="E69" s="917"/>
      <c r="F69" s="918"/>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6"/>
      <c r="B82" s="917"/>
      <c r="C82" s="917"/>
      <c r="D82" s="917"/>
      <c r="E82" s="917"/>
      <c r="F82" s="918"/>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6"/>
      <c r="B95" s="917"/>
      <c r="C95" s="917"/>
      <c r="D95" s="917"/>
      <c r="E95" s="917"/>
      <c r="F95" s="918"/>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6"/>
      <c r="B109" s="917"/>
      <c r="C109" s="917"/>
      <c r="D109" s="917"/>
      <c r="E109" s="917"/>
      <c r="F109" s="918"/>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6"/>
      <c r="B122" s="917"/>
      <c r="C122" s="917"/>
      <c r="D122" s="917"/>
      <c r="E122" s="917"/>
      <c r="F122" s="918"/>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6"/>
      <c r="B135" s="917"/>
      <c r="C135" s="917"/>
      <c r="D135" s="917"/>
      <c r="E135" s="917"/>
      <c r="F135" s="918"/>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6"/>
      <c r="B148" s="917"/>
      <c r="C148" s="917"/>
      <c r="D148" s="917"/>
      <c r="E148" s="917"/>
      <c r="F148" s="918"/>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6"/>
      <c r="B162" s="917"/>
      <c r="C162" s="917"/>
      <c r="D162" s="917"/>
      <c r="E162" s="917"/>
      <c r="F162" s="918"/>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6"/>
      <c r="B175" s="917"/>
      <c r="C175" s="917"/>
      <c r="D175" s="917"/>
      <c r="E175" s="917"/>
      <c r="F175" s="918"/>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6"/>
      <c r="B188" s="917"/>
      <c r="C188" s="917"/>
      <c r="D188" s="917"/>
      <c r="E188" s="917"/>
      <c r="F188" s="918"/>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6"/>
      <c r="B201" s="917"/>
      <c r="C201" s="917"/>
      <c r="D201" s="917"/>
      <c r="E201" s="917"/>
      <c r="F201" s="918"/>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6"/>
      <c r="B215" s="917"/>
      <c r="C215" s="917"/>
      <c r="D215" s="917"/>
      <c r="E215" s="917"/>
      <c r="F215" s="918"/>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6"/>
      <c r="B228" s="917"/>
      <c r="C228" s="917"/>
      <c r="D228" s="917"/>
      <c r="E228" s="917"/>
      <c r="F228" s="918"/>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6"/>
      <c r="B241" s="917"/>
      <c r="C241" s="917"/>
      <c r="D241" s="917"/>
      <c r="E241" s="917"/>
      <c r="F241" s="918"/>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6"/>
      <c r="B254" s="917"/>
      <c r="C254" s="917"/>
      <c r="D254" s="917"/>
      <c r="E254" s="917"/>
      <c r="F254" s="918"/>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2016-07-13T03:10:33Z</cp:lastPrinted>
  <dcterms:created xsi:type="dcterms:W3CDTF">2012-03-13T00:50:25Z</dcterms:created>
  <dcterms:modified xsi:type="dcterms:W3CDTF">2016-07-19T07:37:10Z</dcterms:modified>
</cp:coreProperties>
</file>