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<sst xmlns="http://schemas.openxmlformats.org/spreadsheetml/2006/main" count="1292" uniqueCount="504">
  <si>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</si>
  <si>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</si>
  <si>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</si>
  <si>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</si>
  <si>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</si>
  <si>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</si>
  <si>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</si>
  <si>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</si>
  <si>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</si>
  <si>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</si>
  <si>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</si>
  <si>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</si>
  <si>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</si>
  <si>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</si>
  <si>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</si>
  <si>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</si>
  <si>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</si>
  <si>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</si>
  <si>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</si>
  <si>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</si>
  <si>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</si>
  <si>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</si>
  <si>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</si>
  <si>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</si>
  <si>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</si>
  <si>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</si>
  <si>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</si>
  <si>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</si>
  <si>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</si>
  <si>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</si>
  <si>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</si>
  <si>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</si>
  <si>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</si>
  <si>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</si>
  <si>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</si>
  <si>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</si>
  <si>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</si>
  <si>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</si>
  <si>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</si>
  <si>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</si>
  <si>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</si>
  <si>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</si>
  <si>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</si>
  <si>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</si>
  <si>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</si>
  <si>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</si>
  <si>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</si>
  <si>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</si>
  <si>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</si>
  <si>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</si>
  <si>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</si>
  <si>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</si>
  <si>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</si>
  <si>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</si>
  <si>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</si>
  <si>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</si>
  <si>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</si>
  <si>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</si>
  <si>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</si>
  <si>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</si>
  <si>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</si>
  <si>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</si>
  <si>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</si>
  <si>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</si>
  <si>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</si>
  <si>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</si>
  <si>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</si>
  <si>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</si>
  <si>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</si>
  <si>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</si>
  <si>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</si>
  <si>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</si>
  <si>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</si>
  <si>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</si>
  <si>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</si>
  <si>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</si>
  <si>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</si>
  <si>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</si>
  <si>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</si>
  <si>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</si>
  <si>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</si>
  <si>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</si>
  <si>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</si>
  <si>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</si>
  <si>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</si>
  <si>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</si>
  <si>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</si>
  <si>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</si>
  <si>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</si>
  <si>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</si>
  <si>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</si>
  <si>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</si>
  <si>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</si>
  <si>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</si>
  <si>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</si>
  <si>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</si>
  <si>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</si>
  <si>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</si>
  <si>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</si>
  <si>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</si>
  <si>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</si>
  <si>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</si>
  <si>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</si>
  <si>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</si>
  <si>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</si>
  <si>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</si>
  <si>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</si>
  <si>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</si>
  <si>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</si>
  <si>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</si>
  <si>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</si>
  <si>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</si>
  <si>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</si>
  <si>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</si>
  <si>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</si>
  <si>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</si>
  <si>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</si>
  <si>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</si>
  <si>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</si>
  <si>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</si>
  <si>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</si>
  <si>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</si>
  <si>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</si>
  <si>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</si>
  <si>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</si>
  <si>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</si>
  <si>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</si>
  <si>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</si>
  <si>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</si>
  <si>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</si>
  <si>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</si>
  <si>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</si>
  <si>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</si>
  <si>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</si>
  <si>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</si>
  <si>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</si>
  <si>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</si>
  <si>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</si>
  <si>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</si>
  <si>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</si>
  <si>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</si>
  <si>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</si>
  <si>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</si>
  <si>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</si>
  <si>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</si>
  <si>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</si>
  <si>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</si>
  <si>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</si>
  <si>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</si>
  <si>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</si>
  <si>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</si>
  <si>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</si>
  <si>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</si>
  <si>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</si>
  <si>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</si>
  <si>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</si>
  <si>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</si>
  <si>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</si>
  <si>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</si>
  <si>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</si>
  <si>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</si>
  <si>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</si>
  <si>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</si>
  <si>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</si>
  <si>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</si>
  <si>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</si>
  <si>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</si>
  <si>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</si>
  <si>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</si>
  <si>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</si>
  <si>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</si>
  <si>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</si>
  <si>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</si>
  <si>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</si>
  <si>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</si>
  <si>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</si>
  <si>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</si>
  <si>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</si>
  <si>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</si>
  <si>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</si>
  <si>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</si>
  <si>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</si>
  <si>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</si>
  <si>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</si>
  <si>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</si>
  <si>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</si>
  <si>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</si>
  <si>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</si>
  <si>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</si>
  <si>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</si>
  <si>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</si>
  <si>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</si>
  <si>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</si>
  <si>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</si>
  <si>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</si>
  <si>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</si>
  <si>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</si>
  <si>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</si>
  <si>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</si>
  <si>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</si>
  <si>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</si>
  <si>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</si>
  <si>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</si>
  <si>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</si>
  <si>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</si>
  <si>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</si>
  <si>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</si>
  <si>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</si>
  <si>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</si>
  <si>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</si>
  <si>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</si>
  <si>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</si>
  <si>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</si>
  <si>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</si>
  <si>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</si>
  <si>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</si>
  <si>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</si>
  <si>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</si>
  <si>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</si>
  <si>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</si>
  <si>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</si>
  <si>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</si>
  <si>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</si>
  <si>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</si>
  <si>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</si>
  <si>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</si>
  <si>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</si>
  <si>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</si>
  <si>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</si>
  <si>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</si>
  <si>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</si>
  <si>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</si>
  <si>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</si>
  <si>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</si>
  <si>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</si>
  <si>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</si>
  <si>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</si>
  <si>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</si>
  <si>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</si>
  <si>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</si>
  <si>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</si>
  <si>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</si>
  <si>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</si>
  <si>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</si>
  <si>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</si>
  <si>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</si>
  <si>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</si>
  <si>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</si>
  <si>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</si>
  <si>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</si>
  <si>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</si>
  <si>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</si>
  <si>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</si>
  <si>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</si>
  <si>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</si>
  <si>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</si>
  <si>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</si>
  <si>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</si>
  <si>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</si>
  <si>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</si>
  <si>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</si>
  <si>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</si>
  <si>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</si>
  <si>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</si>
  <si>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</si>
  <si>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</si>
  <si>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</si>
  <si>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</si>
  <si>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</si>
  <si>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</si>
  <si>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</si>
  <si>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</si>
  <si>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</si>
  <si>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</si>
  <si>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</si>
  <si>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</si>
  <si>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</si>
  <si>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</si>
  <si>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</si>
  <si>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</si>
  <si>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</si>
  <si>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</si>
  <si>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</si>
  <si>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</si>
  <si>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</si>
  <si>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</si>
  <si>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</si>
  <si>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</si>
  <si>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</si>
  <si>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</si>
  <si>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</si>
  <si>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</si>
  <si>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</si>
  <si>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</si>
  <si>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</si>
  <si>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</si>
  <si>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</si>
  <si>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</si>
  <si>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</si>
  <si>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</si>
  <si>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</si>
  <si>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</si>
  <si>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</si>
  <si>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</si>
  <si>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</si>
  <si>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</si>
  <si>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</si>
  <si>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</si>
  <si>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</si>
  <si>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</si>
  <si>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</si>
  <si>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</si>
  <si>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</si>
  <si>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</si>
  <si>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</si>
  <si>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</si>
  <si>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</si>
  <si>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</si>
  <si>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</si>
  <si>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</si>
  <si>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</si>
  <si>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</si>
  <si>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</si>
  <si>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</si>
  <si>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</si>
  <si>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</si>
  <si>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</si>
  <si>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</si>
  <si>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</si>
  <si>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</si>
  <si>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</si>
  <si>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</si>
  <si>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</si>
  <si>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</si>
  <si>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</si>
  <si>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</si>
  <si>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</si>
  <si>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</si>
  <si>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</si>
  <si>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</si>
  <si>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</si>
  <si>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</si>
  <si>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</si>
  <si>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</si>
  <si>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</si>
  <si>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</si>
  <si>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</si>
  <si>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</si>
  <si>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</si>
  <si>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</si>
  <si>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</si>
  <si>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</si>
  <si>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</si>
  <si>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</si>
  <si>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</si>
  <si>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</si>
  <si>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</si>
  <si>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</si>
  <si>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</si>
  <si>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</si>
  <si>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</si>
  <si>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</si>
  <si>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</si>
  <si>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</si>
  <si>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</si>
  <si>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</si>
  <si>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</si>
  <si>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</si>
  <si>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</si>
  <si>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</si>
  <si>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</si>
  <si>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</si>
  <si>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</si>
  <si>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</si>
  <si>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</si>
  <si>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</si>
  <si>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</si>
  <si>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</si>
  <si>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</si>
  <si>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</si>
  <si>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</si>
  <si>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</si>
  <si>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</si>
  <si>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</si>
  <si>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</si>
  <si>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</si>
  <si>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</si>
  <si>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</si>
  <si>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</si>
  <si>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</si>
  <si>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</si>
  <si>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</si>
  <si>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</si>
  <si>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</si>
  <si>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</si>
  <si>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</si>
  <si>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</si>
  <si>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</si>
  <si>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</si>
  <si>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</si>
  <si>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</si>
  <si>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</si>
  <si>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</si>
  <si>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</si>
  <si>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</si>
  <si>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</si>
  <si>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</si>
  <si>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</si>
  <si>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</si>
  <si>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</si>
  <si>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</si>
  <si>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</si>
  <si>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</si>
  <si>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</si>
  <si>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</si>
  <si>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</si>
  <si>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</si>
  <si>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</si>
  <si>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</si>
  <si>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</si>
  <si>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</si>
  <si>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</si>
  <si>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</si>
  <si>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</si>
  <si>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</si>
  <si>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</si>
  <si>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</si>
  <si>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</si>
  <si>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</si>
  <si>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</si>
  <si>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</si>
  <si>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</si>
  <si>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</si>
  <si>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</si>
  <si>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</si>
  <si>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</si>
  <si>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</si>
  <si>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</si>
  <si>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</si>
  <si>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</si>
  <si>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</si>
  <si>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</si>
  <si>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</si>
  <si>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</si>
  <si>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</si>
  <si>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</si>
  <si>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</si>
  <si>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</si>
  <si>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</si>
  <si>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</si>
  <si>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</si>
  <si>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</si>
  <si>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</si>
  <si>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</si>
  <si>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</si>
  <si>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</si>
  <si>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</si>
  <si>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</si>
  <si>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</si>
  <si>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</si>
  <si>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</si>
  <si>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</si>
  <si>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</si>
  <si>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</si>
  <si>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</si>
  <si>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</si>
  <si>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</si>
  <si>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</si>
  <si>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</si>
  <si>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</si>
  <si>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</si>
  <si>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経済局</t>
    <rPh sb="0" eb="3">
      <t>ケイザイキョク</t>
    </rPh>
    <phoneticPr fontId="5"/>
  </si>
  <si>
    <t>政策課</t>
    <rPh sb="0" eb="3">
      <t>セイサクカ</t>
    </rPh>
    <phoneticPr fontId="5"/>
  </si>
  <si>
    <t>課長　田島　浩志</t>
    <rPh sb="0" eb="2">
      <t>カチョウ</t>
    </rPh>
    <rPh sb="3" eb="5">
      <t>タジマ</t>
    </rPh>
    <rPh sb="6" eb="8">
      <t>ヒロシ</t>
    </rPh>
    <phoneticPr fontId="5"/>
  </si>
  <si>
    <t>○</t>
  </si>
  <si>
    <t>基本目標Ⅱ：分野別外交費
具体的施策Ⅱ－２－２：国際経済秩序形成への積極的参画</t>
    <rPh sb="0" eb="2">
      <t>キホン</t>
    </rPh>
    <rPh sb="2" eb="4">
      <t>モクヒョウ</t>
    </rPh>
    <rPh sb="6" eb="9">
      <t>ブンヤベツ</t>
    </rPh>
    <rPh sb="9" eb="11">
      <t>ガイコウ</t>
    </rPh>
    <rPh sb="11" eb="12">
      <t>ヒ</t>
    </rPh>
    <rPh sb="13" eb="16">
      <t>グタイテキ</t>
    </rPh>
    <rPh sb="16" eb="18">
      <t>セサク</t>
    </rPh>
    <rPh sb="24" eb="26">
      <t>コクサイ</t>
    </rPh>
    <rPh sb="26" eb="28">
      <t>ケイザイ</t>
    </rPh>
    <rPh sb="28" eb="30">
      <t>チツジョ</t>
    </rPh>
    <rPh sb="30" eb="32">
      <t>ケイセイ</t>
    </rPh>
    <rPh sb="34" eb="37">
      <t>セッキョクテキ</t>
    </rPh>
    <rPh sb="37" eb="39">
      <t>サンカク</t>
    </rPh>
    <phoneticPr fontId="5"/>
  </si>
  <si>
    <t>外務省設置法第４条第１項ロ</t>
    <rPh sb="0" eb="3">
      <t>ガイムショウ</t>
    </rPh>
    <rPh sb="3" eb="6">
      <t>セッチホウ</t>
    </rPh>
    <rPh sb="6" eb="7">
      <t>ダイ</t>
    </rPh>
    <rPh sb="8" eb="9">
      <t>ジョウ</t>
    </rPh>
    <rPh sb="9" eb="10">
      <t>ダイ</t>
    </rPh>
    <rPh sb="11" eb="12">
      <t>コウ</t>
    </rPh>
    <phoneticPr fontId="5"/>
  </si>
  <si>
    <t>実績なし</t>
    <rPh sb="0" eb="2">
      <t>ジッセキ</t>
    </rPh>
    <phoneticPr fontId="5"/>
  </si>
  <si>
    <t>旅費</t>
    <rPh sb="0" eb="2">
      <t>リョヒ</t>
    </rPh>
    <phoneticPr fontId="5"/>
  </si>
  <si>
    <t>－</t>
    <phoneticPr fontId="5"/>
  </si>
  <si>
    <t>その他</t>
    <rPh sb="2" eb="3">
      <t>タ</t>
    </rPh>
    <phoneticPr fontId="5"/>
  </si>
  <si>
    <t>コミュニケ発出</t>
    <rPh sb="5" eb="7">
      <t>ハッシュツ</t>
    </rPh>
    <phoneticPr fontId="5"/>
  </si>
  <si>
    <t>主要６紙の記事数</t>
    <rPh sb="0" eb="2">
      <t>シュヨウ</t>
    </rPh>
    <rPh sb="3" eb="4">
      <t>シ</t>
    </rPh>
    <rPh sb="5" eb="8">
      <t>キジスウ</t>
    </rPh>
    <phoneticPr fontId="5"/>
  </si>
  <si>
    <t>-</t>
    <phoneticPr fontId="5"/>
  </si>
  <si>
    <t>-</t>
    <phoneticPr fontId="5"/>
  </si>
  <si>
    <t>予算額／サミット参加者数　　　　　　　　　　　　　　</t>
    <rPh sb="0" eb="3">
      <t>ヨサンガク</t>
    </rPh>
    <rPh sb="8" eb="12">
      <t>サンカシャスウ</t>
    </rPh>
    <phoneticPr fontId="5"/>
  </si>
  <si>
    <t>-</t>
    <phoneticPr fontId="5"/>
  </si>
  <si>
    <t>２０１６年日本開催サミットの議長国として，２０１６年５月２６日及び２７日に開催される主要国首脳会議及び４月１０日及び１１日に開催される外相会合において，主要国首脳，外相等を適切に接遇し，会議を円滑に実施すること。接遇に当たっては，会議場設営，空港，移動手段，宿舎，警備，プレス等，多岐にわたる項目において万全の準備を実施し，円滑な会議運営を行う必要がある。今回のサミットは，２００８年北海道洞爺湖サミットに続き６度目の日本開催となるもの。</t>
    <phoneticPr fontId="5"/>
  </si>
  <si>
    <t>２０１６年に我が国が議長国となり，主要国首脳会議及び関係閣僚会合を開催することとなっているが（２０１６年５月２６日及び２７日主要国首脳会議，４月１０日及び１１日外相会合開催予定），多数の政府代表団，プレス，警備関係者が来訪する予定であり，会議場設営，空港，移動手段，宿舎，警備，プレス等の各項目において円滑な会議運営が行えるよう，各項目における企画立案，調達，実施を円滑に行う必要がある。</t>
    <phoneticPr fontId="5"/>
  </si>
  <si>
    <t>○旅費</t>
    <rPh sb="1" eb="3">
      <t>リョヒ</t>
    </rPh>
    <phoneticPr fontId="25"/>
  </si>
  <si>
    <t>○外部委託費，備品借料</t>
    <rPh sb="1" eb="3">
      <t>ガイブ</t>
    </rPh>
    <rPh sb="3" eb="6">
      <t>イタクヒ</t>
    </rPh>
    <rPh sb="7" eb="9">
      <t>ビヒン</t>
    </rPh>
    <rPh sb="9" eb="11">
      <t>シャクリョウ</t>
    </rPh>
    <phoneticPr fontId="25"/>
  </si>
  <si>
    <t>○その他</t>
    <rPh sb="3" eb="4">
      <t>タ</t>
    </rPh>
    <phoneticPr fontId="25"/>
  </si>
  <si>
    <t>Ｇ７各国が合意したコミュニケを成功裏に発出すること</t>
    <rPh sb="2" eb="4">
      <t>カッコク</t>
    </rPh>
    <rPh sb="5" eb="7">
      <t>ゴウイ</t>
    </rPh>
    <rPh sb="15" eb="18">
      <t>セイコウリ</t>
    </rPh>
    <rPh sb="19" eb="21">
      <t>ハッシュツ</t>
    </rPh>
    <phoneticPr fontId="5"/>
  </si>
  <si>
    <t>サミット前１ヶ月及びサミット前後に主要６紙にサミットの内容や行事が取り上げられること</t>
    <rPh sb="4" eb="5">
      <t>マエ</t>
    </rPh>
    <rPh sb="7" eb="8">
      <t>ゲツ</t>
    </rPh>
    <rPh sb="8" eb="9">
      <t>オヨ</t>
    </rPh>
    <rPh sb="14" eb="16">
      <t>ゼンゴ</t>
    </rPh>
    <rPh sb="17" eb="19">
      <t>シュヨウ</t>
    </rPh>
    <rPh sb="20" eb="21">
      <t>カミ</t>
    </rPh>
    <rPh sb="27" eb="29">
      <t>ナイヨウ</t>
    </rPh>
    <rPh sb="30" eb="32">
      <t>ギョウジ</t>
    </rPh>
    <rPh sb="33" eb="34">
      <t>ト</t>
    </rPh>
    <rPh sb="35" eb="36">
      <t>ア</t>
    </rPh>
    <phoneticPr fontId="5"/>
  </si>
  <si>
    <t>伊勢志摩サミットの成功</t>
    <rPh sb="0" eb="2">
      <t>イセ</t>
    </rPh>
    <rPh sb="2" eb="4">
      <t>シマ</t>
    </rPh>
    <rPh sb="9" eb="11">
      <t>セイコウ</t>
    </rPh>
    <phoneticPr fontId="5"/>
  </si>
  <si>
    <t>官民全体で取り組む事業である。</t>
    <rPh sb="0" eb="1">
      <t>カン</t>
    </rPh>
    <rPh sb="1" eb="2">
      <t>ミン</t>
    </rPh>
    <rPh sb="2" eb="4">
      <t>ゼンタイ</t>
    </rPh>
    <rPh sb="5" eb="6">
      <t>ト</t>
    </rPh>
    <rPh sb="7" eb="8">
      <t>ク</t>
    </rPh>
    <rPh sb="9" eb="11">
      <t>ジギョウ</t>
    </rPh>
    <phoneticPr fontId="5"/>
  </si>
  <si>
    <t>-</t>
    <phoneticPr fontId="5"/>
  </si>
  <si>
    <t>‐</t>
  </si>
  <si>
    <t>諸謝金</t>
    <rPh sb="0" eb="1">
      <t>ショ</t>
    </rPh>
    <rPh sb="1" eb="3">
      <t>シャキン</t>
    </rPh>
    <phoneticPr fontId="5"/>
  </si>
  <si>
    <t>庁費</t>
    <rPh sb="0" eb="2">
      <t>チョウヒ</t>
    </rPh>
    <phoneticPr fontId="5"/>
  </si>
  <si>
    <t>○謝礼金</t>
    <rPh sb="1" eb="4">
      <t>シャレイキン</t>
    </rPh>
    <phoneticPr fontId="25"/>
  </si>
  <si>
    <t>2016年伊勢志摩サミット開催関連経費</t>
    <rPh sb="4" eb="5">
      <t>ネン</t>
    </rPh>
    <rPh sb="15" eb="17">
      <t>カンレン</t>
    </rPh>
    <phoneticPr fontId="5"/>
  </si>
  <si>
    <t>件</t>
    <rPh sb="0" eb="1">
      <t>ケン</t>
    </rPh>
    <phoneticPr fontId="5"/>
  </si>
  <si>
    <t>コミュニケ</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</si>
</sst>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28574</xdr:colOff>
      <xdr:row>144</xdr:row>
      <xdr:rowOff>201706</xdr:rowOff>
    </xdr:from>
    <xdr:to>
      <xdr:col>24</xdr:col>
      <xdr:colOff>59390</xdr:colOff>
      <xdr:row>146</xdr:row>
      <xdr:rowOff>87966</xdr:rowOff>
    </xdr:to>
    <xdr:sp macro="" textlink="">
      <xdr:nvSpPr>
        <xdr:cNvPr id="6" name="正方形/長方形 5"/>
        <xdr:cNvSpPr/>
      </xdr:nvSpPr>
      <xdr:spPr>
        <a:xfrm>
          <a:off x="3286124" y="51341431"/>
          <a:ext cx="1297641" cy="5911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外務省</a:t>
          </a:r>
          <a:endParaRPr kumimoji="1" lang="en-US" altLang="ja-JP" sz="1200"/>
        </a:p>
        <a:p>
          <a:pPr algn="l"/>
          <a:r>
            <a:rPr kumimoji="1" lang="en-US" altLang="ja-JP" sz="1200"/>
            <a:t>591</a:t>
          </a:r>
          <a:r>
            <a:rPr kumimoji="1" lang="ja-JP" altLang="en-US" sz="1200"/>
            <a:t>百万円</a:t>
          </a:r>
          <a:endParaRPr kumimoji="1" lang="en-US" altLang="ja-JP" sz="1200"/>
        </a:p>
        <a:p>
          <a:pPr algn="l"/>
          <a:endParaRPr kumimoji="1" lang="ja-JP" altLang="en-US" sz="1100"/>
        </a:p>
      </xdr:txBody>
    </xdr:sp>
    <xdr:clientData/>
  </xdr:twoCellAnchor>
  <xdr:twoCellAnchor>
    <xdr:from>
      <xdr:col>17</xdr:col>
      <xdr:colOff>25212</xdr:colOff>
      <xdr:row>148</xdr:row>
      <xdr:rowOff>31376</xdr:rowOff>
    </xdr:from>
    <xdr:to>
      <xdr:col>24</xdr:col>
      <xdr:colOff>56028</xdr:colOff>
      <xdr:row>149</xdr:row>
      <xdr:rowOff>265019</xdr:rowOff>
    </xdr:to>
    <xdr:sp macro="" textlink="">
      <xdr:nvSpPr>
        <xdr:cNvPr id="7" name="正方形/長方形 6"/>
        <xdr:cNvSpPr/>
      </xdr:nvSpPr>
      <xdr:spPr>
        <a:xfrm>
          <a:off x="3282762" y="52580801"/>
          <a:ext cx="1297641" cy="58606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外務省</a:t>
          </a:r>
          <a:endParaRPr kumimoji="1" lang="en-US" altLang="ja-JP" sz="1200"/>
        </a:p>
        <a:p>
          <a:pPr algn="l"/>
          <a:r>
            <a:rPr kumimoji="1" lang="en-US" altLang="ja-JP" sz="1200"/>
            <a:t>309</a:t>
          </a:r>
          <a:r>
            <a:rPr kumimoji="1" lang="ja-JP" altLang="en-US" sz="1200"/>
            <a:t>百万円</a:t>
          </a:r>
        </a:p>
      </xdr:txBody>
    </xdr:sp>
    <xdr:clientData/>
  </xdr:twoCellAnchor>
  <xdr:twoCellAnchor>
    <xdr:from>
      <xdr:col>17</xdr:col>
      <xdr:colOff>19049</xdr:colOff>
      <xdr:row>152</xdr:row>
      <xdr:rowOff>47065</xdr:rowOff>
    </xdr:from>
    <xdr:to>
      <xdr:col>24</xdr:col>
      <xdr:colOff>49865</xdr:colOff>
      <xdr:row>153</xdr:row>
      <xdr:rowOff>280708</xdr:rowOff>
    </xdr:to>
    <xdr:sp macro="" textlink="">
      <xdr:nvSpPr>
        <xdr:cNvPr id="8" name="正方形/長方形 7"/>
        <xdr:cNvSpPr/>
      </xdr:nvSpPr>
      <xdr:spPr>
        <a:xfrm>
          <a:off x="3276599" y="54006190"/>
          <a:ext cx="1297641" cy="58606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外務省</a:t>
          </a:r>
          <a:endParaRPr kumimoji="1" lang="en-US" altLang="ja-JP" sz="1200"/>
        </a:p>
        <a:p>
          <a:pPr algn="l"/>
          <a:r>
            <a:rPr kumimoji="1" lang="en-US" altLang="ja-JP" sz="1200"/>
            <a:t>16,692</a:t>
          </a:r>
          <a:r>
            <a:rPr kumimoji="1" lang="ja-JP" altLang="en-US" sz="1200"/>
            <a:t>百万円</a:t>
          </a:r>
        </a:p>
      </xdr:txBody>
    </xdr:sp>
    <xdr:clientData/>
  </xdr:twoCellAnchor>
  <xdr:twoCellAnchor>
    <xdr:from>
      <xdr:col>17</xdr:col>
      <xdr:colOff>33617</xdr:colOff>
      <xdr:row>156</xdr:row>
      <xdr:rowOff>90768</xdr:rowOff>
    </xdr:from>
    <xdr:to>
      <xdr:col>24</xdr:col>
      <xdr:colOff>64433</xdr:colOff>
      <xdr:row>157</xdr:row>
      <xdr:rowOff>324410</xdr:rowOff>
    </xdr:to>
    <xdr:sp macro="" textlink="">
      <xdr:nvSpPr>
        <xdr:cNvPr id="9" name="正方形/長方形 8"/>
        <xdr:cNvSpPr/>
      </xdr:nvSpPr>
      <xdr:spPr>
        <a:xfrm>
          <a:off x="3291167" y="55459593"/>
          <a:ext cx="1297641" cy="5860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外務省</a:t>
          </a:r>
          <a:endParaRPr kumimoji="1" lang="en-US" altLang="ja-JP" sz="1200"/>
        </a:p>
        <a:p>
          <a:pPr algn="l"/>
          <a:r>
            <a:rPr kumimoji="1" lang="en-US" altLang="ja-JP" sz="1200"/>
            <a:t>41</a:t>
          </a:r>
          <a:r>
            <a:rPr kumimoji="1" lang="ja-JP" altLang="en-US" sz="1200"/>
            <a:t>百万円</a:t>
          </a:r>
          <a:endParaRPr kumimoji="1" lang="en-US" altLang="ja-JP" sz="1200"/>
        </a:p>
      </xdr:txBody>
    </xdr:sp>
    <xdr:clientData/>
  </xdr:twoCellAnchor>
  <xdr:twoCellAnchor>
    <xdr:from>
      <xdr:col>29</xdr:col>
      <xdr:colOff>41461</xdr:colOff>
      <xdr:row>148</xdr:row>
      <xdr:rowOff>31376</xdr:rowOff>
    </xdr:from>
    <xdr:to>
      <xdr:col>37</xdr:col>
      <xdr:colOff>67237</xdr:colOff>
      <xdr:row>149</xdr:row>
      <xdr:rowOff>265019</xdr:rowOff>
    </xdr:to>
    <xdr:sp macro="" textlink="">
      <xdr:nvSpPr>
        <xdr:cNvPr id="10" name="正方形/長方形 9"/>
        <xdr:cNvSpPr/>
      </xdr:nvSpPr>
      <xdr:spPr>
        <a:xfrm>
          <a:off x="5470711" y="52580801"/>
          <a:ext cx="1473576" cy="58606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専門員，調査員他</a:t>
          </a:r>
          <a:endParaRPr kumimoji="1" lang="en-US" altLang="ja-JP" sz="1200"/>
        </a:p>
        <a:p>
          <a:pPr algn="l"/>
          <a:r>
            <a:rPr kumimoji="1" lang="en-US" altLang="ja-JP" sz="1200"/>
            <a:t>309</a:t>
          </a:r>
          <a:r>
            <a:rPr kumimoji="1" lang="ja-JP" altLang="en-US" sz="1200"/>
            <a:t>百万円</a:t>
          </a:r>
          <a:endParaRPr kumimoji="1" lang="en-US" altLang="ja-JP" sz="1200"/>
        </a:p>
      </xdr:txBody>
    </xdr:sp>
    <xdr:clientData/>
  </xdr:twoCellAnchor>
  <xdr:twoCellAnchor>
    <xdr:from>
      <xdr:col>29</xdr:col>
      <xdr:colOff>45943</xdr:colOff>
      <xdr:row>152</xdr:row>
      <xdr:rowOff>11766</xdr:rowOff>
    </xdr:from>
    <xdr:to>
      <xdr:col>38</xdr:col>
      <xdr:colOff>70596</xdr:colOff>
      <xdr:row>153</xdr:row>
      <xdr:rowOff>264459</xdr:rowOff>
    </xdr:to>
    <xdr:sp macro="" textlink="">
      <xdr:nvSpPr>
        <xdr:cNvPr id="11" name="正方形/長方形 10"/>
        <xdr:cNvSpPr/>
      </xdr:nvSpPr>
      <xdr:spPr>
        <a:xfrm>
          <a:off x="5475193" y="53970891"/>
          <a:ext cx="1653428" cy="6051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外部コンサルタント他</a:t>
          </a:r>
          <a:endParaRPr kumimoji="1" lang="en-US" altLang="ja-JP" sz="1200"/>
        </a:p>
        <a:p>
          <a:pPr algn="l"/>
          <a:r>
            <a:rPr kumimoji="1" lang="en-US" altLang="ja-JP" sz="1200"/>
            <a:t>16,692</a:t>
          </a:r>
          <a:r>
            <a:rPr kumimoji="1" lang="ja-JP" altLang="en-US" sz="1200"/>
            <a:t>百万円</a:t>
          </a:r>
          <a:endParaRPr kumimoji="1" lang="en-US" altLang="ja-JP" sz="1200"/>
        </a:p>
        <a:p>
          <a:pPr algn="l"/>
          <a:endParaRPr kumimoji="1" lang="ja-JP" altLang="en-US" sz="1100"/>
        </a:p>
      </xdr:txBody>
    </xdr:sp>
    <xdr:clientData/>
  </xdr:twoCellAnchor>
  <xdr:twoCellAnchor>
    <xdr:from>
      <xdr:col>29</xdr:col>
      <xdr:colOff>38099</xdr:colOff>
      <xdr:row>156</xdr:row>
      <xdr:rowOff>89087</xdr:rowOff>
    </xdr:from>
    <xdr:to>
      <xdr:col>36</xdr:col>
      <xdr:colOff>68916</xdr:colOff>
      <xdr:row>157</xdr:row>
      <xdr:rowOff>322729</xdr:rowOff>
    </xdr:to>
    <xdr:sp macro="" textlink="">
      <xdr:nvSpPr>
        <xdr:cNvPr id="12" name="正方形/長方形 11"/>
        <xdr:cNvSpPr/>
      </xdr:nvSpPr>
      <xdr:spPr>
        <a:xfrm>
          <a:off x="5467349" y="55457912"/>
          <a:ext cx="1297642" cy="5860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交際費他</a:t>
          </a:r>
          <a:endParaRPr kumimoji="1" lang="en-US" altLang="ja-JP" sz="1200"/>
        </a:p>
        <a:p>
          <a:pPr algn="l"/>
          <a:r>
            <a:rPr kumimoji="1" lang="en-US" altLang="ja-JP" sz="1200"/>
            <a:t>41</a:t>
          </a:r>
          <a:r>
            <a:rPr kumimoji="1" lang="ja-JP" altLang="en-US" sz="1200"/>
            <a:t>百万円</a:t>
          </a:r>
        </a:p>
      </xdr:txBody>
    </xdr:sp>
    <xdr:clientData/>
  </xdr:twoCellAnchor>
  <xdr:twoCellAnchor>
    <xdr:from>
      <xdr:col>29</xdr:col>
      <xdr:colOff>45943</xdr:colOff>
      <xdr:row>144</xdr:row>
      <xdr:rowOff>200025</xdr:rowOff>
    </xdr:from>
    <xdr:to>
      <xdr:col>36</xdr:col>
      <xdr:colOff>76760</xdr:colOff>
      <xdr:row>146</xdr:row>
      <xdr:rowOff>86285</xdr:rowOff>
    </xdr:to>
    <xdr:sp macro="" textlink="">
      <xdr:nvSpPr>
        <xdr:cNvPr id="13" name="正方形/長方形 12"/>
        <xdr:cNvSpPr/>
      </xdr:nvSpPr>
      <xdr:spPr>
        <a:xfrm>
          <a:off x="5475193" y="51339750"/>
          <a:ext cx="1297642" cy="5911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出張者</a:t>
          </a:r>
          <a:endParaRPr kumimoji="1" lang="en-US" altLang="ja-JP" sz="1200"/>
        </a:p>
        <a:p>
          <a:pPr algn="l"/>
          <a:r>
            <a:rPr kumimoji="1" lang="en-US" altLang="ja-JP" sz="1200"/>
            <a:t>591</a:t>
          </a:r>
          <a:r>
            <a:rPr kumimoji="1" lang="ja-JP" altLang="en-US" sz="1200"/>
            <a:t>百万円</a:t>
          </a:r>
        </a:p>
      </xdr:txBody>
    </xdr:sp>
    <xdr:clientData/>
  </xdr:twoCellAnchor>
  <xdr:twoCellAnchor>
    <xdr:from>
      <xdr:col>25</xdr:col>
      <xdr:colOff>67795</xdr:colOff>
      <xdr:row>145</xdr:row>
      <xdr:rowOff>100293</xdr:rowOff>
    </xdr:from>
    <xdr:to>
      <xdr:col>28</xdr:col>
      <xdr:colOff>91888</xdr:colOff>
      <xdr:row>145</xdr:row>
      <xdr:rowOff>100293</xdr:rowOff>
    </xdr:to>
    <xdr:cxnSp macro="">
      <xdr:nvCxnSpPr>
        <xdr:cNvPr id="14" name="直線矢印コネクタ 13"/>
        <xdr:cNvCxnSpPr/>
      </xdr:nvCxnSpPr>
      <xdr:spPr>
        <a:xfrm>
          <a:off x="4773145" y="51592443"/>
          <a:ext cx="567018"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67795</xdr:colOff>
      <xdr:row>148</xdr:row>
      <xdr:rowOff>305920</xdr:rowOff>
    </xdr:from>
    <xdr:to>
      <xdr:col>28</xdr:col>
      <xdr:colOff>91888</xdr:colOff>
      <xdr:row>148</xdr:row>
      <xdr:rowOff>305920</xdr:rowOff>
    </xdr:to>
    <xdr:cxnSp macro="">
      <xdr:nvCxnSpPr>
        <xdr:cNvPr id="15" name="直線矢印コネクタ 14"/>
        <xdr:cNvCxnSpPr/>
      </xdr:nvCxnSpPr>
      <xdr:spPr>
        <a:xfrm>
          <a:off x="4773145" y="52855345"/>
          <a:ext cx="567018"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26333</xdr:colOff>
      <xdr:row>153</xdr:row>
      <xdr:rowOff>11206</xdr:rowOff>
    </xdr:from>
    <xdr:to>
      <xdr:col>28</xdr:col>
      <xdr:colOff>50426</xdr:colOff>
      <xdr:row>153</xdr:row>
      <xdr:rowOff>11206</xdr:rowOff>
    </xdr:to>
    <xdr:cxnSp macro="">
      <xdr:nvCxnSpPr>
        <xdr:cNvPr id="16" name="直線矢印コネクタ 15"/>
        <xdr:cNvCxnSpPr/>
      </xdr:nvCxnSpPr>
      <xdr:spPr>
        <a:xfrm>
          <a:off x="4731683" y="54322756"/>
          <a:ext cx="567018"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28014</xdr:colOff>
      <xdr:row>157</xdr:row>
      <xdr:rowOff>11766</xdr:rowOff>
    </xdr:from>
    <xdr:to>
      <xdr:col>28</xdr:col>
      <xdr:colOff>52107</xdr:colOff>
      <xdr:row>157</xdr:row>
      <xdr:rowOff>11766</xdr:rowOff>
    </xdr:to>
    <xdr:cxnSp macro="">
      <xdr:nvCxnSpPr>
        <xdr:cNvPr id="17" name="直線矢印コネクタ 16"/>
        <xdr:cNvCxnSpPr/>
      </xdr:nvCxnSpPr>
      <xdr:spPr>
        <a:xfrm>
          <a:off x="4733364" y="55733016"/>
          <a:ext cx="567018"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Layout" zoomScale="85" zoomScaleNormal="75" zoomScaleSheetLayoutView="75" zoomScalePageLayoutView="85"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362</v>
      </c>
      <c r="AR2" s="107"/>
      <c r="AS2" s="68" t="str">
        <f>IF(OR(AQ2="　", AQ2=""), "", "-")</f>
        <v>-</v>
      </c>
      <c r="AT2" s="108">
        <v>4</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501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99</v>
      </c>
      <c r="H5" s="328"/>
      <c r="I5" s="328"/>
      <c r="J5" s="328"/>
      <c r="K5" s="328"/>
      <c r="L5" s="328"/>
      <c r="M5" s="329" t="s">
        <v>92</v>
      </c>
      <c r="N5" s="330"/>
      <c r="O5" s="330"/>
      <c r="P5" s="330"/>
      <c r="Q5" s="330"/>
      <c r="R5" s="331"/>
      <c r="S5" s="332" t="s">
        <v>101</v>
      </c>
      <c r="T5" s="328"/>
      <c r="U5" s="328"/>
      <c r="V5" s="328"/>
      <c r="W5" s="328"/>
      <c r="X5" s="333"/>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5"/>
      <c r="AR6" s="125"/>
      <c r="AS6" s="125"/>
      <c r="AT6" s="125"/>
      <c r="AU6" s="125"/>
      <c r="AV6" s="125"/>
      <c r="AW6" s="125"/>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487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488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3"/>
    </row>
    <row r="13" spans="1:50" ht="21" customHeight="1" x14ac:dyDescent="0.15">
      <c r="A13" s="463"/>
      <c r="B13" s="464"/>
      <c r="C13" s="464"/>
      <c r="D13" s="464"/>
      <c r="E13" s="464"/>
      <c r="F13" s="465"/>
      <c r="G13" s="474" t="s">
        <v>7</v>
      </c>
      <c r="H13" s="475"/>
      <c r="I13" s="480" t="s">
        <v>8</v>
      </c>
      <c r="J13" s="481"/>
      <c r="K13" s="481"/>
      <c r="L13" s="481"/>
      <c r="M13" s="481"/>
      <c r="N13" s="481"/>
      <c r="O13" s="482"/>
      <c r="P13" s="72">
        <v>0</v>
      </c>
      <c r="Q13" s="73"/>
      <c r="R13" s="73"/>
      <c r="S13" s="73"/>
      <c r="T13" s="73"/>
      <c r="U13" s="73"/>
      <c r="V13" s="74"/>
      <c r="W13" s="72">
        <v>0</v>
      </c>
      <c r="X13" s="73"/>
      <c r="Y13" s="73"/>
      <c r="Z13" s="73"/>
      <c r="AA13" s="73"/>
      <c r="AB13" s="73"/>
      <c r="AC13" s="74"/>
      <c r="AD13" s="72">
        <v>0</v>
      </c>
      <c r="AE13" s="73"/>
      <c r="AF13" s="73"/>
      <c r="AG13" s="73"/>
      <c r="AH13" s="73"/>
      <c r="AI13" s="73"/>
      <c r="AJ13" s="74"/>
      <c r="AK13" s="72">
        <v>0</v>
      </c>
      <c r="AL13" s="73"/>
      <c r="AM13" s="73"/>
      <c r="AN13" s="73"/>
      <c r="AO13" s="73"/>
      <c r="AP13" s="73"/>
      <c r="AQ13" s="74"/>
      <c r="AR13" s="659">
        <v>17633</v>
      </c>
      <c r="AS13" s="660"/>
      <c r="AT13" s="660"/>
      <c r="AU13" s="660"/>
      <c r="AV13" s="660"/>
      <c r="AW13" s="660"/>
      <c r="AX13" s="661"/>
    </row>
    <row r="14" spans="1:50" ht="21" customHeight="1" x14ac:dyDescent="0.15">
      <c r="A14" s="463"/>
      <c r="B14" s="464"/>
      <c r="C14" s="464"/>
      <c r="D14" s="464"/>
      <c r="E14" s="464"/>
      <c r="F14" s="465"/>
      <c r="G14" s="476"/>
      <c r="H14" s="477"/>
      <c r="I14" s="343" t="s">
        <v>9</v>
      </c>
      <c r="J14" s="471"/>
      <c r="K14" s="471"/>
      <c r="L14" s="471"/>
      <c r="M14" s="471"/>
      <c r="N14" s="471"/>
      <c r="O14" s="472"/>
      <c r="P14" s="72">
        <v>0</v>
      </c>
      <c r="Q14" s="73"/>
      <c r="R14" s="73"/>
      <c r="S14" s="73"/>
      <c r="T14" s="73"/>
      <c r="U14" s="73"/>
      <c r="V14" s="74"/>
      <c r="W14" s="72">
        <v>0</v>
      </c>
      <c r="X14" s="73"/>
      <c r="Y14" s="73"/>
      <c r="Z14" s="73"/>
      <c r="AA14" s="73"/>
      <c r="AB14" s="73"/>
      <c r="AC14" s="74"/>
      <c r="AD14" s="72">
        <v>0</v>
      </c>
      <c r="AE14" s="73"/>
      <c r="AF14" s="73"/>
      <c r="AG14" s="73"/>
      <c r="AH14" s="73"/>
      <c r="AI14" s="73"/>
      <c r="AJ14" s="74"/>
      <c r="AK14" s="72">
        <v>0</v>
      </c>
      <c r="AL14" s="73"/>
      <c r="AM14" s="73"/>
      <c r="AN14" s="73"/>
      <c r="AO14" s="73"/>
      <c r="AP14" s="73"/>
      <c r="AQ14" s="74"/>
      <c r="AR14" s="657"/>
      <c r="AS14" s="657"/>
      <c r="AT14" s="657"/>
      <c r="AU14" s="657"/>
      <c r="AV14" s="657"/>
      <c r="AW14" s="657"/>
      <c r="AX14" s="658"/>
    </row>
    <row r="15" spans="1:50" ht="21" customHeight="1" x14ac:dyDescent="0.15">
      <c r="A15" s="463"/>
      <c r="B15" s="464"/>
      <c r="C15" s="464"/>
      <c r="D15" s="464"/>
      <c r="E15" s="464"/>
      <c r="F15" s="465"/>
      <c r="G15" s="476"/>
      <c r="H15" s="477"/>
      <c r="I15" s="343" t="s">
        <v>62</v>
      </c>
      <c r="J15" s="344"/>
      <c r="K15" s="344"/>
      <c r="L15" s="344"/>
      <c r="M15" s="344"/>
      <c r="N15" s="344"/>
      <c r="O15" s="345"/>
      <c r="P15" s="72">
        <v>0</v>
      </c>
      <c r="Q15" s="73"/>
      <c r="R15" s="73"/>
      <c r="S15" s="73"/>
      <c r="T15" s="73"/>
      <c r="U15" s="73"/>
      <c r="V15" s="74"/>
      <c r="W15" s="72">
        <v>0</v>
      </c>
      <c r="X15" s="73"/>
      <c r="Y15" s="73"/>
      <c r="Z15" s="73"/>
      <c r="AA15" s="73"/>
      <c r="AB15" s="73"/>
      <c r="AC15" s="74"/>
      <c r="AD15" s="72">
        <v>0</v>
      </c>
      <c r="AE15" s="73"/>
      <c r="AF15" s="73"/>
      <c r="AG15" s="73"/>
      <c r="AH15" s="73"/>
      <c r="AI15" s="73"/>
      <c r="AJ15" s="74"/>
      <c r="AK15" s="72">
        <v>0</v>
      </c>
      <c r="AL15" s="73"/>
      <c r="AM15" s="73"/>
      <c r="AN15" s="73"/>
      <c r="AO15" s="73"/>
      <c r="AP15" s="73"/>
      <c r="AQ15" s="74"/>
      <c r="AR15" s="72"/>
      <c r="AS15" s="73"/>
      <c r="AT15" s="73"/>
      <c r="AU15" s="73"/>
      <c r="AV15" s="73"/>
      <c r="AW15" s="73"/>
      <c r="AX15" s="656"/>
    </row>
    <row r="16" spans="1:50" ht="21" customHeight="1" x14ac:dyDescent="0.15">
      <c r="A16" s="463"/>
      <c r="B16" s="464"/>
      <c r="C16" s="464"/>
      <c r="D16" s="464"/>
      <c r="E16" s="464"/>
      <c r="F16" s="465"/>
      <c r="G16" s="476"/>
      <c r="H16" s="477"/>
      <c r="I16" s="343" t="s">
        <v>63</v>
      </c>
      <c r="J16" s="344"/>
      <c r="K16" s="344"/>
      <c r="L16" s="344"/>
      <c r="M16" s="344"/>
      <c r="N16" s="344"/>
      <c r="O16" s="345"/>
      <c r="P16" s="72">
        <v>0</v>
      </c>
      <c r="Q16" s="73"/>
      <c r="R16" s="73"/>
      <c r="S16" s="73"/>
      <c r="T16" s="73"/>
      <c r="U16" s="73"/>
      <c r="V16" s="74"/>
      <c r="W16" s="72">
        <v>0</v>
      </c>
      <c r="X16" s="73"/>
      <c r="Y16" s="73"/>
      <c r="Z16" s="73"/>
      <c r="AA16" s="73"/>
      <c r="AB16" s="73"/>
      <c r="AC16" s="74"/>
      <c r="AD16" s="72">
        <v>0</v>
      </c>
      <c r="AE16" s="73"/>
      <c r="AF16" s="73"/>
      <c r="AG16" s="73"/>
      <c r="AH16" s="73"/>
      <c r="AI16" s="73"/>
      <c r="AJ16" s="74"/>
      <c r="AK16" s="72">
        <v>0</v>
      </c>
      <c r="AL16" s="73"/>
      <c r="AM16" s="73"/>
      <c r="AN16" s="73"/>
      <c r="AO16" s="73"/>
      <c r="AP16" s="73"/>
      <c r="AQ16" s="74"/>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2">
        <v>0</v>
      </c>
      <c r="Q17" s="73"/>
      <c r="R17" s="73"/>
      <c r="S17" s="73"/>
      <c r="T17" s="73"/>
      <c r="U17" s="73"/>
      <c r="V17" s="74"/>
      <c r="W17" s="72">
        <v>0</v>
      </c>
      <c r="X17" s="73"/>
      <c r="Y17" s="73"/>
      <c r="Z17" s="73"/>
      <c r="AA17" s="73"/>
      <c r="AB17" s="73"/>
      <c r="AC17" s="74"/>
      <c r="AD17" s="72">
        <v>0</v>
      </c>
      <c r="AE17" s="73"/>
      <c r="AF17" s="73"/>
      <c r="AG17" s="73"/>
      <c r="AH17" s="73"/>
      <c r="AI17" s="73"/>
      <c r="AJ17" s="74"/>
      <c r="AK17" s="72">
        <v>0</v>
      </c>
      <c r="AL17" s="73"/>
      <c r="AM17" s="73"/>
      <c r="AN17" s="73"/>
      <c r="AO17" s="73"/>
      <c r="AP17" s="73"/>
      <c r="AQ17" s="74"/>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0</v>
      </c>
      <c r="AL18" s="317"/>
      <c r="AM18" s="317"/>
      <c r="AN18" s="317"/>
      <c r="AO18" s="317"/>
      <c r="AP18" s="317"/>
      <c r="AQ18" s="318"/>
      <c r="AR18" s="316">
        <f t="shared" ref="AR18" si="2">SUM(AR13:AX17)</f>
        <v>17633</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2">
        <v>0</v>
      </c>
      <c r="Q19" s="73"/>
      <c r="R19" s="73"/>
      <c r="S19" s="73"/>
      <c r="T19" s="73"/>
      <c r="U19" s="73"/>
      <c r="V19" s="74"/>
      <c r="W19" s="72">
        <v>0</v>
      </c>
      <c r="X19" s="73"/>
      <c r="Y19" s="73"/>
      <c r="Z19" s="73"/>
      <c r="AA19" s="73"/>
      <c r="AB19" s="73"/>
      <c r="AC19" s="74"/>
      <c r="AD19" s="72">
        <v>0</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28</v>
      </c>
      <c r="AV22" s="111"/>
      <c r="AW22" s="109" t="s">
        <v>360</v>
      </c>
      <c r="AX22" s="110"/>
    </row>
    <row r="23" spans="1:50" ht="22.5" customHeight="1" x14ac:dyDescent="0.15">
      <c r="A23" s="217"/>
      <c r="B23" s="215"/>
      <c r="C23" s="215"/>
      <c r="D23" s="215"/>
      <c r="E23" s="215"/>
      <c r="F23" s="216"/>
      <c r="G23" s="322" t="s">
        <v>492</v>
      </c>
      <c r="H23" s="289"/>
      <c r="I23" s="289"/>
      <c r="J23" s="289"/>
      <c r="K23" s="289"/>
      <c r="L23" s="289"/>
      <c r="M23" s="289"/>
      <c r="N23" s="289"/>
      <c r="O23" s="290"/>
      <c r="P23" s="255" t="s">
        <v>481</v>
      </c>
      <c r="Q23" s="196"/>
      <c r="R23" s="196"/>
      <c r="S23" s="196"/>
      <c r="T23" s="196"/>
      <c r="U23" s="196"/>
      <c r="V23" s="196"/>
      <c r="W23" s="196"/>
      <c r="X23" s="197"/>
      <c r="Y23" s="294" t="s">
        <v>14</v>
      </c>
      <c r="Z23" s="295"/>
      <c r="AA23" s="296"/>
      <c r="AB23" s="652"/>
      <c r="AC23" s="297"/>
      <c r="AD23" s="297"/>
      <c r="AE23" s="94" t="s">
        <v>483</v>
      </c>
      <c r="AF23" s="95"/>
      <c r="AG23" s="95"/>
      <c r="AH23" s="95"/>
      <c r="AI23" s="96"/>
      <c r="AJ23" s="94" t="s">
        <v>484</v>
      </c>
      <c r="AK23" s="95"/>
      <c r="AL23" s="95"/>
      <c r="AM23" s="95"/>
      <c r="AN23" s="96"/>
      <c r="AO23" s="94" t="s">
        <v>483</v>
      </c>
      <c r="AP23" s="95"/>
      <c r="AQ23" s="95"/>
      <c r="AR23" s="95"/>
      <c r="AS23" s="96"/>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26" t="s">
        <v>503</v>
      </c>
      <c r="AC24" s="287"/>
      <c r="AD24" s="287"/>
      <c r="AE24" s="94" t="s">
        <v>483</v>
      </c>
      <c r="AF24" s="95"/>
      <c r="AG24" s="95"/>
      <c r="AH24" s="95"/>
      <c r="AI24" s="96"/>
      <c r="AJ24" s="94" t="s">
        <v>483</v>
      </c>
      <c r="AK24" s="95"/>
      <c r="AL24" s="95"/>
      <c r="AM24" s="95"/>
      <c r="AN24" s="96"/>
      <c r="AO24" s="94" t="s">
        <v>483</v>
      </c>
      <c r="AP24" s="95"/>
      <c r="AQ24" s="95"/>
      <c r="AR24" s="95"/>
      <c r="AS24" s="96"/>
      <c r="AT24" s="94">
        <v>1</v>
      </c>
      <c r="AU24" s="95"/>
      <c r="AV24" s="95"/>
      <c r="AW24" s="95"/>
      <c r="AX24" s="97"/>
    </row>
    <row r="25" spans="1:50" ht="22.5" customHeight="1" x14ac:dyDescent="0.15">
      <c r="A25" s="662"/>
      <c r="B25" s="663"/>
      <c r="C25" s="663"/>
      <c r="D25" s="663"/>
      <c r="E25" s="663"/>
      <c r="F25" s="664"/>
      <c r="G25" s="323"/>
      <c r="H25" s="324"/>
      <c r="I25" s="324"/>
      <c r="J25" s="324"/>
      <c r="K25" s="324"/>
      <c r="L25" s="324"/>
      <c r="M25" s="324"/>
      <c r="N25" s="324"/>
      <c r="O25" s="325"/>
      <c r="P25" s="198"/>
      <c r="Q25" s="198"/>
      <c r="R25" s="198"/>
      <c r="S25" s="198"/>
      <c r="T25" s="198"/>
      <c r="U25" s="198"/>
      <c r="V25" s="198"/>
      <c r="W25" s="198"/>
      <c r="X25" s="199"/>
      <c r="Y25" s="121" t="s">
        <v>15</v>
      </c>
      <c r="Z25" s="122"/>
      <c r="AA25" s="172"/>
      <c r="AB25" s="674" t="s">
        <v>364</v>
      </c>
      <c r="AC25" s="265"/>
      <c r="AD25" s="265"/>
      <c r="AE25" s="94" t="s">
        <v>483</v>
      </c>
      <c r="AF25" s="95"/>
      <c r="AG25" s="95"/>
      <c r="AH25" s="95"/>
      <c r="AI25" s="96"/>
      <c r="AJ25" s="94" t="s">
        <v>483</v>
      </c>
      <c r="AK25" s="95"/>
      <c r="AL25" s="95"/>
      <c r="AM25" s="95"/>
      <c r="AN25" s="96"/>
      <c r="AO25" s="94" t="s">
        <v>483</v>
      </c>
      <c r="AP25" s="95"/>
      <c r="AQ25" s="95"/>
      <c r="AR25" s="95"/>
      <c r="AS25" s="96"/>
      <c r="AT25" s="269"/>
      <c r="AU25" s="270"/>
      <c r="AV25" s="270"/>
      <c r="AW25" s="270"/>
      <c r="AX25" s="271"/>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3" t="s">
        <v>303</v>
      </c>
      <c r="AU26" s="654"/>
      <c r="AV26" s="654"/>
      <c r="AW26" s="654"/>
      <c r="AX26" s="655"/>
    </row>
    <row r="27" spans="1:50" ht="18.75"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v>28</v>
      </c>
      <c r="AV27" s="111"/>
      <c r="AW27" s="109" t="s">
        <v>360</v>
      </c>
      <c r="AX27" s="110"/>
    </row>
    <row r="28" spans="1:50" ht="22.5" customHeight="1" x14ac:dyDescent="0.15">
      <c r="A28" s="217"/>
      <c r="B28" s="215"/>
      <c r="C28" s="215"/>
      <c r="D28" s="215"/>
      <c r="E28" s="215"/>
      <c r="F28" s="216"/>
      <c r="G28" s="322" t="s">
        <v>493</v>
      </c>
      <c r="H28" s="289"/>
      <c r="I28" s="289"/>
      <c r="J28" s="289"/>
      <c r="K28" s="289"/>
      <c r="L28" s="289"/>
      <c r="M28" s="289"/>
      <c r="N28" s="289"/>
      <c r="O28" s="290"/>
      <c r="P28" s="255" t="s">
        <v>482</v>
      </c>
      <c r="Q28" s="196"/>
      <c r="R28" s="196"/>
      <c r="S28" s="196"/>
      <c r="T28" s="196"/>
      <c r="U28" s="196"/>
      <c r="V28" s="196"/>
      <c r="W28" s="196"/>
      <c r="X28" s="197"/>
      <c r="Y28" s="294" t="s">
        <v>14</v>
      </c>
      <c r="Z28" s="295"/>
      <c r="AA28" s="296"/>
      <c r="AB28" s="297"/>
      <c r="AC28" s="297"/>
      <c r="AD28" s="297"/>
      <c r="AE28" s="94" t="s">
        <v>483</v>
      </c>
      <c r="AF28" s="95"/>
      <c r="AG28" s="95"/>
      <c r="AH28" s="95"/>
      <c r="AI28" s="96"/>
      <c r="AJ28" s="94" t="s">
        <v>484</v>
      </c>
      <c r="AK28" s="95"/>
      <c r="AL28" s="95"/>
      <c r="AM28" s="95"/>
      <c r="AN28" s="96"/>
      <c r="AO28" s="94" t="s">
        <v>483</v>
      </c>
      <c r="AP28" s="95"/>
      <c r="AQ28" s="95"/>
      <c r="AR28" s="95"/>
      <c r="AS28" s="96"/>
      <c r="AT28" s="227"/>
      <c r="AU28" s="227"/>
      <c r="AV28" s="227"/>
      <c r="AW28" s="227"/>
      <c r="AX28" s="228"/>
    </row>
    <row r="29" spans="1:50" ht="22.5"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326" t="s">
        <v>502</v>
      </c>
      <c r="AC29" s="287"/>
      <c r="AD29" s="287"/>
      <c r="AE29" s="94" t="s">
        <v>483</v>
      </c>
      <c r="AF29" s="95"/>
      <c r="AG29" s="95"/>
      <c r="AH29" s="95"/>
      <c r="AI29" s="96"/>
      <c r="AJ29" s="94" t="s">
        <v>483</v>
      </c>
      <c r="AK29" s="95"/>
      <c r="AL29" s="95"/>
      <c r="AM29" s="95"/>
      <c r="AN29" s="96"/>
      <c r="AO29" s="94" t="s">
        <v>483</v>
      </c>
      <c r="AP29" s="95"/>
      <c r="AQ29" s="95"/>
      <c r="AR29" s="95"/>
      <c r="AS29" s="96"/>
      <c r="AT29" s="94">
        <v>50</v>
      </c>
      <c r="AU29" s="95"/>
      <c r="AV29" s="95"/>
      <c r="AW29" s="95"/>
      <c r="AX29" s="97"/>
    </row>
    <row r="30" spans="1:50" ht="22.5" customHeight="1" x14ac:dyDescent="0.15">
      <c r="A30" s="662"/>
      <c r="B30" s="663"/>
      <c r="C30" s="663"/>
      <c r="D30" s="663"/>
      <c r="E30" s="663"/>
      <c r="F30" s="664"/>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t="s">
        <v>483</v>
      </c>
      <c r="AF30" s="95"/>
      <c r="AG30" s="95"/>
      <c r="AH30" s="95"/>
      <c r="AI30" s="96"/>
      <c r="AJ30" s="94" t="s">
        <v>483</v>
      </c>
      <c r="AK30" s="95"/>
      <c r="AL30" s="95"/>
      <c r="AM30" s="95"/>
      <c r="AN30" s="96"/>
      <c r="AO30" s="94" t="s">
        <v>483</v>
      </c>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2"/>
      <c r="B35" s="663"/>
      <c r="C35" s="663"/>
      <c r="D35" s="663"/>
      <c r="E35" s="663"/>
      <c r="F35" s="664"/>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2"/>
      <c r="B40" s="663"/>
      <c r="C40" s="663"/>
      <c r="D40" s="663"/>
      <c r="E40" s="663"/>
      <c r="F40" s="664"/>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35" t="s">
        <v>320</v>
      </c>
      <c r="B47" s="677" t="s">
        <v>317</v>
      </c>
      <c r="C47" s="237"/>
      <c r="D47" s="237"/>
      <c r="E47" s="237"/>
      <c r="F47" s="238"/>
      <c r="G47" s="617" t="s">
        <v>311</v>
      </c>
      <c r="H47" s="617"/>
      <c r="I47" s="617"/>
      <c r="J47" s="617"/>
      <c r="K47" s="617"/>
      <c r="L47" s="617"/>
      <c r="M47" s="617"/>
      <c r="N47" s="617"/>
      <c r="O47" s="617"/>
      <c r="P47" s="617"/>
      <c r="Q47" s="617"/>
      <c r="R47" s="617"/>
      <c r="S47" s="617"/>
      <c r="T47" s="617"/>
      <c r="U47" s="617"/>
      <c r="V47" s="617"/>
      <c r="W47" s="617"/>
      <c r="X47" s="617"/>
      <c r="Y47" s="617"/>
      <c r="Z47" s="617"/>
      <c r="AA47" s="682"/>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5"/>
      <c r="B48" s="677"/>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677"/>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0" t="s">
        <v>477</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1"/>
    </row>
    <row r="50" spans="1:50" ht="22.5" hidden="1" customHeight="1" x14ac:dyDescent="0.15">
      <c r="A50" s="235"/>
      <c r="B50" s="677"/>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2"/>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3"/>
    </row>
    <row r="51" spans="1:50" ht="22.5" hidden="1" customHeight="1" x14ac:dyDescent="0.15">
      <c r="A51" s="235"/>
      <c r="B51" s="678"/>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4"/>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5"/>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0"/>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1" t="s">
        <v>69</v>
      </c>
      <c r="AF67" s="119"/>
      <c r="AG67" s="119"/>
      <c r="AH67" s="119"/>
      <c r="AI67" s="119"/>
      <c r="AJ67" s="651" t="s">
        <v>70</v>
      </c>
      <c r="AK67" s="119"/>
      <c r="AL67" s="119"/>
      <c r="AM67" s="119"/>
      <c r="AN67" s="119"/>
      <c r="AO67" s="651" t="s">
        <v>71</v>
      </c>
      <c r="AP67" s="119"/>
      <c r="AQ67" s="119"/>
      <c r="AR67" s="119"/>
      <c r="AS67" s="119"/>
      <c r="AT67" s="177" t="s">
        <v>74</v>
      </c>
      <c r="AU67" s="178"/>
      <c r="AV67" s="178"/>
      <c r="AW67" s="178"/>
      <c r="AX67" s="179"/>
    </row>
    <row r="68" spans="1:60" ht="22.5" customHeight="1" x14ac:dyDescent="0.15">
      <c r="A68" s="186"/>
      <c r="B68" s="187"/>
      <c r="C68" s="187"/>
      <c r="D68" s="187"/>
      <c r="E68" s="187"/>
      <c r="F68" s="188"/>
      <c r="G68" s="255" t="s">
        <v>494</v>
      </c>
      <c r="H68" s="196"/>
      <c r="I68" s="196"/>
      <c r="J68" s="196"/>
      <c r="K68" s="196"/>
      <c r="L68" s="196"/>
      <c r="M68" s="196"/>
      <c r="N68" s="196"/>
      <c r="O68" s="196"/>
      <c r="P68" s="196"/>
      <c r="Q68" s="196"/>
      <c r="R68" s="196"/>
      <c r="S68" s="196"/>
      <c r="T68" s="196"/>
      <c r="U68" s="196"/>
      <c r="V68" s="196"/>
      <c r="W68" s="196"/>
      <c r="X68" s="197"/>
      <c r="Y68" s="334" t="s">
        <v>66</v>
      </c>
      <c r="Z68" s="335"/>
      <c r="AA68" s="336"/>
      <c r="AB68" s="203"/>
      <c r="AC68" s="204"/>
      <c r="AD68" s="205"/>
      <c r="AE68" s="94">
        <v>0</v>
      </c>
      <c r="AF68" s="95"/>
      <c r="AG68" s="95"/>
      <c r="AH68" s="95"/>
      <c r="AI68" s="96"/>
      <c r="AJ68" s="94">
        <v>0</v>
      </c>
      <c r="AK68" s="95"/>
      <c r="AL68" s="95"/>
      <c r="AM68" s="95"/>
      <c r="AN68" s="96"/>
      <c r="AO68" s="94">
        <v>0</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4"/>
      <c r="AF69" s="95"/>
      <c r="AG69" s="95"/>
      <c r="AH69" s="95"/>
      <c r="AI69" s="96"/>
      <c r="AJ69" s="94"/>
      <c r="AK69" s="95"/>
      <c r="AL69" s="95"/>
      <c r="AM69" s="95"/>
      <c r="AN69" s="96"/>
      <c r="AO69" s="94"/>
      <c r="AP69" s="95"/>
      <c r="AQ69" s="95"/>
      <c r="AR69" s="95"/>
      <c r="AS69" s="96"/>
      <c r="AT69" s="94"/>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485</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t="s">
        <v>483</v>
      </c>
      <c r="AF83" s="154"/>
      <c r="AG83" s="154"/>
      <c r="AH83" s="154"/>
      <c r="AI83" s="154"/>
      <c r="AJ83" s="153" t="s">
        <v>483</v>
      </c>
      <c r="AK83" s="154"/>
      <c r="AL83" s="154"/>
      <c r="AM83" s="154"/>
      <c r="AN83" s="154"/>
      <c r="AO83" s="153" t="s">
        <v>486</v>
      </c>
      <c r="AP83" s="154"/>
      <c r="AQ83" s="154"/>
      <c r="AR83" s="154"/>
      <c r="AS83" s="154"/>
      <c r="AT83" s="94" t="s">
        <v>486</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465</v>
      </c>
      <c r="AC84" s="159"/>
      <c r="AD84" s="160"/>
      <c r="AE84" s="158" t="s">
        <v>483</v>
      </c>
      <c r="AF84" s="159"/>
      <c r="AG84" s="159"/>
      <c r="AH84" s="159"/>
      <c r="AI84" s="160"/>
      <c r="AJ84" s="158" t="s">
        <v>483</v>
      </c>
      <c r="AK84" s="159"/>
      <c r="AL84" s="159"/>
      <c r="AM84" s="159"/>
      <c r="AN84" s="160"/>
      <c r="AO84" s="158" t="s">
        <v>483</v>
      </c>
      <c r="AP84" s="159"/>
      <c r="AQ84" s="159"/>
      <c r="AR84" s="159"/>
      <c r="AS84" s="160"/>
      <c r="AT84" s="158" t="s">
        <v>483</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478</v>
      </c>
      <c r="D98" s="414"/>
      <c r="E98" s="414"/>
      <c r="F98" s="414"/>
      <c r="G98" s="414"/>
      <c r="H98" s="414"/>
      <c r="I98" s="414"/>
      <c r="J98" s="414"/>
      <c r="K98" s="415"/>
      <c r="L98" s="72">
        <v>0</v>
      </c>
      <c r="M98" s="73"/>
      <c r="N98" s="73"/>
      <c r="O98" s="73"/>
      <c r="P98" s="73"/>
      <c r="Q98" s="74"/>
      <c r="R98" s="72">
        <v>591</v>
      </c>
      <c r="S98" s="73"/>
      <c r="T98" s="73"/>
      <c r="U98" s="73"/>
      <c r="V98" s="73"/>
      <c r="W98" s="74"/>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78"/>
      <c r="B99" s="379"/>
      <c r="C99" s="162" t="s">
        <v>498</v>
      </c>
      <c r="D99" s="163"/>
      <c r="E99" s="163"/>
      <c r="F99" s="163"/>
      <c r="G99" s="163"/>
      <c r="H99" s="163"/>
      <c r="I99" s="163"/>
      <c r="J99" s="163"/>
      <c r="K99" s="164"/>
      <c r="L99" s="72">
        <v>0</v>
      </c>
      <c r="M99" s="73"/>
      <c r="N99" s="73"/>
      <c r="O99" s="73"/>
      <c r="P99" s="73"/>
      <c r="Q99" s="74"/>
      <c r="R99" s="72">
        <v>309</v>
      </c>
      <c r="S99" s="73"/>
      <c r="T99" s="73"/>
      <c r="U99" s="73"/>
      <c r="V99" s="73"/>
      <c r="W99" s="7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78"/>
      <c r="B100" s="379"/>
      <c r="C100" s="162" t="s">
        <v>499</v>
      </c>
      <c r="D100" s="163"/>
      <c r="E100" s="163"/>
      <c r="F100" s="163"/>
      <c r="G100" s="163"/>
      <c r="H100" s="163"/>
      <c r="I100" s="163"/>
      <c r="J100" s="163"/>
      <c r="K100" s="164"/>
      <c r="L100" s="72">
        <v>0</v>
      </c>
      <c r="M100" s="73"/>
      <c r="N100" s="73"/>
      <c r="O100" s="73"/>
      <c r="P100" s="73"/>
      <c r="Q100" s="74"/>
      <c r="R100" s="72">
        <v>16692</v>
      </c>
      <c r="S100" s="73"/>
      <c r="T100" s="73"/>
      <c r="U100" s="73"/>
      <c r="V100" s="73"/>
      <c r="W100" s="7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78"/>
      <c r="B101" s="379"/>
      <c r="C101" s="162" t="s">
        <v>480</v>
      </c>
      <c r="D101" s="163"/>
      <c r="E101" s="163"/>
      <c r="F101" s="163"/>
      <c r="G101" s="163"/>
      <c r="H101" s="163"/>
      <c r="I101" s="163"/>
      <c r="J101" s="163"/>
      <c r="K101" s="164"/>
      <c r="L101" s="72">
        <v>0</v>
      </c>
      <c r="M101" s="73"/>
      <c r="N101" s="73"/>
      <c r="O101" s="73"/>
      <c r="P101" s="73"/>
      <c r="Q101" s="74"/>
      <c r="R101" s="72">
        <v>41</v>
      </c>
      <c r="S101" s="73"/>
      <c r="T101" s="73"/>
      <c r="U101" s="73"/>
      <c r="V101" s="73"/>
      <c r="W101" s="7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17633</v>
      </c>
      <c r="S104" s="374"/>
      <c r="T104" s="374"/>
      <c r="U104" s="374"/>
      <c r="V104" s="374"/>
      <c r="W104" s="375"/>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5" t="s">
        <v>38</v>
      </c>
      <c r="AH107" s="593"/>
      <c r="AI107" s="593"/>
      <c r="AJ107" s="593"/>
      <c r="AK107" s="593"/>
      <c r="AL107" s="593"/>
      <c r="AM107" s="593"/>
      <c r="AN107" s="593"/>
      <c r="AO107" s="593"/>
      <c r="AP107" s="593"/>
      <c r="AQ107" s="593"/>
      <c r="AR107" s="593"/>
      <c r="AS107" s="593"/>
      <c r="AT107" s="593"/>
      <c r="AU107" s="593"/>
      <c r="AV107" s="593"/>
      <c r="AW107" s="593"/>
      <c r="AX107" s="626"/>
    </row>
    <row r="108" spans="1:50" ht="26.25"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474</v>
      </c>
      <c r="AE108" s="603"/>
      <c r="AF108" s="603"/>
      <c r="AG108" s="598"/>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474</v>
      </c>
      <c r="AE109" s="442"/>
      <c r="AF109" s="442"/>
      <c r="AG109" s="601" t="s">
        <v>495</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3" t="s">
        <v>474</v>
      </c>
      <c r="AE110" s="584"/>
      <c r="AF110" s="584"/>
      <c r="AG110" s="530"/>
      <c r="AH110" s="198"/>
      <c r="AI110" s="198"/>
      <c r="AJ110" s="198"/>
      <c r="AK110" s="198"/>
      <c r="AL110" s="198"/>
      <c r="AM110" s="198"/>
      <c r="AN110" s="198"/>
      <c r="AO110" s="198"/>
      <c r="AP110" s="198"/>
      <c r="AQ110" s="198"/>
      <c r="AR110" s="198"/>
      <c r="AS110" s="198"/>
      <c r="AT110" s="198"/>
      <c r="AU110" s="198"/>
      <c r="AV110" s="198"/>
      <c r="AW110" s="198"/>
      <c r="AX110" s="531"/>
    </row>
    <row r="111" spans="1:50" ht="19.350000000000001" customHeight="1" x14ac:dyDescent="0.15">
      <c r="A111" s="549" t="s">
        <v>46</v>
      </c>
      <c r="B111" s="585"/>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497</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6"/>
      <c r="B112" s="587"/>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37" t="s">
        <v>497</v>
      </c>
      <c r="AE112" s="438"/>
      <c r="AF112" s="438"/>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6"/>
      <c r="B113" s="587"/>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37" t="s">
        <v>497</v>
      </c>
      <c r="AE113" s="438"/>
      <c r="AF113" s="438"/>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6"/>
      <c r="B114" s="587"/>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37" t="s">
        <v>497</v>
      </c>
      <c r="AE114" s="438"/>
      <c r="AF114" s="438"/>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6"/>
      <c r="B115" s="587"/>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37" t="s">
        <v>497</v>
      </c>
      <c r="AE115" s="438"/>
      <c r="AF115" s="438"/>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6"/>
      <c r="B116" s="587"/>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437" t="s">
        <v>497</v>
      </c>
      <c r="AE116" s="438"/>
      <c r="AF116" s="438"/>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437" t="s">
        <v>497</v>
      </c>
      <c r="AE117" s="438"/>
      <c r="AF117" s="438"/>
      <c r="AG117" s="596"/>
      <c r="AH117" s="435"/>
      <c r="AI117" s="435"/>
      <c r="AJ117" s="435"/>
      <c r="AK117" s="435"/>
      <c r="AL117" s="435"/>
      <c r="AM117" s="435"/>
      <c r="AN117" s="435"/>
      <c r="AO117" s="435"/>
      <c r="AP117" s="435"/>
      <c r="AQ117" s="435"/>
      <c r="AR117" s="435"/>
      <c r="AS117" s="435"/>
      <c r="AT117" s="435"/>
      <c r="AU117" s="435"/>
      <c r="AV117" s="435"/>
      <c r="AW117" s="435"/>
      <c r="AX117" s="597"/>
      <c r="BG117" s="10"/>
      <c r="BH117" s="10"/>
      <c r="BI117" s="10"/>
      <c r="BJ117" s="10"/>
    </row>
    <row r="118" spans="1:64" ht="58.5" customHeight="1" x14ac:dyDescent="0.15">
      <c r="A118" s="549" t="s">
        <v>47</v>
      </c>
      <c r="B118" s="585"/>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7" t="s">
        <v>497</v>
      </c>
      <c r="AE118" s="438"/>
      <c r="AF118" s="438"/>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437" t="s">
        <v>497</v>
      </c>
      <c r="AE119" s="438"/>
      <c r="AF119" s="438"/>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6"/>
      <c r="B120" s="587"/>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37" t="s">
        <v>497</v>
      </c>
      <c r="AE120" s="438"/>
      <c r="AF120" s="438"/>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88"/>
      <c r="B121" s="589"/>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37" t="s">
        <v>497</v>
      </c>
      <c r="AE121" s="438"/>
      <c r="AF121" s="438"/>
      <c r="AG121" s="530"/>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19" t="s">
        <v>80</v>
      </c>
      <c r="B122" s="620"/>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497</v>
      </c>
      <c r="AE122" s="438"/>
      <c r="AF122" s="438"/>
      <c r="AG122" s="576"/>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1"/>
      <c r="B123" s="622"/>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8"/>
      <c r="AH123" s="277"/>
      <c r="AI123" s="277"/>
      <c r="AJ123" s="277"/>
      <c r="AK123" s="277"/>
      <c r="AL123" s="277"/>
      <c r="AM123" s="277"/>
      <c r="AN123" s="277"/>
      <c r="AO123" s="277"/>
      <c r="AP123" s="277"/>
      <c r="AQ123" s="277"/>
      <c r="AR123" s="277"/>
      <c r="AS123" s="277"/>
      <c r="AT123" s="277"/>
      <c r="AU123" s="277"/>
      <c r="AV123" s="277"/>
      <c r="AW123" s="277"/>
      <c r="AX123" s="579"/>
    </row>
    <row r="124" spans="1:64" ht="26.25" customHeight="1" x14ac:dyDescent="0.15">
      <c r="A124" s="621"/>
      <c r="B124" s="622"/>
      <c r="C124" s="632"/>
      <c r="D124" s="633"/>
      <c r="E124" s="633"/>
      <c r="F124" s="633"/>
      <c r="G124" s="633"/>
      <c r="H124" s="633"/>
      <c r="I124" s="633"/>
      <c r="J124" s="633"/>
      <c r="K124" s="633"/>
      <c r="L124" s="633"/>
      <c r="M124" s="633"/>
      <c r="N124" s="633"/>
      <c r="O124" s="634"/>
      <c r="P124" s="641"/>
      <c r="Q124" s="641"/>
      <c r="R124" s="641"/>
      <c r="S124" s="642"/>
      <c r="T124" s="627"/>
      <c r="U124" s="305"/>
      <c r="V124" s="305"/>
      <c r="W124" s="305"/>
      <c r="X124" s="305"/>
      <c r="Y124" s="305"/>
      <c r="Z124" s="305"/>
      <c r="AA124" s="305"/>
      <c r="AB124" s="305"/>
      <c r="AC124" s="305"/>
      <c r="AD124" s="305"/>
      <c r="AE124" s="305"/>
      <c r="AF124" s="628"/>
      <c r="AG124" s="578"/>
      <c r="AH124" s="277"/>
      <c r="AI124" s="277"/>
      <c r="AJ124" s="277"/>
      <c r="AK124" s="277"/>
      <c r="AL124" s="277"/>
      <c r="AM124" s="277"/>
      <c r="AN124" s="277"/>
      <c r="AO124" s="277"/>
      <c r="AP124" s="277"/>
      <c r="AQ124" s="277"/>
      <c r="AR124" s="277"/>
      <c r="AS124" s="277"/>
      <c r="AT124" s="277"/>
      <c r="AU124" s="277"/>
      <c r="AV124" s="277"/>
      <c r="AW124" s="277"/>
      <c r="AX124" s="579"/>
    </row>
    <row r="125" spans="1:64" ht="26.25" customHeight="1" x14ac:dyDescent="0.15">
      <c r="A125" s="623"/>
      <c r="B125" s="624"/>
      <c r="C125" s="635"/>
      <c r="D125" s="636"/>
      <c r="E125" s="636"/>
      <c r="F125" s="636"/>
      <c r="G125" s="636"/>
      <c r="H125" s="636"/>
      <c r="I125" s="636"/>
      <c r="J125" s="636"/>
      <c r="K125" s="636"/>
      <c r="L125" s="636"/>
      <c r="M125" s="636"/>
      <c r="N125" s="636"/>
      <c r="O125" s="637"/>
      <c r="P125" s="643"/>
      <c r="Q125" s="643"/>
      <c r="R125" s="643"/>
      <c r="S125" s="644"/>
      <c r="T125" s="434"/>
      <c r="U125" s="435"/>
      <c r="V125" s="435"/>
      <c r="W125" s="435"/>
      <c r="X125" s="435"/>
      <c r="Y125" s="435"/>
      <c r="Z125" s="435"/>
      <c r="AA125" s="435"/>
      <c r="AB125" s="435"/>
      <c r="AC125" s="435"/>
      <c r="AD125" s="435"/>
      <c r="AE125" s="435"/>
      <c r="AF125" s="436"/>
      <c r="AG125" s="530"/>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49" t="s">
        <v>58</v>
      </c>
      <c r="B126" s="550"/>
      <c r="C126" s="392" t="s">
        <v>64</v>
      </c>
      <c r="D126" s="572"/>
      <c r="E126" s="572"/>
      <c r="F126" s="573"/>
      <c r="G126" s="543" t="s">
        <v>496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496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1" t="s">
        <v>496</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t="s">
        <v>496</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1"/>
      <c r="B133" s="432"/>
      <c r="C133" s="432"/>
      <c r="D133" s="432"/>
      <c r="E133" s="433"/>
      <c r="F133" s="568" t="s">
        <v>496</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479</v>
      </c>
      <c r="H137" s="419"/>
      <c r="I137" s="419"/>
      <c r="J137" s="419"/>
      <c r="K137" s="419"/>
      <c r="L137" s="419"/>
      <c r="M137" s="419"/>
      <c r="N137" s="419"/>
      <c r="O137" s="419"/>
      <c r="P137" s="420"/>
      <c r="Q137" s="405" t="s">
        <v>225</v>
      </c>
      <c r="R137" s="405"/>
      <c r="S137" s="405"/>
      <c r="T137" s="405"/>
      <c r="U137" s="405"/>
      <c r="V137" s="405"/>
      <c r="W137" s="418" t="s">
        <v>479</v>
      </c>
      <c r="X137" s="419"/>
      <c r="Y137" s="419"/>
      <c r="Z137" s="419"/>
      <c r="AA137" s="419"/>
      <c r="AB137" s="419"/>
      <c r="AC137" s="419"/>
      <c r="AD137" s="419"/>
      <c r="AE137" s="419"/>
      <c r="AF137" s="420"/>
      <c r="AG137" s="405" t="s">
        <v>226</v>
      </c>
      <c r="AH137" s="405"/>
      <c r="AI137" s="405"/>
      <c r="AJ137" s="405"/>
      <c r="AK137" s="405"/>
      <c r="AL137" s="405"/>
      <c r="AM137" s="401" t="s">
        <v>479</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479</v>
      </c>
      <c r="H138" s="422"/>
      <c r="I138" s="422"/>
      <c r="J138" s="422"/>
      <c r="K138" s="422"/>
      <c r="L138" s="422"/>
      <c r="M138" s="422"/>
      <c r="N138" s="422"/>
      <c r="O138" s="422"/>
      <c r="P138" s="423"/>
      <c r="Q138" s="407" t="s">
        <v>228</v>
      </c>
      <c r="R138" s="407"/>
      <c r="S138" s="407"/>
      <c r="T138" s="407"/>
      <c r="U138" s="407"/>
      <c r="V138" s="407"/>
      <c r="W138" s="421" t="s">
        <v>479</v>
      </c>
      <c r="X138" s="422"/>
      <c r="Y138" s="422"/>
      <c r="Z138" s="422"/>
      <c r="AA138" s="422"/>
      <c r="AB138" s="422"/>
      <c r="AC138" s="422"/>
      <c r="AD138" s="422"/>
      <c r="AE138" s="422"/>
      <c r="AF138" s="423"/>
      <c r="AG138" s="574"/>
      <c r="AH138" s="575"/>
      <c r="AI138" s="575"/>
      <c r="AJ138" s="575"/>
      <c r="AK138" s="575"/>
      <c r="AL138" s="575"/>
      <c r="AM138" s="607"/>
      <c r="AN138" s="608"/>
      <c r="AO138" s="608"/>
      <c r="AP138" s="608"/>
      <c r="AQ138" s="608"/>
      <c r="AR138" s="608"/>
      <c r="AS138" s="608"/>
      <c r="AT138" s="608"/>
      <c r="AU138" s="608"/>
      <c r="AV138" s="609"/>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71" t="s">
        <v>489</v>
      </c>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71" t="s">
        <v>500</v>
      </c>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71" t="s">
        <v>490</v>
      </c>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71" t="s">
        <v>491</v>
      </c>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5" t="s">
        <v>34</v>
      </c>
      <c r="B178" s="536"/>
      <c r="C178" s="536"/>
      <c r="D178" s="536"/>
      <c r="E178" s="536"/>
      <c r="F178" s="537"/>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hidden="1" customHeight="1" x14ac:dyDescent="0.15">
      <c r="A179" s="127"/>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hidden="1" customHeight="1" x14ac:dyDescent="0.15">
      <c r="A180" s="127"/>
      <c r="B180" s="538"/>
      <c r="C180" s="538"/>
      <c r="D180" s="538"/>
      <c r="E180" s="538"/>
      <c r="F180" s="539"/>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0"/>
    </row>
    <row r="181" spans="1:50" ht="24.75" hidden="1" customHeight="1" x14ac:dyDescent="0.15">
      <c r="A181" s="127"/>
      <c r="B181" s="538"/>
      <c r="C181" s="538"/>
      <c r="D181" s="538"/>
      <c r="E181" s="538"/>
      <c r="F181" s="53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127"/>
      <c r="B182" s="538"/>
      <c r="C182" s="538"/>
      <c r="D182" s="538"/>
      <c r="E182" s="538"/>
      <c r="F182" s="53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27"/>
      <c r="B183" s="538"/>
      <c r="C183" s="538"/>
      <c r="D183" s="538"/>
      <c r="E183" s="538"/>
      <c r="F183" s="53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27"/>
      <c r="B184" s="538"/>
      <c r="C184" s="538"/>
      <c r="D184" s="538"/>
      <c r="E184" s="538"/>
      <c r="F184" s="53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27"/>
      <c r="B185" s="538"/>
      <c r="C185" s="538"/>
      <c r="D185" s="538"/>
      <c r="E185" s="538"/>
      <c r="F185" s="53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27"/>
      <c r="B186" s="538"/>
      <c r="C186" s="538"/>
      <c r="D186" s="538"/>
      <c r="E186" s="538"/>
      <c r="F186" s="539"/>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38"/>
      <c r="C187" s="538"/>
      <c r="D187" s="538"/>
      <c r="E187" s="538"/>
      <c r="F187" s="539"/>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7"/>
      <c r="B188" s="538"/>
      <c r="C188" s="538"/>
      <c r="D188" s="538"/>
      <c r="E188" s="538"/>
      <c r="F188" s="539"/>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27"/>
      <c r="B189" s="538"/>
      <c r="C189" s="538"/>
      <c r="D189" s="538"/>
      <c r="E189" s="538"/>
      <c r="F189" s="539"/>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hidden="1" customHeight="1" thickBot="1" x14ac:dyDescent="0.2">
      <c r="A190" s="127"/>
      <c r="B190" s="538"/>
      <c r="C190" s="538"/>
      <c r="D190" s="538"/>
      <c r="E190" s="538"/>
      <c r="F190" s="539"/>
      <c r="G190" s="84" t="s">
        <v>22</v>
      </c>
      <c r="H190" s="85"/>
      <c r="I190" s="85"/>
      <c r="J190" s="85"/>
      <c r="K190" s="85"/>
      <c r="L190" s="86"/>
      <c r="M190" s="87"/>
      <c r="N190" s="87"/>
      <c r="O190" s="87"/>
      <c r="P190" s="87"/>
      <c r="Q190" s="87"/>
      <c r="R190" s="87"/>
      <c r="S190" s="87"/>
      <c r="T190" s="87"/>
      <c r="U190" s="87"/>
      <c r="V190" s="87"/>
      <c r="W190" s="87"/>
      <c r="X190" s="88"/>
      <c r="Y190" s="89">
        <f>SUM(Y180:AB189)</f>
        <v>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38"/>
      <c r="C191" s="538"/>
      <c r="D191" s="538"/>
      <c r="E191" s="538"/>
      <c r="F191" s="539"/>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7"/>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7"/>
      <c r="B193" s="538"/>
      <c r="C193" s="538"/>
      <c r="D193" s="538"/>
      <c r="E193" s="538"/>
      <c r="F193" s="539"/>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4.75" hidden="1" customHeight="1" x14ac:dyDescent="0.15">
      <c r="A194" s="127"/>
      <c r="B194" s="538"/>
      <c r="C194" s="538"/>
      <c r="D194" s="538"/>
      <c r="E194" s="538"/>
      <c r="F194" s="53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38"/>
      <c r="C195" s="538"/>
      <c r="D195" s="538"/>
      <c r="E195" s="538"/>
      <c r="F195" s="53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38"/>
      <c r="C196" s="538"/>
      <c r="D196" s="538"/>
      <c r="E196" s="538"/>
      <c r="F196" s="53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38"/>
      <c r="C197" s="538"/>
      <c r="D197" s="538"/>
      <c r="E197" s="538"/>
      <c r="F197" s="53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38"/>
      <c r="C198" s="538"/>
      <c r="D198" s="538"/>
      <c r="E198" s="538"/>
      <c r="F198" s="53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38"/>
      <c r="C199" s="538"/>
      <c r="D199" s="538"/>
      <c r="E199" s="538"/>
      <c r="F199" s="539"/>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38"/>
      <c r="C200" s="538"/>
      <c r="D200" s="538"/>
      <c r="E200" s="538"/>
      <c r="F200" s="539"/>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38"/>
      <c r="C201" s="538"/>
      <c r="D201" s="538"/>
      <c r="E201" s="538"/>
      <c r="F201" s="539"/>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38"/>
      <c r="C202" s="538"/>
      <c r="D202" s="538"/>
      <c r="E202" s="538"/>
      <c r="F202" s="539"/>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38"/>
      <c r="C203" s="538"/>
      <c r="D203" s="538"/>
      <c r="E203" s="538"/>
      <c r="F203" s="539"/>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7"/>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7"/>
      <c r="B206" s="538"/>
      <c r="C206" s="538"/>
      <c r="D206" s="538"/>
      <c r="E206" s="538"/>
      <c r="F206" s="53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4.75" hidden="1" customHeight="1" x14ac:dyDescent="0.15">
      <c r="A207" s="127"/>
      <c r="B207" s="538"/>
      <c r="C207" s="538"/>
      <c r="D207" s="538"/>
      <c r="E207" s="538"/>
      <c r="F207" s="53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38"/>
      <c r="C208" s="538"/>
      <c r="D208" s="538"/>
      <c r="E208" s="538"/>
      <c r="F208" s="53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38"/>
      <c r="C209" s="538"/>
      <c r="D209" s="538"/>
      <c r="E209" s="538"/>
      <c r="F209" s="53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38"/>
      <c r="C210" s="538"/>
      <c r="D210" s="538"/>
      <c r="E210" s="538"/>
      <c r="F210" s="53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38"/>
      <c r="C211" s="538"/>
      <c r="D211" s="538"/>
      <c r="E211" s="538"/>
      <c r="F211" s="53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38"/>
      <c r="C212" s="538"/>
      <c r="D212" s="538"/>
      <c r="E212" s="538"/>
      <c r="F212" s="539"/>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38"/>
      <c r="C213" s="538"/>
      <c r="D213" s="538"/>
      <c r="E213" s="538"/>
      <c r="F213" s="539"/>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38"/>
      <c r="C214" s="538"/>
      <c r="D214" s="538"/>
      <c r="E214" s="538"/>
      <c r="F214" s="539"/>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38"/>
      <c r="C215" s="538"/>
      <c r="D215" s="538"/>
      <c r="E215" s="538"/>
      <c r="F215" s="539"/>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38"/>
      <c r="C216" s="538"/>
      <c r="D216" s="538"/>
      <c r="E216" s="538"/>
      <c r="F216" s="539"/>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7"/>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7"/>
      <c r="B219" s="538"/>
      <c r="C219" s="538"/>
      <c r="D219" s="538"/>
      <c r="E219" s="538"/>
      <c r="F219" s="53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4.75" hidden="1" customHeight="1" x14ac:dyDescent="0.15">
      <c r="A220" s="127"/>
      <c r="B220" s="538"/>
      <c r="C220" s="538"/>
      <c r="D220" s="538"/>
      <c r="E220" s="538"/>
      <c r="F220" s="53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38"/>
      <c r="C221" s="538"/>
      <c r="D221" s="538"/>
      <c r="E221" s="538"/>
      <c r="F221" s="53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38"/>
      <c r="C222" s="538"/>
      <c r="D222" s="538"/>
      <c r="E222" s="538"/>
      <c r="F222" s="53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38"/>
      <c r="C223" s="538"/>
      <c r="D223" s="538"/>
      <c r="E223" s="538"/>
      <c r="F223" s="53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38"/>
      <c r="C224" s="538"/>
      <c r="D224" s="538"/>
      <c r="E224" s="538"/>
      <c r="F224" s="53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38"/>
      <c r="C225" s="538"/>
      <c r="D225" s="538"/>
      <c r="E225" s="538"/>
      <c r="F225" s="53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38"/>
      <c r="C226" s="538"/>
      <c r="D226" s="538"/>
      <c r="E226" s="538"/>
      <c r="F226" s="539"/>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38"/>
      <c r="C227" s="538"/>
      <c r="D227" s="538"/>
      <c r="E227" s="538"/>
      <c r="F227" s="539"/>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38"/>
      <c r="C228" s="538"/>
      <c r="D228" s="538"/>
      <c r="E228" s="538"/>
      <c r="F228" s="539"/>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38"/>
      <c r="C229" s="538"/>
      <c r="D229" s="538"/>
      <c r="E229" s="538"/>
      <c r="F229" s="539"/>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hidden="1"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cfRule type="expression" dxfId="783" priority="39">
      <formula>IF(RIGHT(TEXT(AE33,"0.#"),1)=".",FALSE,TRUE)</formula>
    </cfRule>
    <cfRule type="expression" dxfId="782" priority="40">
      <formula>IF(RIGHT(TEXT(AE33,"0.#"),1)=".",TRUE,FALSE)</formula>
    </cfRule>
  </conditionalFormatting>
  <conditionalFormatting sqref="AE44:AX44 AJ43:AS43 AE39:AX39 AJ38:AS38 AE34:AX34 AJ33:AS33 AT29:AX29">
    <cfRule type="expression" dxfId="781" priority="37">
      <formula>IF(RIGHT(TEXT(AE29,"0.#"),1)=".",FALSE,TRUE)</formula>
    </cfRule>
    <cfRule type="expression" dxfId="780" priority="38">
      <formula>IF(RIGHT(TEXT(AE29,"0.#"),1)=".",TRUE,FALSE)</formula>
    </cfRule>
  </conditionalFormatting>
  <conditionalFormatting sqref="AE45:AI45 AE40:AI40 AE35:AI35">
    <cfRule type="expression" dxfId="779" priority="33">
      <formula>IF(AND(AE35&gt;=0, RIGHT(TEXT(AE35,"0.#"),1)&lt;&gt;"."),TRUE,FALSE)</formula>
    </cfRule>
    <cfRule type="expression" dxfId="778" priority="34">
      <formula>IF(AND(AE35&gt;=0, RIGHT(TEXT(AE35,"0.#"),1)="."),TRUE,FALSE)</formula>
    </cfRule>
    <cfRule type="expression" dxfId="777" priority="35">
      <formula>IF(AND(AE35&lt;0, RIGHT(TEXT(AE35,"0.#"),1)&lt;&gt;"."),TRUE,FALSE)</formula>
    </cfRule>
    <cfRule type="expression" dxfId="776" priority="36">
      <formula>IF(AND(AE35&lt;0, RIGHT(TEXT(AE35,"0.#"),1)="."),TRUE,FALSE)</formula>
    </cfRule>
  </conditionalFormatting>
  <conditionalFormatting sqref="AJ45:AS45 AJ40:AS40 AJ35:AS35">
    <cfRule type="expression" dxfId="775" priority="29">
      <formula>IF(AND(AJ35&gt;=0, RIGHT(TEXT(AJ35,"0.#"),1)&lt;&gt;"."),TRUE,FALSE)</formula>
    </cfRule>
    <cfRule type="expression" dxfId="774" priority="30">
      <formula>IF(AND(AJ35&gt;=0, RIGHT(TEXT(AJ35,"0.#"),1)="."),TRUE,FALSE)</formula>
    </cfRule>
    <cfRule type="expression" dxfId="773" priority="31">
      <formula>IF(AND(AJ35&lt;0, RIGHT(TEXT(AJ35,"0.#"),1)&lt;&gt;"."),TRUE,FALSE)</formula>
    </cfRule>
    <cfRule type="expression" dxfId="772" priority="32">
      <formula>IF(AND(AJ35&lt;0, RIGHT(TEXT(AJ35,"0.#"),1)="."),TRUE,FALSE)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28:AI28">
    <cfRule type="expression" dxfId="755" priority="11">
      <formula>IF(RIGHT(TEXT(AE28,"0.#"),1)=".",FALSE,TRUE)</formula>
    </cfRule>
    <cfRule type="expression" dxfId="754" priority="12">
      <formula>IF(RIGHT(TEXT(AE28,"0.#"),1)=".",TRUE,FALSE)</formula>
    </cfRule>
  </conditionalFormatting>
  <conditionalFormatting sqref="AE29:AS29 AJ28:AS28">
    <cfRule type="expression" dxfId="753" priority="9">
      <formula>IF(RIGHT(TEXT(AE28,"0.#"),1)=".",FALSE,TRUE)</formula>
    </cfRule>
    <cfRule type="expression" dxfId="752" priority="10">
      <formula>IF(RIGHT(TEXT(AE28,"0.#"),1)=".",TRUE,FALSE)</formula>
    </cfRule>
  </conditionalFormatting>
  <conditionalFormatting sqref="AE30:AI30">
    <cfRule type="expression" dxfId="751" priority="5">
      <formula>IF(AND(AE30&gt;=0, RIGHT(TEXT(AE30,"0.#"),1)&lt;&gt;"."),TRUE,FALSE)</formula>
    </cfRule>
    <cfRule type="expression" dxfId="750" priority="6">
      <formula>IF(AND(AE30&gt;=0, RIGHT(TEXT(AE30,"0.#"),1)="."),TRUE,FALSE)</formula>
    </cfRule>
    <cfRule type="expression" dxfId="749" priority="7">
      <formula>IF(AND(AE30&lt;0, RIGHT(TEXT(AE30,"0.#"),1)&lt;&gt;"."),TRUE,FALSE)</formula>
    </cfRule>
    <cfRule type="expression" dxfId="748" priority="8">
      <formula>IF(AND(AE30&lt;0, RIGHT(TEXT(AE30,"0.#"),1)="."),TRUE,FALSE)</formula>
    </cfRule>
  </conditionalFormatting>
  <conditionalFormatting sqref="AJ30:AS30">
    <cfRule type="expression" dxfId="747" priority="1">
      <formula>IF(AND(AJ30&gt;=0, RIGHT(TEXT(AJ30,"0.#"),1)&lt;&gt;"."),TRUE,FALSE)</formula>
    </cfRule>
    <cfRule type="expression" dxfId="746" priority="2">
      <formula>IF(AND(AJ30&gt;=0, RIGHT(TEXT(AJ30,"0.#"),1)="."),TRUE,FALSE)</formula>
    </cfRule>
    <cfRule type="expression" dxfId="745" priority="3">
      <formula>IF(AND(AJ30&lt;0, RIGHT(TEXT(AJ30,"0.#"),1)&lt;&gt;"."),TRUE,FALSE)</formula>
    </cfRule>
    <cfRule type="expression" dxfId="744"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466</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2"/>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2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2"/>
      <c r="B6" s="663"/>
      <c r="C6" s="663"/>
      <c r="D6" s="663"/>
      <c r="E6" s="663"/>
      <c r="F6" s="664"/>
      <c r="G6" s="323"/>
      <c r="H6" s="324"/>
      <c r="I6" s="324"/>
      <c r="J6" s="324"/>
      <c r="K6" s="324"/>
      <c r="L6" s="324"/>
      <c r="M6" s="324"/>
      <c r="N6" s="324"/>
      <c r="O6" s="325"/>
      <c r="P6" s="198"/>
      <c r="Q6" s="198"/>
      <c r="R6" s="198"/>
      <c r="S6" s="198"/>
      <c r="T6" s="198"/>
      <c r="U6" s="198"/>
      <c r="V6" s="198"/>
      <c r="W6" s="198"/>
      <c r="X6" s="199"/>
      <c r="Y6" s="121" t="s">
        <v>15</v>
      </c>
      <c r="Z6" s="122"/>
      <c r="AA6" s="172"/>
      <c r="AB6" s="674" t="s">
        <v>467</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2"/>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2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2"/>
      <c r="B11" s="663"/>
      <c r="C11" s="663"/>
      <c r="D11" s="663"/>
      <c r="E11" s="663"/>
      <c r="F11" s="664"/>
      <c r="G11" s="323"/>
      <c r="H11" s="324"/>
      <c r="I11" s="324"/>
      <c r="J11" s="324"/>
      <c r="K11" s="324"/>
      <c r="L11" s="324"/>
      <c r="M11" s="324"/>
      <c r="N11" s="324"/>
      <c r="O11" s="325"/>
      <c r="P11" s="198"/>
      <c r="Q11" s="198"/>
      <c r="R11" s="198"/>
      <c r="S11" s="198"/>
      <c r="T11" s="198"/>
      <c r="U11" s="198"/>
      <c r="V11" s="198"/>
      <c r="W11" s="198"/>
      <c r="X11" s="199"/>
      <c r="Y11" s="121" t="s">
        <v>15</v>
      </c>
      <c r="Z11" s="122"/>
      <c r="AA11" s="172"/>
      <c r="AB11" s="674"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2"/>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2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2"/>
      <c r="B16" s="663"/>
      <c r="C16" s="663"/>
      <c r="D16" s="663"/>
      <c r="E16" s="663"/>
      <c r="F16" s="664"/>
      <c r="G16" s="323"/>
      <c r="H16" s="324"/>
      <c r="I16" s="324"/>
      <c r="J16" s="324"/>
      <c r="K16" s="324"/>
      <c r="L16" s="324"/>
      <c r="M16" s="324"/>
      <c r="N16" s="324"/>
      <c r="O16" s="325"/>
      <c r="P16" s="198"/>
      <c r="Q16" s="198"/>
      <c r="R16" s="198"/>
      <c r="S16" s="198"/>
      <c r="T16" s="198"/>
      <c r="U16" s="198"/>
      <c r="V16" s="198"/>
      <c r="W16" s="198"/>
      <c r="X16" s="199"/>
      <c r="Y16" s="121" t="s">
        <v>15</v>
      </c>
      <c r="Z16" s="122"/>
      <c r="AA16" s="172"/>
      <c r="AB16" s="674"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2"/>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2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2"/>
      <c r="B21" s="663"/>
      <c r="C21" s="663"/>
      <c r="D21" s="663"/>
      <c r="E21" s="663"/>
      <c r="F21" s="664"/>
      <c r="G21" s="323"/>
      <c r="H21" s="324"/>
      <c r="I21" s="324"/>
      <c r="J21" s="324"/>
      <c r="K21" s="324"/>
      <c r="L21" s="324"/>
      <c r="M21" s="324"/>
      <c r="N21" s="324"/>
      <c r="O21" s="325"/>
      <c r="P21" s="198"/>
      <c r="Q21" s="198"/>
      <c r="R21" s="198"/>
      <c r="S21" s="198"/>
      <c r="T21" s="198"/>
      <c r="U21" s="198"/>
      <c r="V21" s="198"/>
      <c r="W21" s="198"/>
      <c r="X21" s="199"/>
      <c r="Y21" s="121" t="s">
        <v>15</v>
      </c>
      <c r="Z21" s="122"/>
      <c r="AA21" s="172"/>
      <c r="AB21" s="674" t="s">
        <v>468</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469</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2"/>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2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2"/>
      <c r="B26" s="663"/>
      <c r="C26" s="663"/>
      <c r="D26" s="663"/>
      <c r="E26" s="663"/>
      <c r="F26" s="664"/>
      <c r="G26" s="323"/>
      <c r="H26" s="324"/>
      <c r="I26" s="324"/>
      <c r="J26" s="324"/>
      <c r="K26" s="324"/>
      <c r="L26" s="324"/>
      <c r="M26" s="324"/>
      <c r="N26" s="324"/>
      <c r="O26" s="325"/>
      <c r="P26" s="198"/>
      <c r="Q26" s="198"/>
      <c r="R26" s="198"/>
      <c r="S26" s="198"/>
      <c r="T26" s="198"/>
      <c r="U26" s="198"/>
      <c r="V26" s="198"/>
      <c r="W26" s="198"/>
      <c r="X26" s="199"/>
      <c r="Y26" s="121" t="s">
        <v>15</v>
      </c>
      <c r="Z26" s="122"/>
      <c r="AA26" s="172"/>
      <c r="AB26" s="674" t="s">
        <v>468</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466</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2"/>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2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2"/>
      <c r="B31" s="663"/>
      <c r="C31" s="663"/>
      <c r="D31" s="663"/>
      <c r="E31" s="663"/>
      <c r="F31" s="664"/>
      <c r="G31" s="323"/>
      <c r="H31" s="324"/>
      <c r="I31" s="324"/>
      <c r="J31" s="324"/>
      <c r="K31" s="324"/>
      <c r="L31" s="324"/>
      <c r="M31" s="324"/>
      <c r="N31" s="324"/>
      <c r="O31" s="325"/>
      <c r="P31" s="198"/>
      <c r="Q31" s="198"/>
      <c r="R31" s="198"/>
      <c r="S31" s="198"/>
      <c r="T31" s="198"/>
      <c r="U31" s="198"/>
      <c r="V31" s="198"/>
      <c r="W31" s="198"/>
      <c r="X31" s="199"/>
      <c r="Y31" s="121" t="s">
        <v>15</v>
      </c>
      <c r="Z31" s="122"/>
      <c r="AA31" s="172"/>
      <c r="AB31" s="674" t="s">
        <v>467</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469</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2"/>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2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2"/>
      <c r="B36" s="663"/>
      <c r="C36" s="663"/>
      <c r="D36" s="663"/>
      <c r="E36" s="663"/>
      <c r="F36" s="664"/>
      <c r="G36" s="323"/>
      <c r="H36" s="324"/>
      <c r="I36" s="324"/>
      <c r="J36" s="324"/>
      <c r="K36" s="324"/>
      <c r="L36" s="324"/>
      <c r="M36" s="324"/>
      <c r="N36" s="324"/>
      <c r="O36" s="325"/>
      <c r="P36" s="198"/>
      <c r="Q36" s="198"/>
      <c r="R36" s="198"/>
      <c r="S36" s="198"/>
      <c r="T36" s="198"/>
      <c r="U36" s="198"/>
      <c r="V36" s="198"/>
      <c r="W36" s="198"/>
      <c r="X36" s="199"/>
      <c r="Y36" s="121" t="s">
        <v>15</v>
      </c>
      <c r="Z36" s="122"/>
      <c r="AA36" s="172"/>
      <c r="AB36" s="674" t="s">
        <v>468</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469</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2"/>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2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2"/>
      <c r="B41" s="663"/>
      <c r="C41" s="663"/>
      <c r="D41" s="663"/>
      <c r="E41" s="663"/>
      <c r="F41" s="664"/>
      <c r="G41" s="323"/>
      <c r="H41" s="324"/>
      <c r="I41" s="324"/>
      <c r="J41" s="324"/>
      <c r="K41" s="324"/>
      <c r="L41" s="324"/>
      <c r="M41" s="324"/>
      <c r="N41" s="324"/>
      <c r="O41" s="325"/>
      <c r="P41" s="198"/>
      <c r="Q41" s="198"/>
      <c r="R41" s="198"/>
      <c r="S41" s="198"/>
      <c r="T41" s="198"/>
      <c r="U41" s="198"/>
      <c r="V41" s="198"/>
      <c r="W41" s="198"/>
      <c r="X41" s="199"/>
      <c r="Y41" s="121" t="s">
        <v>15</v>
      </c>
      <c r="Z41" s="122"/>
      <c r="AA41" s="172"/>
      <c r="AB41" s="674" t="s">
        <v>468</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469</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2"/>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2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2"/>
      <c r="B46" s="663"/>
      <c r="C46" s="663"/>
      <c r="D46" s="663"/>
      <c r="E46" s="663"/>
      <c r="F46" s="664"/>
      <c r="G46" s="323"/>
      <c r="H46" s="324"/>
      <c r="I46" s="324"/>
      <c r="J46" s="324"/>
      <c r="K46" s="324"/>
      <c r="L46" s="324"/>
      <c r="M46" s="324"/>
      <c r="N46" s="324"/>
      <c r="O46" s="325"/>
      <c r="P46" s="198"/>
      <c r="Q46" s="198"/>
      <c r="R46" s="198"/>
      <c r="S46" s="198"/>
      <c r="T46" s="198"/>
      <c r="U46" s="198"/>
      <c r="V46" s="198"/>
      <c r="W46" s="198"/>
      <c r="X46" s="199"/>
      <c r="Y46" s="121" t="s">
        <v>15</v>
      </c>
      <c r="Z46" s="122"/>
      <c r="AA46" s="172"/>
      <c r="AB46" s="674" t="s">
        <v>468</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466</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2"/>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2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2"/>
      <c r="B51" s="663"/>
      <c r="C51" s="663"/>
      <c r="D51" s="663"/>
      <c r="E51" s="663"/>
      <c r="F51" s="664"/>
      <c r="G51" s="323"/>
      <c r="H51" s="324"/>
      <c r="I51" s="324"/>
      <c r="J51" s="324"/>
      <c r="K51" s="324"/>
      <c r="L51" s="324"/>
      <c r="M51" s="324"/>
      <c r="N51" s="324"/>
      <c r="O51" s="325"/>
      <c r="P51" s="198"/>
      <c r="Q51" s="198"/>
      <c r="R51" s="198"/>
      <c r="S51" s="198"/>
      <c r="T51" s="198"/>
      <c r="U51" s="198"/>
      <c r="V51" s="198"/>
      <c r="W51" s="198"/>
      <c r="X51" s="199"/>
      <c r="Y51" s="121" t="s">
        <v>15</v>
      </c>
      <c r="Z51" s="122"/>
      <c r="AA51" s="172"/>
      <c r="AB51" s="683" t="s">
        <v>467</v>
      </c>
      <c r="AC51" s="684"/>
      <c r="AD51" s="684"/>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5" t="s">
        <v>34</v>
      </c>
      <c r="B2" s="686"/>
      <c r="C2" s="686"/>
      <c r="D2" s="686"/>
      <c r="E2" s="686"/>
      <c r="F2" s="687"/>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88"/>
      <c r="B3" s="689"/>
      <c r="C3" s="689"/>
      <c r="D3" s="689"/>
      <c r="E3" s="689"/>
      <c r="F3" s="690"/>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88"/>
      <c r="B4" s="689"/>
      <c r="C4" s="689"/>
      <c r="D4" s="689"/>
      <c r="E4" s="689"/>
      <c r="F4" s="69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688"/>
      <c r="B5" s="689"/>
      <c r="C5" s="689"/>
      <c r="D5" s="689"/>
      <c r="E5" s="689"/>
      <c r="F5" s="69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88"/>
      <c r="B6" s="689"/>
      <c r="C6" s="689"/>
      <c r="D6" s="689"/>
      <c r="E6" s="689"/>
      <c r="F6" s="69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88"/>
      <c r="B7" s="689"/>
      <c r="C7" s="689"/>
      <c r="D7" s="689"/>
      <c r="E7" s="689"/>
      <c r="F7" s="69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88"/>
      <c r="B8" s="689"/>
      <c r="C8" s="689"/>
      <c r="D8" s="689"/>
      <c r="E8" s="689"/>
      <c r="F8" s="69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88"/>
      <c r="B9" s="689"/>
      <c r="C9" s="689"/>
      <c r="D9" s="689"/>
      <c r="E9" s="689"/>
      <c r="F9" s="69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88"/>
      <c r="B10" s="689"/>
      <c r="C10" s="689"/>
      <c r="D10" s="689"/>
      <c r="E10" s="689"/>
      <c r="F10" s="69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88"/>
      <c r="B11" s="689"/>
      <c r="C11" s="689"/>
      <c r="D11" s="689"/>
      <c r="E11" s="689"/>
      <c r="F11" s="69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88"/>
      <c r="B12" s="689"/>
      <c r="C12" s="689"/>
      <c r="D12" s="689"/>
      <c r="E12" s="689"/>
      <c r="F12" s="69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88"/>
      <c r="B13" s="689"/>
      <c r="C13" s="689"/>
      <c r="D13" s="689"/>
      <c r="E13" s="689"/>
      <c r="F13" s="69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88"/>
      <c r="B14" s="689"/>
      <c r="C14" s="689"/>
      <c r="D14" s="689"/>
      <c r="E14" s="689"/>
      <c r="F14" s="69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88"/>
      <c r="B15" s="689"/>
      <c r="C15" s="689"/>
      <c r="D15" s="689"/>
      <c r="E15" s="689"/>
      <c r="F15" s="690"/>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88"/>
      <c r="B16" s="689"/>
      <c r="C16" s="689"/>
      <c r="D16" s="689"/>
      <c r="E16" s="689"/>
      <c r="F16" s="690"/>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88"/>
      <c r="B17" s="689"/>
      <c r="C17" s="689"/>
      <c r="D17" s="689"/>
      <c r="E17" s="689"/>
      <c r="F17" s="69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688"/>
      <c r="B18" s="689"/>
      <c r="C18" s="689"/>
      <c r="D18" s="689"/>
      <c r="E18" s="689"/>
      <c r="F18" s="69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88"/>
      <c r="B19" s="689"/>
      <c r="C19" s="689"/>
      <c r="D19" s="689"/>
      <c r="E19" s="689"/>
      <c r="F19" s="69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88"/>
      <c r="B20" s="689"/>
      <c r="C20" s="689"/>
      <c r="D20" s="689"/>
      <c r="E20" s="689"/>
      <c r="F20" s="69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88"/>
      <c r="B21" s="689"/>
      <c r="C21" s="689"/>
      <c r="D21" s="689"/>
      <c r="E21" s="689"/>
      <c r="F21" s="69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88"/>
      <c r="B22" s="689"/>
      <c r="C22" s="689"/>
      <c r="D22" s="689"/>
      <c r="E22" s="689"/>
      <c r="F22" s="69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88"/>
      <c r="B23" s="689"/>
      <c r="C23" s="689"/>
      <c r="D23" s="689"/>
      <c r="E23" s="689"/>
      <c r="F23" s="69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88"/>
      <c r="B24" s="689"/>
      <c r="C24" s="689"/>
      <c r="D24" s="689"/>
      <c r="E24" s="689"/>
      <c r="F24" s="69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88"/>
      <c r="B25" s="689"/>
      <c r="C25" s="689"/>
      <c r="D25" s="689"/>
      <c r="E25" s="689"/>
      <c r="F25" s="69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88"/>
      <c r="B26" s="689"/>
      <c r="C26" s="689"/>
      <c r="D26" s="689"/>
      <c r="E26" s="689"/>
      <c r="F26" s="69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88"/>
      <c r="B27" s="689"/>
      <c r="C27" s="689"/>
      <c r="D27" s="689"/>
      <c r="E27" s="689"/>
      <c r="F27" s="69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88"/>
      <c r="B28" s="689"/>
      <c r="C28" s="689"/>
      <c r="D28" s="689"/>
      <c r="E28" s="689"/>
      <c r="F28" s="690"/>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88"/>
      <c r="B29" s="689"/>
      <c r="C29" s="689"/>
      <c r="D29" s="689"/>
      <c r="E29" s="689"/>
      <c r="F29" s="690"/>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88"/>
      <c r="B30" s="689"/>
      <c r="C30" s="689"/>
      <c r="D30" s="689"/>
      <c r="E30" s="689"/>
      <c r="F30" s="69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688"/>
      <c r="B31" s="689"/>
      <c r="C31" s="689"/>
      <c r="D31" s="689"/>
      <c r="E31" s="689"/>
      <c r="F31" s="69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88"/>
      <c r="B32" s="689"/>
      <c r="C32" s="689"/>
      <c r="D32" s="689"/>
      <c r="E32" s="689"/>
      <c r="F32" s="69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88"/>
      <c r="B33" s="689"/>
      <c r="C33" s="689"/>
      <c r="D33" s="689"/>
      <c r="E33" s="689"/>
      <c r="F33" s="69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88"/>
      <c r="B34" s="689"/>
      <c r="C34" s="689"/>
      <c r="D34" s="689"/>
      <c r="E34" s="689"/>
      <c r="F34" s="69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88"/>
      <c r="B35" s="689"/>
      <c r="C35" s="689"/>
      <c r="D35" s="689"/>
      <c r="E35" s="689"/>
      <c r="F35" s="69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88"/>
      <c r="B36" s="689"/>
      <c r="C36" s="689"/>
      <c r="D36" s="689"/>
      <c r="E36" s="689"/>
      <c r="F36" s="69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88"/>
      <c r="B37" s="689"/>
      <c r="C37" s="689"/>
      <c r="D37" s="689"/>
      <c r="E37" s="689"/>
      <c r="F37" s="69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88"/>
      <c r="B38" s="689"/>
      <c r="C38" s="689"/>
      <c r="D38" s="689"/>
      <c r="E38" s="689"/>
      <c r="F38" s="69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88"/>
      <c r="B39" s="689"/>
      <c r="C39" s="689"/>
      <c r="D39" s="689"/>
      <c r="E39" s="689"/>
      <c r="F39" s="69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88"/>
      <c r="B40" s="689"/>
      <c r="C40" s="689"/>
      <c r="D40" s="689"/>
      <c r="E40" s="689"/>
      <c r="F40" s="69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88"/>
      <c r="B41" s="689"/>
      <c r="C41" s="689"/>
      <c r="D41" s="689"/>
      <c r="E41" s="689"/>
      <c r="F41" s="690"/>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88"/>
      <c r="B42" s="689"/>
      <c r="C42" s="689"/>
      <c r="D42" s="689"/>
      <c r="E42" s="689"/>
      <c r="F42" s="690"/>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88"/>
      <c r="B43" s="689"/>
      <c r="C43" s="689"/>
      <c r="D43" s="689"/>
      <c r="E43" s="689"/>
      <c r="F43" s="69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688"/>
      <c r="B44" s="689"/>
      <c r="C44" s="689"/>
      <c r="D44" s="689"/>
      <c r="E44" s="689"/>
      <c r="F44" s="69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88"/>
      <c r="B45" s="689"/>
      <c r="C45" s="689"/>
      <c r="D45" s="689"/>
      <c r="E45" s="689"/>
      <c r="F45" s="69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88"/>
      <c r="B46" s="689"/>
      <c r="C46" s="689"/>
      <c r="D46" s="689"/>
      <c r="E46" s="689"/>
      <c r="F46" s="69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88"/>
      <c r="B47" s="689"/>
      <c r="C47" s="689"/>
      <c r="D47" s="689"/>
      <c r="E47" s="689"/>
      <c r="F47" s="69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88"/>
      <c r="B48" s="689"/>
      <c r="C48" s="689"/>
      <c r="D48" s="689"/>
      <c r="E48" s="689"/>
      <c r="F48" s="69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88"/>
      <c r="B49" s="689"/>
      <c r="C49" s="689"/>
      <c r="D49" s="689"/>
      <c r="E49" s="689"/>
      <c r="F49" s="69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88"/>
      <c r="B50" s="689"/>
      <c r="C50" s="689"/>
      <c r="D50" s="689"/>
      <c r="E50" s="689"/>
      <c r="F50" s="69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88"/>
      <c r="B51" s="689"/>
      <c r="C51" s="689"/>
      <c r="D51" s="689"/>
      <c r="E51" s="689"/>
      <c r="F51" s="69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88"/>
      <c r="B52" s="689"/>
      <c r="C52" s="689"/>
      <c r="D52" s="689"/>
      <c r="E52" s="689"/>
      <c r="F52" s="69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1"/>
      <c r="B53" s="692"/>
      <c r="C53" s="692"/>
      <c r="D53" s="692"/>
      <c r="E53" s="692"/>
      <c r="F53" s="693"/>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685" t="s">
        <v>34</v>
      </c>
      <c r="B55" s="686"/>
      <c r="C55" s="686"/>
      <c r="D55" s="686"/>
      <c r="E55" s="686"/>
      <c r="F55" s="687"/>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88"/>
      <c r="B56" s="689"/>
      <c r="C56" s="689"/>
      <c r="D56" s="689"/>
      <c r="E56" s="689"/>
      <c r="F56" s="690"/>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88"/>
      <c r="B57" s="689"/>
      <c r="C57" s="689"/>
      <c r="D57" s="689"/>
      <c r="E57" s="689"/>
      <c r="F57" s="69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688"/>
      <c r="B58" s="689"/>
      <c r="C58" s="689"/>
      <c r="D58" s="689"/>
      <c r="E58" s="689"/>
      <c r="F58" s="69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88"/>
      <c r="B59" s="689"/>
      <c r="C59" s="689"/>
      <c r="D59" s="689"/>
      <c r="E59" s="689"/>
      <c r="F59" s="69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88"/>
      <c r="B60" s="689"/>
      <c r="C60" s="689"/>
      <c r="D60" s="689"/>
      <c r="E60" s="689"/>
      <c r="F60" s="69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88"/>
      <c r="B61" s="689"/>
      <c r="C61" s="689"/>
      <c r="D61" s="689"/>
      <c r="E61" s="689"/>
      <c r="F61" s="69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88"/>
      <c r="B62" s="689"/>
      <c r="C62" s="689"/>
      <c r="D62" s="689"/>
      <c r="E62" s="689"/>
      <c r="F62" s="69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88"/>
      <c r="B63" s="689"/>
      <c r="C63" s="689"/>
      <c r="D63" s="689"/>
      <c r="E63" s="689"/>
      <c r="F63" s="69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88"/>
      <c r="B64" s="689"/>
      <c r="C64" s="689"/>
      <c r="D64" s="689"/>
      <c r="E64" s="689"/>
      <c r="F64" s="69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88"/>
      <c r="B65" s="689"/>
      <c r="C65" s="689"/>
      <c r="D65" s="689"/>
      <c r="E65" s="689"/>
      <c r="F65" s="69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88"/>
      <c r="B66" s="689"/>
      <c r="C66" s="689"/>
      <c r="D66" s="689"/>
      <c r="E66" s="689"/>
      <c r="F66" s="69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88"/>
      <c r="B67" s="689"/>
      <c r="C67" s="689"/>
      <c r="D67" s="689"/>
      <c r="E67" s="689"/>
      <c r="F67" s="69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88"/>
      <c r="B68" s="689"/>
      <c r="C68" s="689"/>
      <c r="D68" s="689"/>
      <c r="E68" s="689"/>
      <c r="F68" s="690"/>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88"/>
      <c r="B69" s="689"/>
      <c r="C69" s="689"/>
      <c r="D69" s="689"/>
      <c r="E69" s="689"/>
      <c r="F69" s="690"/>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88"/>
      <c r="B70" s="689"/>
      <c r="C70" s="689"/>
      <c r="D70" s="689"/>
      <c r="E70" s="689"/>
      <c r="F70" s="69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688"/>
      <c r="B71" s="689"/>
      <c r="C71" s="689"/>
      <c r="D71" s="689"/>
      <c r="E71" s="689"/>
      <c r="F71" s="69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88"/>
      <c r="B72" s="689"/>
      <c r="C72" s="689"/>
      <c r="D72" s="689"/>
      <c r="E72" s="689"/>
      <c r="F72" s="69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88"/>
      <c r="B73" s="689"/>
      <c r="C73" s="689"/>
      <c r="D73" s="689"/>
      <c r="E73" s="689"/>
      <c r="F73" s="69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88"/>
      <c r="B74" s="689"/>
      <c r="C74" s="689"/>
      <c r="D74" s="689"/>
      <c r="E74" s="689"/>
      <c r="F74" s="69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88"/>
      <c r="B75" s="689"/>
      <c r="C75" s="689"/>
      <c r="D75" s="689"/>
      <c r="E75" s="689"/>
      <c r="F75" s="69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88"/>
      <c r="B76" s="689"/>
      <c r="C76" s="689"/>
      <c r="D76" s="689"/>
      <c r="E76" s="689"/>
      <c r="F76" s="69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88"/>
      <c r="B77" s="689"/>
      <c r="C77" s="689"/>
      <c r="D77" s="689"/>
      <c r="E77" s="689"/>
      <c r="F77" s="69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88"/>
      <c r="B78" s="689"/>
      <c r="C78" s="689"/>
      <c r="D78" s="689"/>
      <c r="E78" s="689"/>
      <c r="F78" s="69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88"/>
      <c r="B79" s="689"/>
      <c r="C79" s="689"/>
      <c r="D79" s="689"/>
      <c r="E79" s="689"/>
      <c r="F79" s="69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88"/>
      <c r="B80" s="689"/>
      <c r="C80" s="689"/>
      <c r="D80" s="689"/>
      <c r="E80" s="689"/>
      <c r="F80" s="69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88"/>
      <c r="B81" s="689"/>
      <c r="C81" s="689"/>
      <c r="D81" s="689"/>
      <c r="E81" s="689"/>
      <c r="F81" s="690"/>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88"/>
      <c r="B82" s="689"/>
      <c r="C82" s="689"/>
      <c r="D82" s="689"/>
      <c r="E82" s="689"/>
      <c r="F82" s="690"/>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88"/>
      <c r="B83" s="689"/>
      <c r="C83" s="689"/>
      <c r="D83" s="689"/>
      <c r="E83" s="689"/>
      <c r="F83" s="69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688"/>
      <c r="B84" s="689"/>
      <c r="C84" s="689"/>
      <c r="D84" s="689"/>
      <c r="E84" s="689"/>
      <c r="F84" s="69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88"/>
      <c r="B85" s="689"/>
      <c r="C85" s="689"/>
      <c r="D85" s="689"/>
      <c r="E85" s="689"/>
      <c r="F85" s="69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88"/>
      <c r="B86" s="689"/>
      <c r="C86" s="689"/>
      <c r="D86" s="689"/>
      <c r="E86" s="689"/>
      <c r="F86" s="69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88"/>
      <c r="B87" s="689"/>
      <c r="C87" s="689"/>
      <c r="D87" s="689"/>
      <c r="E87" s="689"/>
      <c r="F87" s="69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88"/>
      <c r="B88" s="689"/>
      <c r="C88" s="689"/>
      <c r="D88" s="689"/>
      <c r="E88" s="689"/>
      <c r="F88" s="69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88"/>
      <c r="B89" s="689"/>
      <c r="C89" s="689"/>
      <c r="D89" s="689"/>
      <c r="E89" s="689"/>
      <c r="F89" s="69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88"/>
      <c r="B90" s="689"/>
      <c r="C90" s="689"/>
      <c r="D90" s="689"/>
      <c r="E90" s="689"/>
      <c r="F90" s="69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88"/>
      <c r="B91" s="689"/>
      <c r="C91" s="689"/>
      <c r="D91" s="689"/>
      <c r="E91" s="689"/>
      <c r="F91" s="69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88"/>
      <c r="B92" s="689"/>
      <c r="C92" s="689"/>
      <c r="D92" s="689"/>
      <c r="E92" s="689"/>
      <c r="F92" s="69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88"/>
      <c r="B93" s="689"/>
      <c r="C93" s="689"/>
      <c r="D93" s="689"/>
      <c r="E93" s="689"/>
      <c r="F93" s="69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88"/>
      <c r="B94" s="689"/>
      <c r="C94" s="689"/>
      <c r="D94" s="689"/>
      <c r="E94" s="689"/>
      <c r="F94" s="690"/>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88"/>
      <c r="B95" s="689"/>
      <c r="C95" s="689"/>
      <c r="D95" s="689"/>
      <c r="E95" s="689"/>
      <c r="F95" s="690"/>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88"/>
      <c r="B96" s="689"/>
      <c r="C96" s="689"/>
      <c r="D96" s="689"/>
      <c r="E96" s="689"/>
      <c r="F96" s="69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688"/>
      <c r="B97" s="689"/>
      <c r="C97" s="689"/>
      <c r="D97" s="689"/>
      <c r="E97" s="689"/>
      <c r="F97" s="69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88"/>
      <c r="B98" s="689"/>
      <c r="C98" s="689"/>
      <c r="D98" s="689"/>
      <c r="E98" s="689"/>
      <c r="F98" s="69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88"/>
      <c r="B99" s="689"/>
      <c r="C99" s="689"/>
      <c r="D99" s="689"/>
      <c r="E99" s="689"/>
      <c r="F99" s="69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88"/>
      <c r="B100" s="689"/>
      <c r="C100" s="689"/>
      <c r="D100" s="689"/>
      <c r="E100" s="689"/>
      <c r="F100" s="69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88"/>
      <c r="B101" s="689"/>
      <c r="C101" s="689"/>
      <c r="D101" s="689"/>
      <c r="E101" s="689"/>
      <c r="F101" s="69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88"/>
      <c r="B102" s="689"/>
      <c r="C102" s="689"/>
      <c r="D102" s="689"/>
      <c r="E102" s="689"/>
      <c r="F102" s="69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88"/>
      <c r="B103" s="689"/>
      <c r="C103" s="689"/>
      <c r="D103" s="689"/>
      <c r="E103" s="689"/>
      <c r="F103" s="69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88"/>
      <c r="B104" s="689"/>
      <c r="C104" s="689"/>
      <c r="D104" s="689"/>
      <c r="E104" s="689"/>
      <c r="F104" s="69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88"/>
      <c r="B105" s="689"/>
      <c r="C105" s="689"/>
      <c r="D105" s="689"/>
      <c r="E105" s="689"/>
      <c r="F105" s="69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1"/>
      <c r="B106" s="692"/>
      <c r="C106" s="692"/>
      <c r="D106" s="692"/>
      <c r="E106" s="692"/>
      <c r="F106" s="693"/>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685" t="s">
        <v>34</v>
      </c>
      <c r="B108" s="686"/>
      <c r="C108" s="686"/>
      <c r="D108" s="686"/>
      <c r="E108" s="686"/>
      <c r="F108" s="687"/>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88"/>
      <c r="B109" s="689"/>
      <c r="C109" s="689"/>
      <c r="D109" s="689"/>
      <c r="E109" s="689"/>
      <c r="F109" s="690"/>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88"/>
      <c r="B110" s="689"/>
      <c r="C110" s="689"/>
      <c r="D110" s="689"/>
      <c r="E110" s="689"/>
      <c r="F110" s="69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688"/>
      <c r="B111" s="689"/>
      <c r="C111" s="689"/>
      <c r="D111" s="689"/>
      <c r="E111" s="689"/>
      <c r="F111" s="69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88"/>
      <c r="B112" s="689"/>
      <c r="C112" s="689"/>
      <c r="D112" s="689"/>
      <c r="E112" s="689"/>
      <c r="F112" s="69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88"/>
      <c r="B113" s="689"/>
      <c r="C113" s="689"/>
      <c r="D113" s="689"/>
      <c r="E113" s="689"/>
      <c r="F113" s="69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88"/>
      <c r="B114" s="689"/>
      <c r="C114" s="689"/>
      <c r="D114" s="689"/>
      <c r="E114" s="689"/>
      <c r="F114" s="69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88"/>
      <c r="B115" s="689"/>
      <c r="C115" s="689"/>
      <c r="D115" s="689"/>
      <c r="E115" s="689"/>
      <c r="F115" s="69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88"/>
      <c r="B116" s="689"/>
      <c r="C116" s="689"/>
      <c r="D116" s="689"/>
      <c r="E116" s="689"/>
      <c r="F116" s="69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88"/>
      <c r="B117" s="689"/>
      <c r="C117" s="689"/>
      <c r="D117" s="689"/>
      <c r="E117" s="689"/>
      <c r="F117" s="69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88"/>
      <c r="B118" s="689"/>
      <c r="C118" s="689"/>
      <c r="D118" s="689"/>
      <c r="E118" s="689"/>
      <c r="F118" s="69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88"/>
      <c r="B119" s="689"/>
      <c r="C119" s="689"/>
      <c r="D119" s="689"/>
      <c r="E119" s="689"/>
      <c r="F119" s="69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88"/>
      <c r="B120" s="689"/>
      <c r="C120" s="689"/>
      <c r="D120" s="689"/>
      <c r="E120" s="689"/>
      <c r="F120" s="69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88"/>
      <c r="B121" s="689"/>
      <c r="C121" s="689"/>
      <c r="D121" s="689"/>
      <c r="E121" s="689"/>
      <c r="F121" s="690"/>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88"/>
      <c r="B122" s="689"/>
      <c r="C122" s="689"/>
      <c r="D122" s="689"/>
      <c r="E122" s="689"/>
      <c r="F122" s="690"/>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88"/>
      <c r="B123" s="689"/>
      <c r="C123" s="689"/>
      <c r="D123" s="689"/>
      <c r="E123" s="689"/>
      <c r="F123" s="69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688"/>
      <c r="B124" s="689"/>
      <c r="C124" s="689"/>
      <c r="D124" s="689"/>
      <c r="E124" s="689"/>
      <c r="F124" s="69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88"/>
      <c r="B125" s="689"/>
      <c r="C125" s="689"/>
      <c r="D125" s="689"/>
      <c r="E125" s="689"/>
      <c r="F125" s="69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88"/>
      <c r="B126" s="689"/>
      <c r="C126" s="689"/>
      <c r="D126" s="689"/>
      <c r="E126" s="689"/>
      <c r="F126" s="69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88"/>
      <c r="B127" s="689"/>
      <c r="C127" s="689"/>
      <c r="D127" s="689"/>
      <c r="E127" s="689"/>
      <c r="F127" s="69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88"/>
      <c r="B128" s="689"/>
      <c r="C128" s="689"/>
      <c r="D128" s="689"/>
      <c r="E128" s="689"/>
      <c r="F128" s="69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88"/>
      <c r="B129" s="689"/>
      <c r="C129" s="689"/>
      <c r="D129" s="689"/>
      <c r="E129" s="689"/>
      <c r="F129" s="69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88"/>
      <c r="B130" s="689"/>
      <c r="C130" s="689"/>
      <c r="D130" s="689"/>
      <c r="E130" s="689"/>
      <c r="F130" s="69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88"/>
      <c r="B131" s="689"/>
      <c r="C131" s="689"/>
      <c r="D131" s="689"/>
      <c r="E131" s="689"/>
      <c r="F131" s="69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88"/>
      <c r="B132" s="689"/>
      <c r="C132" s="689"/>
      <c r="D132" s="689"/>
      <c r="E132" s="689"/>
      <c r="F132" s="69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88"/>
      <c r="B133" s="689"/>
      <c r="C133" s="689"/>
      <c r="D133" s="689"/>
      <c r="E133" s="689"/>
      <c r="F133" s="69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88"/>
      <c r="B134" s="689"/>
      <c r="C134" s="689"/>
      <c r="D134" s="689"/>
      <c r="E134" s="689"/>
      <c r="F134" s="690"/>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88"/>
      <c r="B135" s="689"/>
      <c r="C135" s="689"/>
      <c r="D135" s="689"/>
      <c r="E135" s="689"/>
      <c r="F135" s="690"/>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88"/>
      <c r="B136" s="689"/>
      <c r="C136" s="689"/>
      <c r="D136" s="689"/>
      <c r="E136" s="689"/>
      <c r="F136" s="69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688"/>
      <c r="B137" s="689"/>
      <c r="C137" s="689"/>
      <c r="D137" s="689"/>
      <c r="E137" s="689"/>
      <c r="F137" s="69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88"/>
      <c r="B138" s="689"/>
      <c r="C138" s="689"/>
      <c r="D138" s="689"/>
      <c r="E138" s="689"/>
      <c r="F138" s="69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88"/>
      <c r="B139" s="689"/>
      <c r="C139" s="689"/>
      <c r="D139" s="689"/>
      <c r="E139" s="689"/>
      <c r="F139" s="69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88"/>
      <c r="B140" s="689"/>
      <c r="C140" s="689"/>
      <c r="D140" s="689"/>
      <c r="E140" s="689"/>
      <c r="F140" s="69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88"/>
      <c r="B141" s="689"/>
      <c r="C141" s="689"/>
      <c r="D141" s="689"/>
      <c r="E141" s="689"/>
      <c r="F141" s="69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88"/>
      <c r="B142" s="689"/>
      <c r="C142" s="689"/>
      <c r="D142" s="689"/>
      <c r="E142" s="689"/>
      <c r="F142" s="69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88"/>
      <c r="B143" s="689"/>
      <c r="C143" s="689"/>
      <c r="D143" s="689"/>
      <c r="E143" s="689"/>
      <c r="F143" s="69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88"/>
      <c r="B144" s="689"/>
      <c r="C144" s="689"/>
      <c r="D144" s="689"/>
      <c r="E144" s="689"/>
      <c r="F144" s="69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88"/>
      <c r="B145" s="689"/>
      <c r="C145" s="689"/>
      <c r="D145" s="689"/>
      <c r="E145" s="689"/>
      <c r="F145" s="69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88"/>
      <c r="B146" s="689"/>
      <c r="C146" s="689"/>
      <c r="D146" s="689"/>
      <c r="E146" s="689"/>
      <c r="F146" s="69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88"/>
      <c r="B147" s="689"/>
      <c r="C147" s="689"/>
      <c r="D147" s="689"/>
      <c r="E147" s="689"/>
      <c r="F147" s="690"/>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88"/>
      <c r="B148" s="689"/>
      <c r="C148" s="689"/>
      <c r="D148" s="689"/>
      <c r="E148" s="689"/>
      <c r="F148" s="690"/>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88"/>
      <c r="B149" s="689"/>
      <c r="C149" s="689"/>
      <c r="D149" s="689"/>
      <c r="E149" s="689"/>
      <c r="F149" s="69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688"/>
      <c r="B150" s="689"/>
      <c r="C150" s="689"/>
      <c r="D150" s="689"/>
      <c r="E150" s="689"/>
      <c r="F150" s="69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88"/>
      <c r="B151" s="689"/>
      <c r="C151" s="689"/>
      <c r="D151" s="689"/>
      <c r="E151" s="689"/>
      <c r="F151" s="69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88"/>
      <c r="B152" s="689"/>
      <c r="C152" s="689"/>
      <c r="D152" s="689"/>
      <c r="E152" s="689"/>
      <c r="F152" s="69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88"/>
      <c r="B153" s="689"/>
      <c r="C153" s="689"/>
      <c r="D153" s="689"/>
      <c r="E153" s="689"/>
      <c r="F153" s="69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88"/>
      <c r="B154" s="689"/>
      <c r="C154" s="689"/>
      <c r="D154" s="689"/>
      <c r="E154" s="689"/>
      <c r="F154" s="69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88"/>
      <c r="B155" s="689"/>
      <c r="C155" s="689"/>
      <c r="D155" s="689"/>
      <c r="E155" s="689"/>
      <c r="F155" s="69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88"/>
      <c r="B156" s="689"/>
      <c r="C156" s="689"/>
      <c r="D156" s="689"/>
      <c r="E156" s="689"/>
      <c r="F156" s="69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88"/>
      <c r="B157" s="689"/>
      <c r="C157" s="689"/>
      <c r="D157" s="689"/>
      <c r="E157" s="689"/>
      <c r="F157" s="69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88"/>
      <c r="B158" s="689"/>
      <c r="C158" s="689"/>
      <c r="D158" s="689"/>
      <c r="E158" s="689"/>
      <c r="F158" s="69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1"/>
      <c r="B159" s="692"/>
      <c r="C159" s="692"/>
      <c r="D159" s="692"/>
      <c r="E159" s="692"/>
      <c r="F159" s="693"/>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685" t="s">
        <v>34</v>
      </c>
      <c r="B161" s="686"/>
      <c r="C161" s="686"/>
      <c r="D161" s="686"/>
      <c r="E161" s="686"/>
      <c r="F161" s="687"/>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88"/>
      <c r="B162" s="689"/>
      <c r="C162" s="689"/>
      <c r="D162" s="689"/>
      <c r="E162" s="689"/>
      <c r="F162" s="690"/>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88"/>
      <c r="B163" s="689"/>
      <c r="C163" s="689"/>
      <c r="D163" s="689"/>
      <c r="E163" s="689"/>
      <c r="F163" s="69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688"/>
      <c r="B164" s="689"/>
      <c r="C164" s="689"/>
      <c r="D164" s="689"/>
      <c r="E164" s="689"/>
      <c r="F164" s="69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88"/>
      <c r="B165" s="689"/>
      <c r="C165" s="689"/>
      <c r="D165" s="689"/>
      <c r="E165" s="689"/>
      <c r="F165" s="69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88"/>
      <c r="B166" s="689"/>
      <c r="C166" s="689"/>
      <c r="D166" s="689"/>
      <c r="E166" s="689"/>
      <c r="F166" s="69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88"/>
      <c r="B167" s="689"/>
      <c r="C167" s="689"/>
      <c r="D167" s="689"/>
      <c r="E167" s="689"/>
      <c r="F167" s="69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88"/>
      <c r="B168" s="689"/>
      <c r="C168" s="689"/>
      <c r="D168" s="689"/>
      <c r="E168" s="689"/>
      <c r="F168" s="69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88"/>
      <c r="B169" s="689"/>
      <c r="C169" s="689"/>
      <c r="D169" s="689"/>
      <c r="E169" s="689"/>
      <c r="F169" s="69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88"/>
      <c r="B170" s="689"/>
      <c r="C170" s="689"/>
      <c r="D170" s="689"/>
      <c r="E170" s="689"/>
      <c r="F170" s="69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88"/>
      <c r="B171" s="689"/>
      <c r="C171" s="689"/>
      <c r="D171" s="689"/>
      <c r="E171" s="689"/>
      <c r="F171" s="69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88"/>
      <c r="B172" s="689"/>
      <c r="C172" s="689"/>
      <c r="D172" s="689"/>
      <c r="E172" s="689"/>
      <c r="F172" s="69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88"/>
      <c r="B173" s="689"/>
      <c r="C173" s="689"/>
      <c r="D173" s="689"/>
      <c r="E173" s="689"/>
      <c r="F173" s="69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88"/>
      <c r="B174" s="689"/>
      <c r="C174" s="689"/>
      <c r="D174" s="689"/>
      <c r="E174" s="689"/>
      <c r="F174" s="690"/>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88"/>
      <c r="B175" s="689"/>
      <c r="C175" s="689"/>
      <c r="D175" s="689"/>
      <c r="E175" s="689"/>
      <c r="F175" s="690"/>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88"/>
      <c r="B176" s="689"/>
      <c r="C176" s="689"/>
      <c r="D176" s="689"/>
      <c r="E176" s="689"/>
      <c r="F176" s="69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688"/>
      <c r="B177" s="689"/>
      <c r="C177" s="689"/>
      <c r="D177" s="689"/>
      <c r="E177" s="689"/>
      <c r="F177" s="69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88"/>
      <c r="B178" s="689"/>
      <c r="C178" s="689"/>
      <c r="D178" s="689"/>
      <c r="E178" s="689"/>
      <c r="F178" s="69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88"/>
      <c r="B179" s="689"/>
      <c r="C179" s="689"/>
      <c r="D179" s="689"/>
      <c r="E179" s="689"/>
      <c r="F179" s="69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88"/>
      <c r="B180" s="689"/>
      <c r="C180" s="689"/>
      <c r="D180" s="689"/>
      <c r="E180" s="689"/>
      <c r="F180" s="69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88"/>
      <c r="B181" s="689"/>
      <c r="C181" s="689"/>
      <c r="D181" s="689"/>
      <c r="E181" s="689"/>
      <c r="F181" s="69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88"/>
      <c r="B182" s="689"/>
      <c r="C182" s="689"/>
      <c r="D182" s="689"/>
      <c r="E182" s="689"/>
      <c r="F182" s="69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88"/>
      <c r="B183" s="689"/>
      <c r="C183" s="689"/>
      <c r="D183" s="689"/>
      <c r="E183" s="689"/>
      <c r="F183" s="69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88"/>
      <c r="B184" s="689"/>
      <c r="C184" s="689"/>
      <c r="D184" s="689"/>
      <c r="E184" s="689"/>
      <c r="F184" s="69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88"/>
      <c r="B185" s="689"/>
      <c r="C185" s="689"/>
      <c r="D185" s="689"/>
      <c r="E185" s="689"/>
      <c r="F185" s="69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88"/>
      <c r="B186" s="689"/>
      <c r="C186" s="689"/>
      <c r="D186" s="689"/>
      <c r="E186" s="689"/>
      <c r="F186" s="69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88"/>
      <c r="B187" s="689"/>
      <c r="C187" s="689"/>
      <c r="D187" s="689"/>
      <c r="E187" s="689"/>
      <c r="F187" s="690"/>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88"/>
      <c r="B188" s="689"/>
      <c r="C188" s="689"/>
      <c r="D188" s="689"/>
      <c r="E188" s="689"/>
      <c r="F188" s="690"/>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88"/>
      <c r="B189" s="689"/>
      <c r="C189" s="689"/>
      <c r="D189" s="689"/>
      <c r="E189" s="689"/>
      <c r="F189" s="69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688"/>
      <c r="B190" s="689"/>
      <c r="C190" s="689"/>
      <c r="D190" s="689"/>
      <c r="E190" s="689"/>
      <c r="F190" s="69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88"/>
      <c r="B191" s="689"/>
      <c r="C191" s="689"/>
      <c r="D191" s="689"/>
      <c r="E191" s="689"/>
      <c r="F191" s="69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88"/>
      <c r="B192" s="689"/>
      <c r="C192" s="689"/>
      <c r="D192" s="689"/>
      <c r="E192" s="689"/>
      <c r="F192" s="69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88"/>
      <c r="B193" s="689"/>
      <c r="C193" s="689"/>
      <c r="D193" s="689"/>
      <c r="E193" s="689"/>
      <c r="F193" s="69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88"/>
      <c r="B194" s="689"/>
      <c r="C194" s="689"/>
      <c r="D194" s="689"/>
      <c r="E194" s="689"/>
      <c r="F194" s="69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88"/>
      <c r="B195" s="689"/>
      <c r="C195" s="689"/>
      <c r="D195" s="689"/>
      <c r="E195" s="689"/>
      <c r="F195" s="69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88"/>
      <c r="B196" s="689"/>
      <c r="C196" s="689"/>
      <c r="D196" s="689"/>
      <c r="E196" s="689"/>
      <c r="F196" s="69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88"/>
      <c r="B197" s="689"/>
      <c r="C197" s="689"/>
      <c r="D197" s="689"/>
      <c r="E197" s="689"/>
      <c r="F197" s="69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88"/>
      <c r="B198" s="689"/>
      <c r="C198" s="689"/>
      <c r="D198" s="689"/>
      <c r="E198" s="689"/>
      <c r="F198" s="69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88"/>
      <c r="B199" s="689"/>
      <c r="C199" s="689"/>
      <c r="D199" s="689"/>
      <c r="E199" s="689"/>
      <c r="F199" s="69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88"/>
      <c r="B200" s="689"/>
      <c r="C200" s="689"/>
      <c r="D200" s="689"/>
      <c r="E200" s="689"/>
      <c r="F200" s="690"/>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88"/>
      <c r="B201" s="689"/>
      <c r="C201" s="689"/>
      <c r="D201" s="689"/>
      <c r="E201" s="689"/>
      <c r="F201" s="690"/>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88"/>
      <c r="B202" s="689"/>
      <c r="C202" s="689"/>
      <c r="D202" s="689"/>
      <c r="E202" s="689"/>
      <c r="F202" s="69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688"/>
      <c r="B203" s="689"/>
      <c r="C203" s="689"/>
      <c r="D203" s="689"/>
      <c r="E203" s="689"/>
      <c r="F203" s="69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88"/>
      <c r="B204" s="689"/>
      <c r="C204" s="689"/>
      <c r="D204" s="689"/>
      <c r="E204" s="689"/>
      <c r="F204" s="69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88"/>
      <c r="B205" s="689"/>
      <c r="C205" s="689"/>
      <c r="D205" s="689"/>
      <c r="E205" s="689"/>
      <c r="F205" s="69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88"/>
      <c r="B206" s="689"/>
      <c r="C206" s="689"/>
      <c r="D206" s="689"/>
      <c r="E206" s="689"/>
      <c r="F206" s="69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88"/>
      <c r="B207" s="689"/>
      <c r="C207" s="689"/>
      <c r="D207" s="689"/>
      <c r="E207" s="689"/>
      <c r="F207" s="69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88"/>
      <c r="B208" s="689"/>
      <c r="C208" s="689"/>
      <c r="D208" s="689"/>
      <c r="E208" s="689"/>
      <c r="F208" s="69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88"/>
      <c r="B209" s="689"/>
      <c r="C209" s="689"/>
      <c r="D209" s="689"/>
      <c r="E209" s="689"/>
      <c r="F209" s="69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88"/>
      <c r="B210" s="689"/>
      <c r="C210" s="689"/>
      <c r="D210" s="689"/>
      <c r="E210" s="689"/>
      <c r="F210" s="69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88"/>
      <c r="B211" s="689"/>
      <c r="C211" s="689"/>
      <c r="D211" s="689"/>
      <c r="E211" s="689"/>
      <c r="F211" s="69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1"/>
      <c r="B212" s="692"/>
      <c r="C212" s="692"/>
      <c r="D212" s="692"/>
      <c r="E212" s="692"/>
      <c r="F212" s="693"/>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88"/>
      <c r="B215" s="689"/>
      <c r="C215" s="689"/>
      <c r="D215" s="689"/>
      <c r="E215" s="689"/>
      <c r="F215" s="690"/>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88"/>
      <c r="B216" s="689"/>
      <c r="C216" s="689"/>
      <c r="D216" s="689"/>
      <c r="E216" s="689"/>
      <c r="F216" s="69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688"/>
      <c r="B217" s="689"/>
      <c r="C217" s="689"/>
      <c r="D217" s="689"/>
      <c r="E217" s="689"/>
      <c r="F217" s="69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88"/>
      <c r="B218" s="689"/>
      <c r="C218" s="689"/>
      <c r="D218" s="689"/>
      <c r="E218" s="689"/>
      <c r="F218" s="69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88"/>
      <c r="B219" s="689"/>
      <c r="C219" s="689"/>
      <c r="D219" s="689"/>
      <c r="E219" s="689"/>
      <c r="F219" s="69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88"/>
      <c r="B220" s="689"/>
      <c r="C220" s="689"/>
      <c r="D220" s="689"/>
      <c r="E220" s="689"/>
      <c r="F220" s="69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88"/>
      <c r="B221" s="689"/>
      <c r="C221" s="689"/>
      <c r="D221" s="689"/>
      <c r="E221" s="689"/>
      <c r="F221" s="69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88"/>
      <c r="B222" s="689"/>
      <c r="C222" s="689"/>
      <c r="D222" s="689"/>
      <c r="E222" s="689"/>
      <c r="F222" s="69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88"/>
      <c r="B223" s="689"/>
      <c r="C223" s="689"/>
      <c r="D223" s="689"/>
      <c r="E223" s="689"/>
      <c r="F223" s="69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88"/>
      <c r="B224" s="689"/>
      <c r="C224" s="689"/>
      <c r="D224" s="689"/>
      <c r="E224" s="689"/>
      <c r="F224" s="69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88"/>
      <c r="B225" s="689"/>
      <c r="C225" s="689"/>
      <c r="D225" s="689"/>
      <c r="E225" s="689"/>
      <c r="F225" s="69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88"/>
      <c r="B226" s="689"/>
      <c r="C226" s="689"/>
      <c r="D226" s="689"/>
      <c r="E226" s="689"/>
      <c r="F226" s="69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88"/>
      <c r="B227" s="689"/>
      <c r="C227" s="689"/>
      <c r="D227" s="689"/>
      <c r="E227" s="689"/>
      <c r="F227" s="690"/>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88"/>
      <c r="B228" s="689"/>
      <c r="C228" s="689"/>
      <c r="D228" s="689"/>
      <c r="E228" s="689"/>
      <c r="F228" s="690"/>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88"/>
      <c r="B229" s="689"/>
      <c r="C229" s="689"/>
      <c r="D229" s="689"/>
      <c r="E229" s="689"/>
      <c r="F229" s="69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688"/>
      <c r="B230" s="689"/>
      <c r="C230" s="689"/>
      <c r="D230" s="689"/>
      <c r="E230" s="689"/>
      <c r="F230" s="69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88"/>
      <c r="B231" s="689"/>
      <c r="C231" s="689"/>
      <c r="D231" s="689"/>
      <c r="E231" s="689"/>
      <c r="F231" s="69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88"/>
      <c r="B232" s="689"/>
      <c r="C232" s="689"/>
      <c r="D232" s="689"/>
      <c r="E232" s="689"/>
      <c r="F232" s="69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88"/>
      <c r="B233" s="689"/>
      <c r="C233" s="689"/>
      <c r="D233" s="689"/>
      <c r="E233" s="689"/>
      <c r="F233" s="69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88"/>
      <c r="B234" s="689"/>
      <c r="C234" s="689"/>
      <c r="D234" s="689"/>
      <c r="E234" s="689"/>
      <c r="F234" s="69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88"/>
      <c r="B235" s="689"/>
      <c r="C235" s="689"/>
      <c r="D235" s="689"/>
      <c r="E235" s="689"/>
      <c r="F235" s="69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88"/>
      <c r="B236" s="689"/>
      <c r="C236" s="689"/>
      <c r="D236" s="689"/>
      <c r="E236" s="689"/>
      <c r="F236" s="69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88"/>
      <c r="B237" s="689"/>
      <c r="C237" s="689"/>
      <c r="D237" s="689"/>
      <c r="E237" s="689"/>
      <c r="F237" s="69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88"/>
      <c r="B238" s="689"/>
      <c r="C238" s="689"/>
      <c r="D238" s="689"/>
      <c r="E238" s="689"/>
      <c r="F238" s="69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88"/>
      <c r="B239" s="689"/>
      <c r="C239" s="689"/>
      <c r="D239" s="689"/>
      <c r="E239" s="689"/>
      <c r="F239" s="69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88"/>
      <c r="B240" s="689"/>
      <c r="C240" s="689"/>
      <c r="D240" s="689"/>
      <c r="E240" s="689"/>
      <c r="F240" s="690"/>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88"/>
      <c r="B241" s="689"/>
      <c r="C241" s="689"/>
      <c r="D241" s="689"/>
      <c r="E241" s="689"/>
      <c r="F241" s="690"/>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88"/>
      <c r="B242" s="689"/>
      <c r="C242" s="689"/>
      <c r="D242" s="689"/>
      <c r="E242" s="689"/>
      <c r="F242" s="69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688"/>
      <c r="B243" s="689"/>
      <c r="C243" s="689"/>
      <c r="D243" s="689"/>
      <c r="E243" s="689"/>
      <c r="F243" s="69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88"/>
      <c r="B244" s="689"/>
      <c r="C244" s="689"/>
      <c r="D244" s="689"/>
      <c r="E244" s="689"/>
      <c r="F244" s="69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88"/>
      <c r="B245" s="689"/>
      <c r="C245" s="689"/>
      <c r="D245" s="689"/>
      <c r="E245" s="689"/>
      <c r="F245" s="69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88"/>
      <c r="B246" s="689"/>
      <c r="C246" s="689"/>
      <c r="D246" s="689"/>
      <c r="E246" s="689"/>
      <c r="F246" s="69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88"/>
      <c r="B247" s="689"/>
      <c r="C247" s="689"/>
      <c r="D247" s="689"/>
      <c r="E247" s="689"/>
      <c r="F247" s="69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88"/>
      <c r="B248" s="689"/>
      <c r="C248" s="689"/>
      <c r="D248" s="689"/>
      <c r="E248" s="689"/>
      <c r="F248" s="69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88"/>
      <c r="B249" s="689"/>
      <c r="C249" s="689"/>
      <c r="D249" s="689"/>
      <c r="E249" s="689"/>
      <c r="F249" s="69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88"/>
      <c r="B250" s="689"/>
      <c r="C250" s="689"/>
      <c r="D250" s="689"/>
      <c r="E250" s="689"/>
      <c r="F250" s="69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88"/>
      <c r="B251" s="689"/>
      <c r="C251" s="689"/>
      <c r="D251" s="689"/>
      <c r="E251" s="689"/>
      <c r="F251" s="69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88"/>
      <c r="B252" s="689"/>
      <c r="C252" s="689"/>
      <c r="D252" s="689"/>
      <c r="E252" s="689"/>
      <c r="F252" s="69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88"/>
      <c r="B253" s="689"/>
      <c r="C253" s="689"/>
      <c r="D253" s="689"/>
      <c r="E253" s="689"/>
      <c r="F253" s="690"/>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88"/>
      <c r="B254" s="689"/>
      <c r="C254" s="689"/>
      <c r="D254" s="689"/>
      <c r="E254" s="689"/>
      <c r="F254" s="690"/>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88"/>
      <c r="B255" s="689"/>
      <c r="C255" s="689"/>
      <c r="D255" s="689"/>
      <c r="E255" s="689"/>
      <c r="F255" s="69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688"/>
      <c r="B256" s="689"/>
      <c r="C256" s="689"/>
      <c r="D256" s="689"/>
      <c r="E256" s="689"/>
      <c r="F256" s="69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88"/>
      <c r="B257" s="689"/>
      <c r="C257" s="689"/>
      <c r="D257" s="689"/>
      <c r="E257" s="689"/>
      <c r="F257" s="69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88"/>
      <c r="B258" s="689"/>
      <c r="C258" s="689"/>
      <c r="D258" s="689"/>
      <c r="E258" s="689"/>
      <c r="F258" s="69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88"/>
      <c r="B259" s="689"/>
      <c r="C259" s="689"/>
      <c r="D259" s="689"/>
      <c r="E259" s="689"/>
      <c r="F259" s="69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88"/>
      <c r="B260" s="689"/>
      <c r="C260" s="689"/>
      <c r="D260" s="689"/>
      <c r="E260" s="689"/>
      <c r="F260" s="69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88"/>
      <c r="B261" s="689"/>
      <c r="C261" s="689"/>
      <c r="D261" s="689"/>
      <c r="E261" s="689"/>
      <c r="F261" s="69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88"/>
      <c r="B262" s="689"/>
      <c r="C262" s="689"/>
      <c r="D262" s="689"/>
      <c r="E262" s="689"/>
      <c r="F262" s="69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88"/>
      <c r="B263" s="689"/>
      <c r="C263" s="689"/>
      <c r="D263" s="689"/>
      <c r="E263" s="689"/>
      <c r="F263" s="69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88"/>
      <c r="B264" s="689"/>
      <c r="C264" s="689"/>
      <c r="D264" s="689"/>
      <c r="E264" s="689"/>
      <c r="F264" s="69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1"/>
      <c r="B265" s="692"/>
      <c r="C265" s="692"/>
      <c r="D265" s="692"/>
      <c r="E265" s="692"/>
      <c r="F265" s="693"/>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2015-08-27T08:01:14Z</cp:lastPrinted>
  <dcterms:created xsi:type="dcterms:W3CDTF">2012-03-13T00:50:25Z</dcterms:created>
  <dcterms:modified xsi:type="dcterms:W3CDTF">2015-10-01T14:38:40Z</dcterms:modified>
</cp:coreProperties>
</file>