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7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<sst xmlns="http://schemas.openxmlformats.org/spreadsheetml/2006/main" count="1248" uniqueCount="501">
  <si>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</si>
  <si>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</si>
  <si>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</si>
  <si>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</si>
  <si>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</si>
  <si>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</si>
  <si>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</si>
  <si>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</si>
  <si>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</si>
  <si>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</si>
  <si>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</si>
  <si>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</si>
  <si>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</si>
  <si>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</si>
  <si>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</si>
  <si>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</si>
  <si>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</si>
  <si>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</si>
  <si>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</si>
  <si>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</si>
  <si>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</si>
  <si>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</si>
  <si>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</si>
  <si>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</si>
  <si>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</si>
  <si>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</si>
  <si>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</si>
  <si>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</si>
  <si>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</si>
  <si>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</si>
  <si>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</si>
  <si>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</si>
  <si>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</si>
  <si>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</si>
  <si>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</si>
  <si>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</si>
  <si>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</si>
  <si>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</si>
  <si>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</si>
  <si>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</si>
  <si>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</si>
  <si>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</si>
  <si>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</si>
  <si>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</si>
  <si>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</si>
  <si>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</si>
  <si>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</si>
  <si>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</si>
  <si>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</si>
  <si>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</si>
  <si>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</si>
  <si>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</si>
  <si>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</si>
  <si>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</si>
  <si>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</si>
  <si>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</si>
  <si>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</si>
  <si>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</si>
  <si>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</si>
  <si>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</si>
  <si>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</si>
  <si>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</si>
  <si>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</si>
  <si>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</si>
  <si>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</si>
  <si>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</si>
  <si>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</si>
  <si>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</si>
  <si>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</si>
  <si>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</si>
  <si>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</si>
  <si>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</si>
  <si>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</si>
  <si>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</si>
  <si>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</si>
  <si>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</si>
  <si>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</si>
  <si>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</si>
  <si>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</si>
  <si>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</si>
  <si>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</si>
  <si>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</si>
  <si>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</si>
  <si>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</si>
  <si>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</si>
  <si>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</si>
  <si>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</si>
  <si>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</si>
  <si>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</si>
  <si>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</si>
  <si>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</si>
  <si>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</si>
  <si>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</si>
  <si>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</si>
  <si>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</si>
  <si>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</si>
  <si>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</si>
  <si>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</si>
  <si>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</si>
  <si>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</si>
  <si>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</si>
  <si>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</si>
  <si>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</si>
  <si>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</si>
  <si>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</si>
  <si>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</si>
  <si>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</si>
  <si>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</si>
  <si>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</si>
  <si>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</si>
  <si>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</si>
  <si>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</si>
  <si>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</si>
  <si>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</si>
  <si>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</si>
  <si>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</si>
  <si>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</si>
  <si>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</si>
  <si>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</si>
  <si>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</si>
  <si>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</si>
  <si>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</si>
  <si>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</si>
  <si>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</si>
  <si>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</si>
  <si>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</si>
  <si>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</si>
  <si>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</si>
  <si>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</si>
  <si>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</si>
  <si>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</si>
  <si>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</si>
  <si>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</si>
  <si>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</si>
  <si>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</si>
  <si>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</si>
  <si>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</si>
  <si>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</si>
  <si>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</si>
  <si>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</si>
  <si>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</si>
  <si>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</si>
  <si>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</si>
  <si>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</si>
  <si>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</si>
  <si>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</si>
  <si>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</si>
  <si>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</si>
  <si>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</si>
  <si>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</si>
  <si>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</si>
  <si>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</si>
  <si>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</si>
  <si>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</si>
  <si>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</si>
  <si>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</si>
  <si>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</si>
  <si>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</si>
  <si>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</si>
  <si>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</si>
  <si>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</si>
  <si>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</si>
  <si>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</si>
  <si>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</si>
  <si>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</si>
  <si>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</si>
  <si>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</si>
  <si>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</si>
  <si>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</si>
  <si>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</si>
  <si>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</si>
  <si>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</si>
  <si>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</si>
  <si>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</si>
  <si>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</si>
  <si>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</si>
  <si>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</si>
  <si>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</si>
  <si>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</si>
  <si>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</si>
  <si>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</si>
  <si>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</si>
  <si>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</si>
  <si>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</si>
  <si>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</si>
  <si>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</si>
  <si>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</si>
  <si>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</si>
  <si>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</si>
  <si>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</si>
  <si>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</si>
  <si>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</si>
  <si>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</si>
  <si>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</si>
  <si>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</si>
  <si>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</si>
  <si>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</si>
  <si>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</si>
  <si>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</si>
  <si>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</si>
  <si>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</si>
  <si>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</si>
  <si>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</si>
  <si>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</si>
  <si>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</si>
  <si>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</si>
  <si>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</si>
  <si>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</si>
  <si>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</si>
  <si>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</si>
  <si>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</si>
  <si>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</si>
  <si>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</si>
  <si>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</si>
  <si>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</si>
  <si>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</si>
  <si>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</si>
  <si>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</si>
  <si>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</si>
  <si>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</si>
  <si>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</si>
  <si>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</si>
  <si>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</si>
  <si>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</si>
  <si>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</si>
  <si>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</si>
  <si>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</si>
  <si>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</si>
  <si>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</si>
  <si>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</si>
  <si>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</si>
  <si>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</si>
  <si>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</si>
  <si>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</si>
  <si>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</si>
  <si>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</si>
  <si>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</si>
  <si>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</si>
  <si>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</si>
  <si>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</si>
  <si>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</si>
  <si>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</si>
  <si>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</si>
  <si>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</si>
  <si>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</si>
  <si>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</si>
  <si>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</si>
  <si>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</si>
  <si>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</si>
  <si>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</si>
  <si>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</si>
  <si>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</si>
  <si>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</si>
  <si>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</si>
  <si>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</si>
  <si>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</si>
  <si>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</si>
  <si>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</si>
  <si>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</si>
  <si>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</si>
  <si>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</si>
  <si>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</si>
  <si>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</si>
  <si>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</si>
  <si>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</si>
  <si>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</si>
  <si>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</si>
  <si>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</si>
  <si>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</si>
  <si>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</si>
  <si>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</si>
  <si>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</si>
  <si>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</si>
  <si>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</si>
  <si>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</si>
  <si>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</si>
  <si>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</si>
  <si>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</si>
  <si>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</si>
  <si>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</si>
  <si>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</si>
  <si>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</si>
  <si>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</si>
  <si>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</si>
  <si>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</si>
  <si>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</si>
  <si>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</si>
  <si>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</si>
  <si>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</si>
  <si>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</si>
  <si>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</si>
  <si>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</si>
  <si>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</si>
  <si>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</si>
  <si>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</si>
  <si>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</si>
  <si>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</si>
  <si>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</si>
  <si>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</si>
  <si>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</si>
  <si>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</si>
  <si>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</si>
  <si>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</si>
  <si>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</si>
  <si>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</si>
  <si>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</si>
  <si>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</si>
  <si>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</si>
  <si>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</si>
  <si>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</si>
  <si>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</si>
  <si>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</si>
  <si>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</si>
  <si>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</si>
  <si>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</si>
  <si>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</si>
  <si>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</si>
  <si>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</si>
  <si>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</si>
  <si>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</si>
  <si>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</si>
  <si>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</si>
  <si>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</si>
  <si>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</si>
  <si>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</si>
  <si>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</si>
  <si>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</si>
  <si>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</si>
  <si>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</si>
  <si>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</si>
  <si>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</si>
  <si>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</si>
  <si>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</si>
  <si>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</si>
  <si>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</si>
  <si>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</si>
  <si>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</si>
  <si>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</si>
  <si>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</si>
  <si>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</si>
  <si>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</si>
  <si>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</si>
  <si>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</si>
  <si>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</si>
  <si>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</si>
  <si>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</si>
  <si>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</si>
  <si>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</si>
  <si>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</si>
  <si>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</si>
  <si>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</si>
  <si>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</si>
  <si>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</si>
  <si>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</si>
  <si>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</si>
  <si>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</si>
  <si>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</si>
  <si>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</si>
  <si>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</si>
  <si>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</si>
  <si>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</si>
  <si>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</si>
  <si>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</si>
  <si>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</si>
  <si>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</si>
  <si>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</si>
  <si>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</si>
  <si>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</si>
  <si>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</si>
  <si>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</si>
  <si>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</si>
  <si>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</si>
  <si>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</si>
  <si>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</si>
  <si>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</si>
  <si>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</si>
  <si>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</si>
  <si>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</si>
  <si>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</si>
  <si>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</si>
  <si>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</si>
  <si>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</si>
  <si>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</si>
  <si>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</si>
  <si>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</si>
  <si>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</si>
  <si>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</si>
  <si>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</si>
  <si>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</si>
  <si>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</si>
  <si>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</si>
  <si>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</si>
  <si>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</si>
  <si>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</si>
  <si>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</si>
  <si>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</si>
  <si>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</si>
  <si>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</si>
  <si>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</si>
  <si>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</si>
  <si>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</si>
  <si>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</si>
  <si>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</si>
  <si>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</si>
  <si>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</si>
  <si>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</si>
  <si>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</si>
  <si>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</si>
  <si>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</si>
  <si>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</si>
  <si>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</si>
  <si>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</si>
  <si>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</si>
  <si>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</si>
  <si>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</si>
  <si>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</si>
  <si>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</si>
  <si>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</si>
  <si>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</si>
  <si>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</si>
  <si>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</si>
  <si>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</si>
  <si>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</si>
  <si>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</si>
  <si>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</si>
  <si>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</si>
  <si>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</si>
  <si>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</si>
  <si>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</si>
  <si>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</si>
  <si>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</si>
  <si>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</si>
  <si>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</si>
  <si>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</si>
  <si>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</si>
  <si>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</si>
  <si>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</si>
  <si>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</si>
  <si>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</si>
  <si>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</si>
  <si>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</si>
  <si>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</si>
  <si>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</si>
  <si>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</si>
  <si>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</si>
  <si>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</si>
  <si>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</si>
  <si>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</si>
  <si>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</si>
  <si>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</si>
  <si>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</si>
  <si>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</si>
  <si>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</si>
  <si>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</si>
  <si>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</si>
  <si>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</si>
  <si>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</si>
  <si>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</si>
  <si>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</si>
  <si>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</si>
  <si>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</si>
  <si>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</si>
  <si>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</si>
  <si>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</si>
  <si>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</si>
  <si>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</si>
  <si>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</si>
  <si>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</si>
  <si>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</si>
  <si>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</si>
  <si>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科学技術顧問関係経費</t>
    <rPh sb="0" eb="2">
      <t>カガク</t>
    </rPh>
    <rPh sb="2" eb="4">
      <t>ギジュツ</t>
    </rPh>
    <rPh sb="4" eb="6">
      <t>コモン</t>
    </rPh>
    <rPh sb="6" eb="8">
      <t>カンケイ</t>
    </rPh>
    <rPh sb="8" eb="10">
      <t>ケイヒ</t>
    </rPh>
    <phoneticPr fontId="5"/>
  </si>
  <si>
    <t>軍縮不拡散・科学部</t>
    <rPh sb="0" eb="9">
      <t>グンカブ</t>
    </rPh>
    <phoneticPr fontId="5"/>
  </si>
  <si>
    <t>外務省</t>
  </si>
  <si>
    <t>軍科協</t>
    <rPh sb="0" eb="3">
      <t>グンカキョウ</t>
    </rPh>
    <phoneticPr fontId="5"/>
  </si>
  <si>
    <t>室長　髙橋徳嗣</t>
    <phoneticPr fontId="5"/>
  </si>
  <si>
    <t>○</t>
  </si>
  <si>
    <t>基本目標Ⅱ：分野別外交
具体的施策Ⅱ－１－１０：科学技術に係る国際協力の推進</t>
    <rPh sb="0" eb="2">
      <t>キホン</t>
    </rPh>
    <rPh sb="2" eb="4">
      <t>モクヒョウ</t>
    </rPh>
    <rPh sb="6" eb="9">
      <t>ブンヤベツ</t>
    </rPh>
    <rPh sb="9" eb="11">
      <t>ガイコウ</t>
    </rPh>
    <rPh sb="12" eb="15">
      <t>グタイテキ</t>
    </rPh>
    <rPh sb="15" eb="17">
      <t>シサク</t>
    </rPh>
    <rPh sb="24" eb="26">
      <t>カガク</t>
    </rPh>
    <rPh sb="26" eb="28">
      <t>ギジュツ</t>
    </rPh>
    <rPh sb="29" eb="30">
      <t>カカワ</t>
    </rPh>
    <rPh sb="31" eb="33">
      <t>コクサイ</t>
    </rPh>
    <rPh sb="33" eb="35">
      <t>キョウリョク</t>
    </rPh>
    <rPh sb="36" eb="38">
      <t>スイシン</t>
    </rPh>
    <phoneticPr fontId="5"/>
  </si>
  <si>
    <t>外務省設置法第４条第１項二</t>
    <phoneticPr fontId="5"/>
  </si>
  <si>
    <t>別紙</t>
    <rPh sb="0" eb="2">
      <t>ベッシ</t>
    </rPh>
    <phoneticPr fontId="5"/>
  </si>
  <si>
    <t>諸謝金</t>
    <rPh sb="0" eb="3">
      <t>ショシャキン</t>
    </rPh>
    <phoneticPr fontId="5"/>
  </si>
  <si>
    <t>文化人等派遣旅費</t>
    <rPh sb="0" eb="3">
      <t>ブンカジン</t>
    </rPh>
    <rPh sb="3" eb="4">
      <t>トウ</t>
    </rPh>
    <rPh sb="4" eb="6">
      <t>ハケン</t>
    </rPh>
    <rPh sb="6" eb="8">
      <t>リョヒ</t>
    </rPh>
    <phoneticPr fontId="5"/>
  </si>
  <si>
    <t>職員旅費</t>
    <rPh sb="0" eb="2">
      <t>ショクイン</t>
    </rPh>
    <rPh sb="2" eb="4">
      <t>リョヒ</t>
    </rPh>
    <phoneticPr fontId="5"/>
  </si>
  <si>
    <t>委員等旅費</t>
    <rPh sb="0" eb="2">
      <t>イイン</t>
    </rPh>
    <rPh sb="2" eb="3">
      <t>トウ</t>
    </rPh>
    <rPh sb="3" eb="5">
      <t>リョヒ</t>
    </rPh>
    <phoneticPr fontId="5"/>
  </si>
  <si>
    <t>会議費</t>
    <rPh sb="0" eb="3">
      <t>カイギヒ</t>
    </rPh>
    <phoneticPr fontId="5"/>
  </si>
  <si>
    <t>科学技術顧問を年３回海外派遣する</t>
    <phoneticPr fontId="5"/>
  </si>
  <si>
    <t>科学技術外交アドバイザリーグループの会合を年１２回開催する</t>
    <rPh sb="0" eb="4">
      <t>カガクギジュツ</t>
    </rPh>
    <rPh sb="4" eb="6">
      <t>ガイコウ</t>
    </rPh>
    <rPh sb="18" eb="20">
      <t>カイゴウ</t>
    </rPh>
    <phoneticPr fontId="5"/>
  </si>
  <si>
    <t>トップ外交の充実化，グローバル課題解決でのイニシアティブ発揮，パートナー諸国や新興国との二国間関係の強化等，数値化が困難な外交目標の達成を目的とするため。</t>
    <rPh sb="54" eb="57">
      <t>スウチカ</t>
    </rPh>
    <rPh sb="58" eb="60">
      <t>コンナン</t>
    </rPh>
    <rPh sb="61" eb="63">
      <t>ガイコウ</t>
    </rPh>
    <rPh sb="63" eb="65">
      <t>モクヒョウ</t>
    </rPh>
    <rPh sb="66" eb="68">
      <t>タッセイ</t>
    </rPh>
    <rPh sb="69" eb="71">
      <t>モクテキ</t>
    </rPh>
    <phoneticPr fontId="5"/>
  </si>
  <si>
    <t>回</t>
    <rPh sb="0" eb="1">
      <t>カイ</t>
    </rPh>
    <phoneticPr fontId="5"/>
  </si>
  <si>
    <t>外交政策の立案・実施に当たり科学技術の活用を促進する。科学技術分野の専門的知見をもって助言を行う科学技術顧問の設置をはじめ，外務大臣に対する科学的助言体制を試行的に構築すること等を通じて，上記の目的の遂行のため我が国政府要人及び科学技術顧問が国際社会で積極的な役割を果たす。
①科学技術顧問及び同顧問を補佐する科学技術外交アドバイザリーグループ（仮称）を構成する各委員の関連経費
②科学技術顧問の海外派遣及び同派遣に同行する職員の関連経費
③国内有識者（ハイレベル科学技術関係者）及び在京外交団とのネットワーキング（レセプション）関連経費
④科学技術顧問及び科学技術外交アドバイザリーグループ（仮称）の事務局体制を強化する科学技術専門員関連経費</t>
    <rPh sb="0" eb="2">
      <t>ガイコウ</t>
    </rPh>
    <rPh sb="2" eb="4">
      <t>セイサク</t>
    </rPh>
    <rPh sb="5" eb="7">
      <t>リツアン</t>
    </rPh>
    <rPh sb="8" eb="10">
      <t>ジッシ</t>
    </rPh>
    <rPh sb="11" eb="12">
      <t>ア</t>
    </rPh>
    <rPh sb="14" eb="18">
      <t>カガクギジュツ</t>
    </rPh>
    <rPh sb="19" eb="21">
      <t>カツヨウ</t>
    </rPh>
    <rPh sb="22" eb="24">
      <t>ソクシン</t>
    </rPh>
    <rPh sb="27" eb="31">
      <t>カガクギジュツ</t>
    </rPh>
    <rPh sb="31" eb="33">
      <t>ブンヤ</t>
    </rPh>
    <rPh sb="34" eb="37">
      <t>センモンテキ</t>
    </rPh>
    <rPh sb="37" eb="39">
      <t>チケン</t>
    </rPh>
    <rPh sb="43" eb="45">
      <t>ジョゲン</t>
    </rPh>
    <rPh sb="46" eb="47">
      <t>オコナ</t>
    </rPh>
    <rPh sb="48" eb="52">
      <t>カガクギジュツ</t>
    </rPh>
    <rPh sb="52" eb="54">
      <t>コモン</t>
    </rPh>
    <rPh sb="55" eb="57">
      <t>セッチ</t>
    </rPh>
    <rPh sb="62" eb="64">
      <t>ガイム</t>
    </rPh>
    <rPh sb="64" eb="66">
      <t>ダイジン</t>
    </rPh>
    <rPh sb="67" eb="68">
      <t>タイ</t>
    </rPh>
    <rPh sb="70" eb="73">
      <t>カガクテキ</t>
    </rPh>
    <rPh sb="73" eb="75">
      <t>ジョゲン</t>
    </rPh>
    <rPh sb="75" eb="77">
      <t>タイセイ</t>
    </rPh>
    <rPh sb="78" eb="81">
      <t>シコウテキ</t>
    </rPh>
    <rPh sb="82" eb="84">
      <t>コウチク</t>
    </rPh>
    <rPh sb="88" eb="89">
      <t>トウ</t>
    </rPh>
    <rPh sb="90" eb="91">
      <t>ツウ</t>
    </rPh>
    <rPh sb="94" eb="96">
      <t>ジョウキ</t>
    </rPh>
    <rPh sb="97" eb="99">
      <t>モクテキ</t>
    </rPh>
    <rPh sb="100" eb="102">
      <t>スイコウ</t>
    </rPh>
    <rPh sb="105" eb="106">
      <t>ワ</t>
    </rPh>
    <rPh sb="107" eb="108">
      <t>クニ</t>
    </rPh>
    <rPh sb="108" eb="110">
      <t>セイフ</t>
    </rPh>
    <rPh sb="110" eb="112">
      <t>ヨウジン</t>
    </rPh>
    <rPh sb="112" eb="113">
      <t>オヨ</t>
    </rPh>
    <rPh sb="114" eb="116">
      <t>カガク</t>
    </rPh>
    <rPh sb="116" eb="118">
      <t>ギジュツ</t>
    </rPh>
    <rPh sb="118" eb="120">
      <t>コモン</t>
    </rPh>
    <rPh sb="121" eb="123">
      <t>コクサイ</t>
    </rPh>
    <rPh sb="123" eb="125">
      <t>シャカイ</t>
    </rPh>
    <rPh sb="126" eb="129">
      <t>セッキョクテキ</t>
    </rPh>
    <rPh sb="130" eb="132">
      <t>ヤクワリ</t>
    </rPh>
    <rPh sb="133" eb="134">
      <t>ハ</t>
    </rPh>
    <rPh sb="139" eb="141">
      <t>カガク</t>
    </rPh>
    <rPh sb="141" eb="143">
      <t>ギジュツ</t>
    </rPh>
    <rPh sb="143" eb="145">
      <t>コモン</t>
    </rPh>
    <rPh sb="145" eb="146">
      <t>オヨ</t>
    </rPh>
    <rPh sb="147" eb="148">
      <t>ドウ</t>
    </rPh>
    <rPh sb="148" eb="150">
      <t>コモン</t>
    </rPh>
    <rPh sb="151" eb="153">
      <t>ホサ</t>
    </rPh>
    <rPh sb="155" eb="157">
      <t>カガク</t>
    </rPh>
    <rPh sb="157" eb="159">
      <t>ギジュツ</t>
    </rPh>
    <rPh sb="159" eb="161">
      <t>ガイコウ</t>
    </rPh>
    <rPh sb="173" eb="175">
      <t>カショウ</t>
    </rPh>
    <rPh sb="177" eb="179">
      <t>コウセイ</t>
    </rPh>
    <rPh sb="181" eb="184">
      <t>カクイイン</t>
    </rPh>
    <rPh sb="185" eb="187">
      <t>カンレン</t>
    </rPh>
    <rPh sb="187" eb="189">
      <t>ケイヒ</t>
    </rPh>
    <rPh sb="191" eb="193">
      <t>カガク</t>
    </rPh>
    <rPh sb="193" eb="195">
      <t>ギジュツ</t>
    </rPh>
    <rPh sb="195" eb="197">
      <t>コモン</t>
    </rPh>
    <rPh sb="198" eb="200">
      <t>カイガイ</t>
    </rPh>
    <rPh sb="200" eb="202">
      <t>ハケン</t>
    </rPh>
    <rPh sb="202" eb="203">
      <t>オヨ</t>
    </rPh>
    <rPh sb="204" eb="205">
      <t>ドウ</t>
    </rPh>
    <rPh sb="205" eb="207">
      <t>ハケン</t>
    </rPh>
    <rPh sb="208" eb="210">
      <t>ドウコウ</t>
    </rPh>
    <rPh sb="212" eb="214">
      <t>ショクイン</t>
    </rPh>
    <rPh sb="215" eb="217">
      <t>カンレン</t>
    </rPh>
    <rPh sb="217" eb="219">
      <t>ケイヒ</t>
    </rPh>
    <rPh sb="221" eb="223">
      <t>コクナイ</t>
    </rPh>
    <rPh sb="223" eb="226">
      <t>ユウシキシャ</t>
    </rPh>
    <rPh sb="240" eb="241">
      <t>オヨ</t>
    </rPh>
    <rPh sb="242" eb="244">
      <t>ザイキョウ</t>
    </rPh>
    <rPh sb="244" eb="247">
      <t>ガイコウダン</t>
    </rPh>
    <rPh sb="265" eb="267">
      <t>カンレン</t>
    </rPh>
    <rPh sb="267" eb="269">
      <t>ケイヒ</t>
    </rPh>
    <phoneticPr fontId="5"/>
  </si>
  <si>
    <t>－</t>
    <phoneticPr fontId="5"/>
  </si>
  <si>
    <t>要人往来やハイレベルの国際会議等の外交機会にあたり，科学技術の知見の活用を強化する。</t>
    <rPh sb="0" eb="2">
      <t>ヨウジン</t>
    </rPh>
    <rPh sb="2" eb="4">
      <t>オウライ</t>
    </rPh>
    <rPh sb="11" eb="13">
      <t>コクサイ</t>
    </rPh>
    <rPh sb="13" eb="15">
      <t>カイギ</t>
    </rPh>
    <rPh sb="15" eb="16">
      <t>トウ</t>
    </rPh>
    <rPh sb="17" eb="19">
      <t>ガイコウ</t>
    </rPh>
    <rPh sb="19" eb="21">
      <t>キカイ</t>
    </rPh>
    <rPh sb="26" eb="30">
      <t>カガクギジュツ</t>
    </rPh>
    <rPh sb="31" eb="33">
      <t>チケン</t>
    </rPh>
    <rPh sb="34" eb="36">
      <t>カツヨウ</t>
    </rPh>
    <rPh sb="37" eb="39">
      <t>キョウカ</t>
    </rPh>
    <phoneticPr fontId="5"/>
  </si>
  <si>
    <t>首脳･外相会談や国際会議等における科学技術案件の扱いを増加させる。</t>
    <rPh sb="0" eb="2">
      <t>シュノウ</t>
    </rPh>
    <rPh sb="3" eb="5">
      <t>ガイショウ</t>
    </rPh>
    <rPh sb="5" eb="7">
      <t>カイダン</t>
    </rPh>
    <rPh sb="8" eb="10">
      <t>コクサイ</t>
    </rPh>
    <rPh sb="10" eb="12">
      <t>カイギ</t>
    </rPh>
    <rPh sb="12" eb="13">
      <t>トウ</t>
    </rPh>
    <rPh sb="17" eb="21">
      <t>カガクギジュツ</t>
    </rPh>
    <rPh sb="21" eb="23">
      <t>アンケン</t>
    </rPh>
    <rPh sb="24" eb="25">
      <t>アツカ</t>
    </rPh>
    <rPh sb="27" eb="29">
      <t>ゾウカ</t>
    </rPh>
    <phoneticPr fontId="5"/>
  </si>
  <si>
    <t>首脳･外相会談や国際会議等の成果文書における科学技術案件への言及件数。</t>
    <rPh sb="0" eb="2">
      <t>シュノウ</t>
    </rPh>
    <rPh sb="3" eb="5">
      <t>ガイショウ</t>
    </rPh>
    <rPh sb="5" eb="7">
      <t>カイダン</t>
    </rPh>
    <rPh sb="8" eb="10">
      <t>コクサイ</t>
    </rPh>
    <rPh sb="10" eb="12">
      <t>カイギ</t>
    </rPh>
    <rPh sb="12" eb="13">
      <t>トウ</t>
    </rPh>
    <rPh sb="14" eb="16">
      <t>セイカ</t>
    </rPh>
    <rPh sb="16" eb="18">
      <t>ブンショ</t>
    </rPh>
    <rPh sb="22" eb="26">
      <t>カガクギジュツ</t>
    </rPh>
    <rPh sb="26" eb="28">
      <t>アンケン</t>
    </rPh>
    <rPh sb="30" eb="32">
      <t>ゲンキュウ</t>
    </rPh>
    <rPh sb="32" eb="34">
      <t>ケンスウ</t>
    </rPh>
    <phoneticPr fontId="5"/>
  </si>
  <si>
    <t>件</t>
    <rPh sb="0" eb="1">
      <t>ケン</t>
    </rPh>
    <phoneticPr fontId="5"/>
  </si>
  <si>
    <t>岸田外務大臣の下に設置した「科学技術外交のあり方に関する有識者懇談会」による提言において外務大臣科学技術顧問の試行的設置が求められている。</t>
    <rPh sb="0" eb="2">
      <t>キシダ</t>
    </rPh>
    <rPh sb="2" eb="4">
      <t>ガイム</t>
    </rPh>
    <rPh sb="4" eb="6">
      <t>ダイジン</t>
    </rPh>
    <rPh sb="7" eb="8">
      <t>モト</t>
    </rPh>
    <rPh sb="9" eb="11">
      <t>セッチ</t>
    </rPh>
    <rPh sb="14" eb="18">
      <t>カガクギジュツ</t>
    </rPh>
    <rPh sb="18" eb="20">
      <t>ガイコウ</t>
    </rPh>
    <rPh sb="23" eb="24">
      <t>カタ</t>
    </rPh>
    <rPh sb="25" eb="26">
      <t>カン</t>
    </rPh>
    <rPh sb="28" eb="31">
      <t>ユウシキシャ</t>
    </rPh>
    <rPh sb="31" eb="34">
      <t>コンダンカイ</t>
    </rPh>
    <rPh sb="38" eb="40">
      <t>テイゲン</t>
    </rPh>
    <rPh sb="44" eb="46">
      <t>ガイム</t>
    </rPh>
    <rPh sb="46" eb="48">
      <t>ダイジン</t>
    </rPh>
    <rPh sb="48" eb="52">
      <t>カガクギジュツ</t>
    </rPh>
    <rPh sb="52" eb="54">
      <t>コモン</t>
    </rPh>
    <rPh sb="55" eb="58">
      <t>シコウテキ</t>
    </rPh>
    <rPh sb="58" eb="60">
      <t>セッチ</t>
    </rPh>
    <rPh sb="61" eb="62">
      <t>モト</t>
    </rPh>
    <phoneticPr fontId="5"/>
  </si>
  <si>
    <t>英米を始め諸外国でも類似の体制構築が進んでおり，実施例が増加している。</t>
    <rPh sb="0" eb="2">
      <t>エイベイ</t>
    </rPh>
    <rPh sb="3" eb="4">
      <t>ハジ</t>
    </rPh>
    <rPh sb="5" eb="8">
      <t>ショガイコク</t>
    </rPh>
    <rPh sb="10" eb="12">
      <t>ルイジ</t>
    </rPh>
    <rPh sb="13" eb="15">
      <t>タイセイ</t>
    </rPh>
    <rPh sb="15" eb="17">
      <t>コウチク</t>
    </rPh>
    <rPh sb="18" eb="19">
      <t>スス</t>
    </rPh>
    <rPh sb="24" eb="26">
      <t>ジッシ</t>
    </rPh>
    <rPh sb="26" eb="27">
      <t>レイ</t>
    </rPh>
    <rPh sb="28" eb="30">
      <t>ゾウカ</t>
    </rPh>
    <phoneticPr fontId="5"/>
  </si>
  <si>
    <t>外務大臣に対し直接助言を行うための体制構築が求められており，委託できない。</t>
    <rPh sb="0" eb="2">
      <t>ガイム</t>
    </rPh>
    <rPh sb="2" eb="4">
      <t>ダイジン</t>
    </rPh>
    <rPh sb="5" eb="6">
      <t>タイ</t>
    </rPh>
    <rPh sb="7" eb="9">
      <t>チョクセツ</t>
    </rPh>
    <rPh sb="9" eb="11">
      <t>ジョゲン</t>
    </rPh>
    <rPh sb="12" eb="13">
      <t>オコナ</t>
    </rPh>
    <rPh sb="17" eb="19">
      <t>タイセイ</t>
    </rPh>
    <rPh sb="19" eb="21">
      <t>コウチク</t>
    </rPh>
    <rPh sb="22" eb="23">
      <t>モト</t>
    </rPh>
    <rPh sb="30" eb="32">
      <t>イタク</t>
    </rPh>
    <phoneticPr fontId="5"/>
  </si>
  <si>
    <t>回</t>
    <rPh sb="0" eb="1">
      <t>カイ</t>
    </rPh>
    <phoneticPr fontId="5"/>
  </si>
  <si>
    <t>予算額／科技顧問の年間海外派遣回数　　　　　　　　　　</t>
    <rPh sb="4" eb="6">
      <t>カギ</t>
    </rPh>
    <rPh sb="6" eb="8">
      <t>コモン</t>
    </rPh>
    <rPh sb="9" eb="11">
      <t>ネンカン</t>
    </rPh>
    <rPh sb="11" eb="13">
      <t>カイガイ</t>
    </rPh>
    <rPh sb="13" eb="15">
      <t>ハケン</t>
    </rPh>
    <rPh sb="15" eb="17">
      <t>カイスウ</t>
    </rPh>
    <phoneticPr fontId="5"/>
  </si>
  <si>
    <t>予算額／科学技術外交アドバイザリーグループの会合　　　　　　　　　</t>
    <phoneticPr fontId="5"/>
  </si>
  <si>
    <t>我が国の優れた科学技術を外交に積極的に活用し，高齢化等国際社会が共通して直面する課題の解決に向けた国際的リーダーシップ発揮，パートナー諸国や新興国との二国間関係の強化等を推進する。</t>
    <rPh sb="0" eb="1">
      <t>ワ</t>
    </rPh>
    <rPh sb="2" eb="3">
      <t>クニ</t>
    </rPh>
    <rPh sb="4" eb="5">
      <t>スグ</t>
    </rPh>
    <rPh sb="7" eb="11">
      <t>カガクギジュツ</t>
    </rPh>
    <rPh sb="12" eb="14">
      <t>ガイコウ</t>
    </rPh>
    <rPh sb="15" eb="18">
      <t>セッキョクテキ</t>
    </rPh>
    <rPh sb="19" eb="21">
      <t>カツヨウ</t>
    </rPh>
    <rPh sb="23" eb="26">
      <t>コウレイカ</t>
    </rPh>
    <rPh sb="26" eb="27">
      <t>トウ</t>
    </rPh>
    <rPh sb="27" eb="29">
      <t>コクサイ</t>
    </rPh>
    <rPh sb="29" eb="31">
      <t>シャカイ</t>
    </rPh>
    <rPh sb="32" eb="34">
      <t>キョウツウ</t>
    </rPh>
    <rPh sb="36" eb="38">
      <t>チョクメン</t>
    </rPh>
    <rPh sb="40" eb="42">
      <t>カダイ</t>
    </rPh>
    <rPh sb="43" eb="45">
      <t>カイケツ</t>
    </rPh>
    <rPh sb="46" eb="47">
      <t>ム</t>
    </rPh>
    <rPh sb="49" eb="52">
      <t>コクサイテキ</t>
    </rPh>
    <rPh sb="59" eb="61">
      <t>ハッキ</t>
    </rPh>
    <rPh sb="67" eb="69">
      <t>ショコク</t>
    </rPh>
    <rPh sb="70" eb="73">
      <t>シンコウコク</t>
    </rPh>
    <rPh sb="75" eb="78">
      <t>ニコクカン</t>
    </rPh>
    <rPh sb="78" eb="80">
      <t>カンケイ</t>
    </rPh>
    <rPh sb="81" eb="83">
      <t>キョウカ</t>
    </rPh>
    <rPh sb="83" eb="84">
      <t>トウ</t>
    </rPh>
    <rPh sb="85" eb="87">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</si>
</sst>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29" fillId="0" borderId="25" xfId="2" applyFont="1" applyFill="1" applyBorder="1" applyAlignment="1" applyProtection="1">
      <alignment horizontal="left" vertical="center" wrapText="1"/>
      <protection locked="0"/>
    </xf>
    <xf numFmtId="0" fontId="29"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51911</xdr:colOff>
      <xdr:row>140</xdr:row>
      <xdr:rowOff>54348</xdr:rowOff>
    </xdr:from>
    <xdr:to>
      <xdr:col>34</xdr:col>
      <xdr:colOff>51893</xdr:colOff>
      <xdr:row>143</xdr:row>
      <xdr:rowOff>17448</xdr:rowOff>
    </xdr:to>
    <xdr:grpSp>
      <xdr:nvGrpSpPr>
        <xdr:cNvPr id="3" name="グループ化 2"/>
        <xdr:cNvGrpSpPr/>
      </xdr:nvGrpSpPr>
      <xdr:grpSpPr>
        <a:xfrm>
          <a:off x="4214336" y="35230173"/>
          <a:ext cx="1990707" cy="1020375"/>
          <a:chOff x="4443132" y="30958492"/>
          <a:chExt cx="2203637" cy="1045943"/>
        </a:xfrm>
      </xdr:grpSpPr>
      <xdr:sp macro="" textlink="">
        <xdr:nvSpPr>
          <xdr:cNvPr id="4" name="正方形/長方形 3"/>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大かっこ 4"/>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科学技術顧問関係経費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123266</xdr:colOff>
      <xdr:row>146</xdr:row>
      <xdr:rowOff>1</xdr:rowOff>
    </xdr:from>
    <xdr:to>
      <xdr:col>14</xdr:col>
      <xdr:colOff>156882</xdr:colOff>
      <xdr:row>149</xdr:row>
      <xdr:rowOff>302558</xdr:rowOff>
    </xdr:to>
    <xdr:grpSp>
      <xdr:nvGrpSpPr>
        <xdr:cNvPr id="6" name="グループ化 5"/>
        <xdr:cNvGrpSpPr/>
      </xdr:nvGrpSpPr>
      <xdr:grpSpPr>
        <a:xfrm>
          <a:off x="1209116" y="37290376"/>
          <a:ext cx="1481416" cy="1359832"/>
          <a:chOff x="4315945" y="33137475"/>
          <a:chExt cx="2437280" cy="1642222"/>
        </a:xfrm>
      </xdr:grpSpPr>
      <xdr:sp macro="" textlink="">
        <xdr:nvSpPr>
          <xdr:cNvPr id="7" name="正方形/長方形 6"/>
          <xdr:cNvSpPr/>
        </xdr:nvSpPr>
        <xdr:spPr>
          <a:xfrm>
            <a:off x="4451535"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科学技術顧問・有識者・科学技術専門員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9.4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64898</xdr:colOff>
      <xdr:row>145</xdr:row>
      <xdr:rowOff>346284</xdr:rowOff>
    </xdr:from>
    <xdr:to>
      <xdr:col>49</xdr:col>
      <xdr:colOff>263898</xdr:colOff>
      <xdr:row>149</xdr:row>
      <xdr:rowOff>283510</xdr:rowOff>
    </xdr:to>
    <xdr:grpSp>
      <xdr:nvGrpSpPr>
        <xdr:cNvPr id="9" name="グループ化 8"/>
        <xdr:cNvGrpSpPr/>
      </xdr:nvGrpSpPr>
      <xdr:grpSpPr>
        <a:xfrm>
          <a:off x="7665848" y="37284234"/>
          <a:ext cx="1465825" cy="1346926"/>
          <a:chOff x="4315945" y="33137475"/>
          <a:chExt cx="2437280" cy="1642222"/>
        </a:xfrm>
      </xdr:grpSpPr>
      <xdr:sp macro="" textlink="">
        <xdr:nvSpPr>
          <xdr:cNvPr id="10" name="正方形/長方形 9"/>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レセプション開催費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72278</xdr:colOff>
      <xdr:row>142</xdr:row>
      <xdr:rowOff>346262</xdr:rowOff>
    </xdr:from>
    <xdr:to>
      <xdr:col>28</xdr:col>
      <xdr:colOff>85725</xdr:colOff>
      <xdr:row>145</xdr:row>
      <xdr:rowOff>9525</xdr:rowOff>
    </xdr:to>
    <xdr:cxnSp macro="">
      <xdr:nvCxnSpPr>
        <xdr:cNvPr id="12" name="直線コネクタ 11"/>
        <xdr:cNvCxnSpPr/>
      </xdr:nvCxnSpPr>
      <xdr:spPr>
        <a:xfrm>
          <a:off x="5406278" y="44961362"/>
          <a:ext cx="13447" cy="72053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123265</xdr:colOff>
      <xdr:row>145</xdr:row>
      <xdr:rowOff>0</xdr:rowOff>
    </xdr:from>
    <xdr:to>
      <xdr:col>46</xdr:col>
      <xdr:colOff>22412</xdr:colOff>
      <xdr:row>145</xdr:row>
      <xdr:rowOff>22412</xdr:rowOff>
    </xdr:to>
    <xdr:cxnSp macro="">
      <xdr:nvCxnSpPr>
        <xdr:cNvPr id="13" name="直線コネクタ 12"/>
        <xdr:cNvCxnSpPr/>
      </xdr:nvCxnSpPr>
      <xdr:spPr>
        <a:xfrm flipV="1">
          <a:off x="2028265" y="33232725"/>
          <a:ext cx="6757147" cy="2241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151840</xdr:colOff>
      <xdr:row>145</xdr:row>
      <xdr:rowOff>28575</xdr:rowOff>
    </xdr:from>
    <xdr:to>
      <xdr:col>10</xdr:col>
      <xdr:colOff>152957</xdr:colOff>
      <xdr:row>146</xdr:row>
      <xdr:rowOff>28576</xdr:rowOff>
    </xdr:to>
    <xdr:cxnSp macro="">
      <xdr:nvCxnSpPr>
        <xdr:cNvPr id="14" name="直線コネクタ 13"/>
        <xdr:cNvCxnSpPr/>
      </xdr:nvCxnSpPr>
      <xdr:spPr>
        <a:xfrm flipH="1" flipV="1">
          <a:off x="2056840" y="45700950"/>
          <a:ext cx="1117" cy="352426"/>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34</xdr:col>
      <xdr:colOff>145554</xdr:colOff>
      <xdr:row>145</xdr:row>
      <xdr:rowOff>9525</xdr:rowOff>
    </xdr:from>
    <xdr:to>
      <xdr:col>34</xdr:col>
      <xdr:colOff>152400</xdr:colOff>
      <xdr:row>145</xdr:row>
      <xdr:rowOff>342900</xdr:rowOff>
    </xdr:to>
    <xdr:cxnSp macro="">
      <xdr:nvCxnSpPr>
        <xdr:cNvPr id="15" name="直線コネクタ 14"/>
        <xdr:cNvCxnSpPr>
          <a:endCxn id="20" idx="0"/>
        </xdr:cNvCxnSpPr>
      </xdr:nvCxnSpPr>
      <xdr:spPr>
        <a:xfrm flipH="1">
          <a:off x="6622554" y="45681900"/>
          <a:ext cx="6846" cy="333375"/>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18</xdr:col>
      <xdr:colOff>153551</xdr:colOff>
      <xdr:row>146</xdr:row>
      <xdr:rowOff>1682</xdr:rowOff>
    </xdr:from>
    <xdr:to>
      <xdr:col>26</xdr:col>
      <xdr:colOff>90207</xdr:colOff>
      <xdr:row>149</xdr:row>
      <xdr:rowOff>293035</xdr:rowOff>
    </xdr:to>
    <xdr:grpSp>
      <xdr:nvGrpSpPr>
        <xdr:cNvPr id="16" name="グループ化 15"/>
        <xdr:cNvGrpSpPr/>
      </xdr:nvGrpSpPr>
      <xdr:grpSpPr>
        <a:xfrm>
          <a:off x="3411101" y="37292057"/>
          <a:ext cx="1384456" cy="1348628"/>
          <a:chOff x="4315945" y="33137475"/>
          <a:chExt cx="2437280" cy="1642222"/>
        </a:xfrm>
      </xdr:grpSpPr>
      <xdr:sp macro="" textlink="">
        <xdr:nvSpPr>
          <xdr:cNvPr id="17" name="正方形/長方形 16"/>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科学技術顧問・出張者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大かっこ 17"/>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30</xdr:col>
      <xdr:colOff>183777</xdr:colOff>
      <xdr:row>145</xdr:row>
      <xdr:rowOff>342900</xdr:rowOff>
    </xdr:from>
    <xdr:to>
      <xdr:col>38</xdr:col>
      <xdr:colOff>138953</xdr:colOff>
      <xdr:row>149</xdr:row>
      <xdr:rowOff>304240</xdr:rowOff>
    </xdr:to>
    <xdr:grpSp>
      <xdr:nvGrpSpPr>
        <xdr:cNvPr id="19" name="グループ化 18"/>
        <xdr:cNvGrpSpPr/>
      </xdr:nvGrpSpPr>
      <xdr:grpSpPr>
        <a:xfrm>
          <a:off x="5613027" y="37280850"/>
          <a:ext cx="1402976" cy="1371040"/>
          <a:chOff x="4315945" y="33137475"/>
          <a:chExt cx="2437280" cy="1642222"/>
        </a:xfrm>
      </xdr:grpSpPr>
      <xdr:sp macro="" textlink="">
        <xdr:nvSpPr>
          <xdr:cNvPr id="20" name="正方形/長方形 19"/>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業者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大かっこ 20"/>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委員会開催経費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95250</xdr:colOff>
      <xdr:row>144</xdr:row>
      <xdr:rowOff>342900</xdr:rowOff>
    </xdr:from>
    <xdr:to>
      <xdr:col>22</xdr:col>
      <xdr:colOff>106265</xdr:colOff>
      <xdr:row>146</xdr:row>
      <xdr:rowOff>1682</xdr:rowOff>
    </xdr:to>
    <xdr:cxnSp macro="">
      <xdr:nvCxnSpPr>
        <xdr:cNvPr id="25" name="直線コネクタ 24"/>
        <xdr:cNvCxnSpPr>
          <a:endCxn id="17" idx="0"/>
        </xdr:cNvCxnSpPr>
      </xdr:nvCxnSpPr>
      <xdr:spPr>
        <a:xfrm>
          <a:off x="4286250" y="45662850"/>
          <a:ext cx="11015" cy="36363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45</xdr:col>
      <xdr:colOff>168088</xdr:colOff>
      <xdr:row>145</xdr:row>
      <xdr:rowOff>0</xdr:rowOff>
    </xdr:from>
    <xdr:to>
      <xdr:col>45</xdr:col>
      <xdr:colOff>176556</xdr:colOff>
      <xdr:row>145</xdr:row>
      <xdr:rowOff>337880</xdr:rowOff>
    </xdr:to>
    <xdr:cxnSp macro="">
      <xdr:nvCxnSpPr>
        <xdr:cNvPr id="26" name="直線コネクタ 25"/>
        <xdr:cNvCxnSpPr/>
      </xdr:nvCxnSpPr>
      <xdr:spPr>
        <a:xfrm flipH="1">
          <a:off x="8740588" y="33232725"/>
          <a:ext cx="8468" cy="337880"/>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zoomScaleNormal="75" workbookViewId="0">
      <selection activeCell="H2" sqref="H2:J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362</v>
      </c>
      <c r="AR2" s="106"/>
      <c r="AS2" s="68" t="str">
        <f>IF(OR(AQ2="　", AQ2=""), "", "-")</f>
        <v>-</v>
      </c>
      <c r="AT2" s="107">
        <v>3</v>
      </c>
      <c r="AU2" s="107"/>
      <c r="AV2" s="69" t="str">
        <f>IF(AW2="", "", "-")</f>
        <v/>
      </c>
      <c r="AW2" s="111"/>
      <c r="AX2" s="111"/>
    </row>
    <row r="3" spans="1:50" ht="21.2"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472</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470</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2" customHeight="1">
      <c r="A5" s="501" t="s">
        <v>93</v>
      </c>
      <c r="B5" s="502"/>
      <c r="C5" s="502"/>
      <c r="D5" s="502"/>
      <c r="E5" s="502"/>
      <c r="F5" s="503"/>
      <c r="G5" s="325" t="s">
        <v>101</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473</v>
      </c>
      <c r="AF5" s="512"/>
      <c r="AG5" s="512"/>
      <c r="AH5" s="512"/>
      <c r="AI5" s="512"/>
      <c r="AJ5" s="512"/>
      <c r="AK5" s="512"/>
      <c r="AL5" s="512"/>
      <c r="AM5" s="512"/>
      <c r="AN5" s="512"/>
      <c r="AO5" s="512"/>
      <c r="AP5" s="513"/>
      <c r="AQ5" s="514" t="s">
        <v>474</v>
      </c>
      <c r="AR5" s="515"/>
      <c r="AS5" s="515"/>
      <c r="AT5" s="515"/>
      <c r="AU5" s="515"/>
      <c r="AV5" s="515"/>
      <c r="AW5" s="515"/>
      <c r="AX5" s="516"/>
    </row>
    <row r="6" spans="1:50" ht="39.200000000000003"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476</v>
      </c>
      <c r="AF6" s="527"/>
      <c r="AG6" s="527"/>
      <c r="AH6" s="527"/>
      <c r="AI6" s="527"/>
      <c r="AJ6" s="527"/>
      <c r="AK6" s="527"/>
      <c r="AL6" s="527"/>
      <c r="AM6" s="527"/>
      <c r="AN6" s="527"/>
      <c r="AO6" s="527"/>
      <c r="AP6" s="527"/>
      <c r="AQ6" s="528"/>
      <c r="AR6" s="528"/>
      <c r="AS6" s="528"/>
      <c r="AT6" s="528"/>
      <c r="AU6" s="528"/>
      <c r="AV6" s="528"/>
      <c r="AW6" s="528"/>
      <c r="AX6" s="529"/>
    </row>
    <row r="7" spans="1:50" ht="49.7" customHeight="1">
      <c r="A7" s="447" t="s">
        <v>25</v>
      </c>
      <c r="B7" s="448"/>
      <c r="C7" s="448"/>
      <c r="D7" s="448"/>
      <c r="E7" s="448"/>
      <c r="F7" s="448"/>
      <c r="G7" s="449" t="s">
        <v>477</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科学技術・イノベーション</v>
      </c>
      <c r="H8" s="352"/>
      <c r="I8" s="352"/>
      <c r="J8" s="352"/>
      <c r="K8" s="352"/>
      <c r="L8" s="352"/>
      <c r="M8" s="352"/>
      <c r="N8" s="352"/>
      <c r="O8" s="352"/>
      <c r="P8" s="352"/>
      <c r="Q8" s="352"/>
      <c r="R8" s="352"/>
      <c r="S8" s="352"/>
      <c r="T8" s="352"/>
      <c r="U8" s="352"/>
      <c r="V8" s="352"/>
      <c r="W8" s="352"/>
      <c r="X8" s="353"/>
      <c r="Y8" s="530" t="s">
        <v>79</v>
      </c>
      <c r="Z8" s="530"/>
      <c r="AA8" s="530"/>
      <c r="AB8" s="530"/>
      <c r="AC8" s="530"/>
      <c r="AD8" s="530"/>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8.25" customHeight="1">
      <c r="A9" s="456" t="s">
        <v>26</v>
      </c>
      <c r="B9" s="457"/>
      <c r="C9" s="457"/>
      <c r="D9" s="457"/>
      <c r="E9" s="457"/>
      <c r="F9" s="457"/>
      <c r="G9" s="485" t="s">
        <v>500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c r="A10" s="456" t="s">
        <v>36</v>
      </c>
      <c r="B10" s="457"/>
      <c r="C10" s="457"/>
      <c r="D10" s="457"/>
      <c r="E10" s="457"/>
      <c r="F10" s="457"/>
      <c r="G10" s="485" t="s">
        <v>488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直接実施</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2"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2" customHeight="1">
      <c r="A13" s="462"/>
      <c r="B13" s="463"/>
      <c r="C13" s="463"/>
      <c r="D13" s="463"/>
      <c r="E13" s="463"/>
      <c r="F13" s="464"/>
      <c r="G13" s="473" t="s">
        <v>7</v>
      </c>
      <c r="H13" s="474"/>
      <c r="I13" s="479" t="s">
        <v>8</v>
      </c>
      <c r="J13" s="480"/>
      <c r="K13" s="480"/>
      <c r="L13" s="480"/>
      <c r="M13" s="480"/>
      <c r="N13" s="480"/>
      <c r="O13" s="481"/>
      <c r="P13" s="71"/>
      <c r="Q13" s="72"/>
      <c r="R13" s="72"/>
      <c r="S13" s="72"/>
      <c r="T13" s="72"/>
      <c r="U13" s="72"/>
      <c r="V13" s="73"/>
      <c r="W13" s="71"/>
      <c r="X13" s="72"/>
      <c r="Y13" s="72"/>
      <c r="Z13" s="72"/>
      <c r="AA13" s="72"/>
      <c r="AB13" s="72"/>
      <c r="AC13" s="73"/>
      <c r="AD13" s="71"/>
      <c r="AE13" s="72"/>
      <c r="AF13" s="72"/>
      <c r="AG13" s="72"/>
      <c r="AH13" s="72"/>
      <c r="AI13" s="72"/>
      <c r="AJ13" s="73"/>
      <c r="AK13" s="71"/>
      <c r="AL13" s="72"/>
      <c r="AM13" s="72"/>
      <c r="AN13" s="72"/>
      <c r="AO13" s="72"/>
      <c r="AP13" s="72"/>
      <c r="AQ13" s="73"/>
      <c r="AR13" s="667">
        <v>17</v>
      </c>
      <c r="AS13" s="668"/>
      <c r="AT13" s="668"/>
      <c r="AU13" s="668"/>
      <c r="AV13" s="668"/>
      <c r="AW13" s="668"/>
      <c r="AX13" s="669"/>
    </row>
    <row r="14" spans="1:50" ht="21.2" customHeight="1">
      <c r="A14" s="462"/>
      <c r="B14" s="463"/>
      <c r="C14" s="463"/>
      <c r="D14" s="463"/>
      <c r="E14" s="463"/>
      <c r="F14" s="464"/>
      <c r="G14" s="475"/>
      <c r="H14" s="476"/>
      <c r="I14" s="342" t="s">
        <v>9</v>
      </c>
      <c r="J14" s="470"/>
      <c r="K14" s="470"/>
      <c r="L14" s="470"/>
      <c r="M14" s="470"/>
      <c r="N14" s="470"/>
      <c r="O14" s="471"/>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5"/>
      <c r="AS14" s="665"/>
      <c r="AT14" s="665"/>
      <c r="AU14" s="665"/>
      <c r="AV14" s="665"/>
      <c r="AW14" s="665"/>
      <c r="AX14" s="666"/>
    </row>
    <row r="15" spans="1:50" ht="21.2" customHeight="1">
      <c r="A15" s="462"/>
      <c r="B15" s="463"/>
      <c r="C15" s="463"/>
      <c r="D15" s="463"/>
      <c r="E15" s="463"/>
      <c r="F15" s="464"/>
      <c r="G15" s="475"/>
      <c r="H15" s="476"/>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v>0</v>
      </c>
      <c r="AS15" s="72"/>
      <c r="AT15" s="72"/>
      <c r="AU15" s="72"/>
      <c r="AV15" s="72"/>
      <c r="AW15" s="72"/>
      <c r="AX15" s="664"/>
    </row>
    <row r="16" spans="1:50" ht="21.2" customHeight="1">
      <c r="A16" s="462"/>
      <c r="B16" s="463"/>
      <c r="C16" s="463"/>
      <c r="D16" s="463"/>
      <c r="E16" s="463"/>
      <c r="F16" s="464"/>
      <c r="G16" s="475"/>
      <c r="H16" s="476"/>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17</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c r="Q19" s="72"/>
      <c r="R19" s="72"/>
      <c r="S19" s="72"/>
      <c r="T19" s="72"/>
      <c r="U19" s="72"/>
      <c r="V19" s="73"/>
      <c r="W19" s="71"/>
      <c r="X19" s="72"/>
      <c r="Y19" s="72"/>
      <c r="Z19" s="72"/>
      <c r="AA19" s="72"/>
      <c r="AB19" s="72"/>
      <c r="AC19" s="73"/>
      <c r="AD19" s="71"/>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hidden="1"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hidden="1"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7" hidden="1" customHeight="1">
      <c r="A23" s="217"/>
      <c r="B23" s="215"/>
      <c r="C23" s="215"/>
      <c r="D23" s="215"/>
      <c r="E23" s="215"/>
      <c r="F23" s="216"/>
      <c r="G23" s="321"/>
      <c r="H23" s="288"/>
      <c r="I23" s="288"/>
      <c r="J23" s="288"/>
      <c r="K23" s="288"/>
      <c r="L23" s="288"/>
      <c r="M23" s="288"/>
      <c r="N23" s="288"/>
      <c r="O23" s="289"/>
      <c r="P23" s="213"/>
      <c r="Q23" s="195"/>
      <c r="R23" s="195"/>
      <c r="S23" s="195"/>
      <c r="T23" s="195"/>
      <c r="U23" s="195"/>
      <c r="V23" s="195"/>
      <c r="W23" s="195"/>
      <c r="X23" s="196"/>
      <c r="Y23" s="293" t="s">
        <v>14</v>
      </c>
      <c r="Z23" s="294"/>
      <c r="AA23" s="295"/>
      <c r="AB23" s="660"/>
      <c r="AC23" s="296"/>
      <c r="AD23" s="296"/>
      <c r="AE23" s="93"/>
      <c r="AF23" s="94"/>
      <c r="AG23" s="94"/>
      <c r="AH23" s="94"/>
      <c r="AI23" s="95"/>
      <c r="AJ23" s="93"/>
      <c r="AK23" s="94"/>
      <c r="AL23" s="94"/>
      <c r="AM23" s="94"/>
      <c r="AN23" s="95"/>
      <c r="AO23" s="93"/>
      <c r="AP23" s="94"/>
      <c r="AQ23" s="94"/>
      <c r="AR23" s="94"/>
      <c r="AS23" s="95"/>
      <c r="AT23" s="227"/>
      <c r="AU23" s="227"/>
      <c r="AV23" s="227"/>
      <c r="AW23" s="227"/>
      <c r="AX23" s="228"/>
    </row>
    <row r="24" spans="1:50" ht="22.7" hidden="1"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22.7" hidden="1" customHeight="1">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7" hidden="1" customHeight="1">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7" hidden="1"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7" hidden="1" customHeight="1">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7" hidden="1" customHeight="1">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7" hidden="1"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7" hidden="1" customHeight="1">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7"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7" hidden="1" customHeight="1">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7"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7"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7" hidden="1" customHeight="1">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customHeight="1">
      <c r="A47" s="235" t="s">
        <v>320</v>
      </c>
      <c r="B47" s="685" t="s">
        <v>317</v>
      </c>
      <c r="C47" s="237"/>
      <c r="D47" s="237"/>
      <c r="E47" s="237"/>
      <c r="F47" s="238"/>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customHeight="1">
      <c r="A48" s="235"/>
      <c r="B48" s="685"/>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7" customHeight="1">
      <c r="A49" s="235"/>
      <c r="B49" s="685"/>
      <c r="C49" s="237"/>
      <c r="D49" s="237"/>
      <c r="E49" s="237"/>
      <c r="F49" s="238"/>
      <c r="G49" s="336" t="s">
        <v>486</v>
      </c>
      <c r="H49" s="336"/>
      <c r="I49" s="336"/>
      <c r="J49" s="336"/>
      <c r="K49" s="336"/>
      <c r="L49" s="336"/>
      <c r="M49" s="336"/>
      <c r="N49" s="336"/>
      <c r="O49" s="336"/>
      <c r="P49" s="336"/>
      <c r="Q49" s="336"/>
      <c r="R49" s="336"/>
      <c r="S49" s="336"/>
      <c r="T49" s="336"/>
      <c r="U49" s="336"/>
      <c r="V49" s="336"/>
      <c r="W49" s="336"/>
      <c r="X49" s="336"/>
      <c r="Y49" s="336"/>
      <c r="Z49" s="336"/>
      <c r="AA49" s="337"/>
      <c r="AB49" s="615" t="s">
        <v>490</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t="22.7" customHeight="1">
      <c r="A50" s="235"/>
      <c r="B50" s="685"/>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t="22.7" customHeight="1">
      <c r="A51" s="235"/>
      <c r="B51" s="686"/>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t="18.75"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v>28</v>
      </c>
      <c r="AV53" s="110"/>
      <c r="AW53" s="108" t="s">
        <v>360</v>
      </c>
      <c r="AX53" s="109"/>
    </row>
    <row r="54" spans="1:50" ht="22.7" customHeight="1">
      <c r="A54" s="235"/>
      <c r="B54" s="237"/>
      <c r="C54" s="237"/>
      <c r="D54" s="237"/>
      <c r="E54" s="237"/>
      <c r="F54" s="238"/>
      <c r="G54" s="274" t="s">
        <v>491</v>
      </c>
      <c r="H54" s="195"/>
      <c r="I54" s="195"/>
      <c r="J54" s="195"/>
      <c r="K54" s="195"/>
      <c r="L54" s="195"/>
      <c r="M54" s="195"/>
      <c r="N54" s="195"/>
      <c r="O54" s="196"/>
      <c r="P54" s="213" t="s">
        <v>492</v>
      </c>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7"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8" t="s">
        <v>493</v>
      </c>
      <c r="AC55" s="232"/>
      <c r="AD55" s="232"/>
      <c r="AE55" s="93"/>
      <c r="AF55" s="94"/>
      <c r="AG55" s="94"/>
      <c r="AH55" s="94"/>
      <c r="AI55" s="95"/>
      <c r="AJ55" s="93"/>
      <c r="AK55" s="94"/>
      <c r="AL55" s="94"/>
      <c r="AM55" s="94"/>
      <c r="AN55" s="95"/>
      <c r="AO55" s="93"/>
      <c r="AP55" s="94"/>
      <c r="AQ55" s="94"/>
      <c r="AR55" s="94"/>
      <c r="AS55" s="95"/>
      <c r="AT55" s="93">
        <v>3</v>
      </c>
      <c r="AU55" s="94"/>
      <c r="AV55" s="94"/>
      <c r="AW55" s="94"/>
      <c r="AX55" s="96"/>
    </row>
    <row r="56" spans="1:50" ht="22.7"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7" hidden="1" customHeight="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7" hidden="1"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7" hidden="1" customHeight="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7" hidden="1" customHeight="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7" hidden="1"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7" hidden="1" customHeight="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7" customHeight="1">
      <c r="A68" s="185"/>
      <c r="B68" s="186"/>
      <c r="C68" s="186"/>
      <c r="D68" s="186"/>
      <c r="E68" s="186"/>
      <c r="F68" s="187"/>
      <c r="G68" s="213" t="s">
        <v>484</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c r="AF68" s="94"/>
      <c r="AG68" s="94"/>
      <c r="AH68" s="94"/>
      <c r="AI68" s="95"/>
      <c r="AJ68" s="93"/>
      <c r="AK68" s="94"/>
      <c r="AL68" s="94"/>
      <c r="AM68" s="94"/>
      <c r="AN68" s="95"/>
      <c r="AO68" s="93"/>
      <c r="AP68" s="94"/>
      <c r="AQ68" s="94"/>
      <c r="AR68" s="94"/>
      <c r="AS68" s="95"/>
      <c r="AT68" s="205"/>
      <c r="AU68" s="205"/>
      <c r="AV68" s="205"/>
      <c r="AW68" s="205"/>
      <c r="AX68" s="206"/>
      <c r="AY68" s="10"/>
      <c r="AZ68" s="10"/>
      <c r="BA68" s="10"/>
      <c r="BB68" s="10"/>
      <c r="BC68" s="10"/>
    </row>
    <row r="69" spans="1:60" ht="22.7"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487</v>
      </c>
      <c r="AC69" s="211"/>
      <c r="AD69" s="212"/>
      <c r="AE69" s="93"/>
      <c r="AF69" s="94"/>
      <c r="AG69" s="94"/>
      <c r="AH69" s="94"/>
      <c r="AI69" s="95"/>
      <c r="AJ69" s="93"/>
      <c r="AK69" s="94"/>
      <c r="AL69" s="94"/>
      <c r="AM69" s="94"/>
      <c r="AN69" s="95"/>
      <c r="AO69" s="93"/>
      <c r="AP69" s="94"/>
      <c r="AQ69" s="94"/>
      <c r="AR69" s="94"/>
      <c r="AS69" s="95"/>
      <c r="AT69" s="93">
        <v>3</v>
      </c>
      <c r="AU69" s="94"/>
      <c r="AV69" s="94"/>
      <c r="AW69" s="94"/>
      <c r="AX69" s="96"/>
      <c r="AY69" s="10"/>
      <c r="AZ69" s="10"/>
      <c r="BA69" s="10"/>
      <c r="BB69" s="10"/>
      <c r="BC69" s="10"/>
      <c r="BD69" s="10"/>
      <c r="BE69" s="10"/>
      <c r="BF69" s="10"/>
      <c r="BG69" s="10"/>
      <c r="BH69" s="10"/>
    </row>
    <row r="70" spans="1:60" ht="33"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7" customHeight="1">
      <c r="A71" s="185"/>
      <c r="B71" s="186"/>
      <c r="C71" s="186"/>
      <c r="D71" s="186"/>
      <c r="E71" s="186"/>
      <c r="F71" s="187"/>
      <c r="G71" s="213" t="s">
        <v>485</v>
      </c>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7"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497</v>
      </c>
      <c r="AC72" s="211"/>
      <c r="AD72" s="212"/>
      <c r="AE72" s="93"/>
      <c r="AF72" s="94"/>
      <c r="AG72" s="94"/>
      <c r="AH72" s="94"/>
      <c r="AI72" s="95"/>
      <c r="AJ72" s="93"/>
      <c r="AK72" s="94"/>
      <c r="AL72" s="94"/>
      <c r="AM72" s="94"/>
      <c r="AN72" s="95"/>
      <c r="AO72" s="93"/>
      <c r="AP72" s="94"/>
      <c r="AQ72" s="94"/>
      <c r="AR72" s="94"/>
      <c r="AS72" s="95"/>
      <c r="AT72" s="93">
        <v>12</v>
      </c>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7"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7"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7"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7"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7"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7"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7" customHeight="1">
      <c r="A83" s="129"/>
      <c r="B83" s="127"/>
      <c r="C83" s="127"/>
      <c r="D83" s="127"/>
      <c r="E83" s="127"/>
      <c r="F83" s="128"/>
      <c r="G83" s="144" t="s">
        <v>498</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7"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7"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7"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7" customHeight="1">
      <c r="A95" s="129"/>
      <c r="B95" s="127"/>
      <c r="C95" s="127"/>
      <c r="D95" s="127"/>
      <c r="E95" s="127"/>
      <c r="F95" s="128"/>
      <c r="G95" s="144" t="s">
        <v>499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479</v>
      </c>
      <c r="D98" s="413"/>
      <c r="E98" s="413"/>
      <c r="F98" s="413"/>
      <c r="G98" s="413"/>
      <c r="H98" s="413"/>
      <c r="I98" s="413"/>
      <c r="J98" s="413"/>
      <c r="K98" s="414"/>
      <c r="L98" s="71"/>
      <c r="M98" s="72"/>
      <c r="N98" s="72"/>
      <c r="O98" s="72"/>
      <c r="P98" s="72"/>
      <c r="Q98" s="73"/>
      <c r="R98" s="71">
        <v>9.4</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c r="A99" s="377"/>
      <c r="B99" s="378"/>
      <c r="C99" s="161" t="s">
        <v>480</v>
      </c>
      <c r="D99" s="162"/>
      <c r="E99" s="162"/>
      <c r="F99" s="162"/>
      <c r="G99" s="162"/>
      <c r="H99" s="162"/>
      <c r="I99" s="162"/>
      <c r="J99" s="162"/>
      <c r="K99" s="163"/>
      <c r="L99" s="71"/>
      <c r="M99" s="72"/>
      <c r="N99" s="72"/>
      <c r="O99" s="72"/>
      <c r="P99" s="72"/>
      <c r="Q99" s="73"/>
      <c r="R99" s="71">
        <v>4.0999999999999996</v>
      </c>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c r="A100" s="377"/>
      <c r="B100" s="378"/>
      <c r="C100" s="161" t="s">
        <v>481</v>
      </c>
      <c r="D100" s="162"/>
      <c r="E100" s="162"/>
      <c r="F100" s="162"/>
      <c r="G100" s="162"/>
      <c r="H100" s="162"/>
      <c r="I100" s="162"/>
      <c r="J100" s="162"/>
      <c r="K100" s="163"/>
      <c r="L100" s="71"/>
      <c r="M100" s="72"/>
      <c r="N100" s="72"/>
      <c r="O100" s="72"/>
      <c r="P100" s="72"/>
      <c r="Q100" s="73"/>
      <c r="R100" s="71">
        <v>1.4</v>
      </c>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c r="A101" s="377"/>
      <c r="B101" s="378"/>
      <c r="C101" s="161" t="s">
        <v>482</v>
      </c>
      <c r="D101" s="162"/>
      <c r="E101" s="162"/>
      <c r="F101" s="162"/>
      <c r="G101" s="162"/>
      <c r="H101" s="162"/>
      <c r="I101" s="162"/>
      <c r="J101" s="162"/>
      <c r="K101" s="163"/>
      <c r="L101" s="71"/>
      <c r="M101" s="72"/>
      <c r="N101" s="72"/>
      <c r="O101" s="72"/>
      <c r="P101" s="72"/>
      <c r="Q101" s="73"/>
      <c r="R101" s="71">
        <v>0.2</v>
      </c>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c r="A102" s="377"/>
      <c r="B102" s="378"/>
      <c r="C102" s="161" t="s">
        <v>483</v>
      </c>
      <c r="D102" s="162"/>
      <c r="E102" s="162"/>
      <c r="F102" s="162"/>
      <c r="G102" s="162"/>
      <c r="H102" s="162"/>
      <c r="I102" s="162"/>
      <c r="J102" s="162"/>
      <c r="K102" s="163"/>
      <c r="L102" s="71"/>
      <c r="M102" s="72"/>
      <c r="N102" s="72"/>
      <c r="O102" s="72"/>
      <c r="P102" s="72"/>
      <c r="Q102" s="73"/>
      <c r="R102" s="71">
        <v>2</v>
      </c>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2" customHeight="1" thickBot="1">
      <c r="A104" s="379"/>
      <c r="B104" s="380"/>
      <c r="C104" s="369" t="s">
        <v>22</v>
      </c>
      <c r="D104" s="370"/>
      <c r="E104" s="370"/>
      <c r="F104" s="370"/>
      <c r="G104" s="370"/>
      <c r="H104" s="370"/>
      <c r="I104" s="370"/>
      <c r="J104" s="370"/>
      <c r="K104" s="371"/>
      <c r="L104" s="372">
        <f>SUM(L98:Q103)</f>
        <v>0</v>
      </c>
      <c r="M104" s="373"/>
      <c r="N104" s="373"/>
      <c r="O104" s="373"/>
      <c r="P104" s="373"/>
      <c r="Q104" s="374"/>
      <c r="R104" s="372">
        <f>SUM(R98:W103)</f>
        <v>17.100000000000001</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1.149999999999999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2"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30" t="s">
        <v>38</v>
      </c>
      <c r="AH107" s="596"/>
      <c r="AI107" s="596"/>
      <c r="AJ107" s="596"/>
      <c r="AK107" s="596"/>
      <c r="AL107" s="596"/>
      <c r="AM107" s="596"/>
      <c r="AN107" s="596"/>
      <c r="AO107" s="596"/>
      <c r="AP107" s="596"/>
      <c r="AQ107" s="596"/>
      <c r="AR107" s="596"/>
      <c r="AS107" s="596"/>
      <c r="AT107" s="596"/>
      <c r="AU107" s="596"/>
      <c r="AV107" s="596"/>
      <c r="AW107" s="596"/>
      <c r="AX107" s="631"/>
    </row>
    <row r="108" spans="1:50" ht="39.75" customHeight="1">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475</v>
      </c>
      <c r="AE108" s="606"/>
      <c r="AF108" s="606"/>
      <c r="AG108" s="601" t="s">
        <v>494</v>
      </c>
      <c r="AH108" s="602"/>
      <c r="AI108" s="602"/>
      <c r="AJ108" s="602"/>
      <c r="AK108" s="602"/>
      <c r="AL108" s="602"/>
      <c r="AM108" s="602"/>
      <c r="AN108" s="602"/>
      <c r="AO108" s="602"/>
      <c r="AP108" s="602"/>
      <c r="AQ108" s="602"/>
      <c r="AR108" s="602"/>
      <c r="AS108" s="602"/>
      <c r="AT108" s="602"/>
      <c r="AU108" s="602"/>
      <c r="AV108" s="602"/>
      <c r="AW108" s="602"/>
      <c r="AX108" s="603"/>
    </row>
    <row r="109" spans="1:50" ht="26.4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475</v>
      </c>
      <c r="AE109" s="441"/>
      <c r="AF109" s="441"/>
      <c r="AG109" s="604" t="s">
        <v>496</v>
      </c>
      <c r="AH109" s="304"/>
      <c r="AI109" s="304"/>
      <c r="AJ109" s="304"/>
      <c r="AK109" s="304"/>
      <c r="AL109" s="304"/>
      <c r="AM109" s="304"/>
      <c r="AN109" s="304"/>
      <c r="AO109" s="304"/>
      <c r="AP109" s="304"/>
      <c r="AQ109" s="304"/>
      <c r="AR109" s="304"/>
      <c r="AS109" s="304"/>
      <c r="AT109" s="304"/>
      <c r="AU109" s="304"/>
      <c r="AV109" s="304"/>
      <c r="AW109" s="304"/>
      <c r="AX109" s="305"/>
    </row>
    <row r="110" spans="1:50" ht="30.2"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475</v>
      </c>
      <c r="AE110" s="586"/>
      <c r="AF110" s="586"/>
      <c r="AG110" s="531" t="s">
        <v>495</v>
      </c>
      <c r="AH110" s="197"/>
      <c r="AI110" s="197"/>
      <c r="AJ110" s="197"/>
      <c r="AK110" s="197"/>
      <c r="AL110" s="197"/>
      <c r="AM110" s="197"/>
      <c r="AN110" s="197"/>
      <c r="AO110" s="197"/>
      <c r="AP110" s="197"/>
      <c r="AQ110" s="197"/>
      <c r="AR110" s="197"/>
      <c r="AS110" s="197"/>
      <c r="AT110" s="197"/>
      <c r="AU110" s="197"/>
      <c r="AV110" s="197"/>
      <c r="AW110" s="197"/>
      <c r="AX110" s="532"/>
    </row>
    <row r="111" spans="1:50" ht="19.350000000000001" customHeight="1">
      <c r="A111" s="550"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8"/>
      <c r="B113" s="589"/>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4"/>
      <c r="AE116" s="635"/>
      <c r="AF116" s="635"/>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700000000000003"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c r="AE117" s="586"/>
      <c r="AF117" s="595"/>
      <c r="AG117" s="599"/>
      <c r="AH117" s="434"/>
      <c r="AI117" s="434"/>
      <c r="AJ117" s="434"/>
      <c r="AK117" s="434"/>
      <c r="AL117" s="434"/>
      <c r="AM117" s="434"/>
      <c r="AN117" s="434"/>
      <c r="AO117" s="434"/>
      <c r="AP117" s="434"/>
      <c r="AQ117" s="434"/>
      <c r="AR117" s="434"/>
      <c r="AS117" s="434"/>
      <c r="AT117" s="434"/>
      <c r="AU117" s="434"/>
      <c r="AV117" s="434"/>
      <c r="AW117" s="434"/>
      <c r="AX117" s="600"/>
      <c r="BG117" s="10"/>
      <c r="BH117" s="10"/>
      <c r="BI117" s="10"/>
      <c r="BJ117" s="10"/>
    </row>
    <row r="118" spans="1:64" ht="58.7" customHeight="1">
      <c r="A118" s="550" t="s">
        <v>47</v>
      </c>
      <c r="B118" s="587"/>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6"/>
      <c r="AE118" s="437"/>
      <c r="AF118" s="639"/>
      <c r="AG118" s="300"/>
      <c r="AH118" s="301"/>
      <c r="AI118" s="301"/>
      <c r="AJ118" s="301"/>
      <c r="AK118" s="301"/>
      <c r="AL118" s="301"/>
      <c r="AM118" s="301"/>
      <c r="AN118" s="301"/>
      <c r="AO118" s="301"/>
      <c r="AP118" s="301"/>
      <c r="AQ118" s="301"/>
      <c r="AR118" s="301"/>
      <c r="AS118" s="301"/>
      <c r="AT118" s="301"/>
      <c r="AU118" s="301"/>
      <c r="AV118" s="301"/>
      <c r="AW118" s="301"/>
      <c r="AX118" s="302"/>
    </row>
    <row r="119" spans="1:64" ht="30.2"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c r="AE119" s="608"/>
      <c r="AF119" s="608"/>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c r="AE121" s="441"/>
      <c r="AF121" s="441"/>
      <c r="AG121" s="581"/>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c r="A122" s="624" t="s">
        <v>80</v>
      </c>
      <c r="B122" s="625"/>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6"/>
      <c r="AI123" s="276"/>
      <c r="AJ123" s="276"/>
      <c r="AK123" s="276"/>
      <c r="AL123" s="276"/>
      <c r="AM123" s="276"/>
      <c r="AN123" s="276"/>
      <c r="AO123" s="276"/>
      <c r="AP123" s="276"/>
      <c r="AQ123" s="276"/>
      <c r="AR123" s="276"/>
      <c r="AS123" s="276"/>
      <c r="AT123" s="276"/>
      <c r="AU123" s="276"/>
      <c r="AV123" s="276"/>
      <c r="AW123" s="276"/>
      <c r="AX123" s="580"/>
    </row>
    <row r="124" spans="1:64" ht="26.45" customHeight="1">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79"/>
      <c r="AH124" s="276"/>
      <c r="AI124" s="276"/>
      <c r="AJ124" s="276"/>
      <c r="AK124" s="276"/>
      <c r="AL124" s="276"/>
      <c r="AM124" s="276"/>
      <c r="AN124" s="276"/>
      <c r="AO124" s="276"/>
      <c r="AP124" s="276"/>
      <c r="AQ124" s="276"/>
      <c r="AR124" s="276"/>
      <c r="AS124" s="276"/>
      <c r="AT124" s="276"/>
      <c r="AU124" s="276"/>
      <c r="AV124" s="276"/>
      <c r="AW124" s="276"/>
      <c r="AX124" s="580"/>
    </row>
    <row r="125" spans="1:64" ht="26.45" customHeight="1">
      <c r="A125" s="628"/>
      <c r="B125" s="629"/>
      <c r="C125" s="643"/>
      <c r="D125" s="644"/>
      <c r="E125" s="644"/>
      <c r="F125" s="644"/>
      <c r="G125" s="644"/>
      <c r="H125" s="644"/>
      <c r="I125" s="644"/>
      <c r="J125" s="644"/>
      <c r="K125" s="644"/>
      <c r="L125" s="644"/>
      <c r="M125" s="644"/>
      <c r="N125" s="644"/>
      <c r="O125" s="645"/>
      <c r="P125" s="651"/>
      <c r="Q125" s="651"/>
      <c r="R125" s="651"/>
      <c r="S125" s="652"/>
      <c r="T125" s="433"/>
      <c r="U125" s="434"/>
      <c r="V125" s="434"/>
      <c r="W125" s="434"/>
      <c r="X125" s="434"/>
      <c r="Y125" s="434"/>
      <c r="Z125" s="434"/>
      <c r="AA125" s="434"/>
      <c r="AB125" s="434"/>
      <c r="AC125" s="434"/>
      <c r="AD125" s="434"/>
      <c r="AE125" s="434"/>
      <c r="AF125" s="435"/>
      <c r="AG125" s="581"/>
      <c r="AH125" s="197"/>
      <c r="AI125" s="197"/>
      <c r="AJ125" s="197"/>
      <c r="AK125" s="197"/>
      <c r="AL125" s="197"/>
      <c r="AM125" s="197"/>
      <c r="AN125" s="197"/>
      <c r="AO125" s="197"/>
      <c r="AP125" s="197"/>
      <c r="AQ125" s="197"/>
      <c r="AR125" s="197"/>
      <c r="AS125" s="197"/>
      <c r="AT125" s="197"/>
      <c r="AU125" s="197"/>
      <c r="AV125" s="197"/>
      <c r="AW125" s="197"/>
      <c r="AX125" s="532"/>
    </row>
    <row r="126" spans="1:64" ht="57.2" customHeight="1">
      <c r="A126" s="550" t="s">
        <v>58</v>
      </c>
      <c r="B126" s="551"/>
      <c r="C126" s="391" t="s">
        <v>64</v>
      </c>
      <c r="D126" s="573"/>
      <c r="E126" s="573"/>
      <c r="F126" s="574"/>
      <c r="G126" s="544"/>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0" t="s">
        <v>68</v>
      </c>
      <c r="D127" s="361"/>
      <c r="E127" s="361"/>
      <c r="F127" s="362"/>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2"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2" customHeight="1" thickBot="1">
      <c r="A129" s="572" t="s">
        <v>489</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2"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2" customHeight="1" thickBot="1">
      <c r="A131" s="547"/>
      <c r="B131" s="548"/>
      <c r="C131" s="548"/>
      <c r="D131" s="548"/>
      <c r="E131" s="549"/>
      <c r="F131" s="566" t="s">
        <v>489</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2"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100.15" customHeight="1" thickBot="1">
      <c r="A133" s="430"/>
      <c r="B133" s="431"/>
      <c r="C133" s="431"/>
      <c r="D133" s="431"/>
      <c r="E133" s="432"/>
      <c r="F133" s="569" t="s">
        <v>489</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2"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100.15" customHeight="1" thickBot="1">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c r="H138" s="421"/>
      <c r="I138" s="421"/>
      <c r="J138" s="421"/>
      <c r="K138" s="421"/>
      <c r="L138" s="421"/>
      <c r="M138" s="421"/>
      <c r="N138" s="421"/>
      <c r="O138" s="421"/>
      <c r="P138" s="422"/>
      <c r="Q138" s="406" t="s">
        <v>228</v>
      </c>
      <c r="R138" s="406"/>
      <c r="S138" s="406"/>
      <c r="T138" s="406"/>
      <c r="U138" s="406"/>
      <c r="V138" s="406"/>
      <c r="W138" s="420"/>
      <c r="X138" s="421"/>
      <c r="Y138" s="421"/>
      <c r="Z138" s="421"/>
      <c r="AA138" s="421"/>
      <c r="AB138" s="421"/>
      <c r="AC138" s="421"/>
      <c r="AD138" s="421"/>
      <c r="AE138" s="421"/>
      <c r="AF138" s="422"/>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hidden="1" customHeight="1">
      <c r="A178" s="536" t="s">
        <v>34</v>
      </c>
      <c r="B178" s="537"/>
      <c r="C178" s="537"/>
      <c r="D178" s="537"/>
      <c r="E178" s="537"/>
      <c r="F178" s="538"/>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c r="A180" s="126"/>
      <c r="B180" s="539"/>
      <c r="C180" s="539"/>
      <c r="D180" s="539"/>
      <c r="E180" s="539"/>
      <c r="F180" s="540"/>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c r="A191" s="126"/>
      <c r="B191" s="539"/>
      <c r="C191" s="539"/>
      <c r="D191" s="539"/>
      <c r="E191" s="539"/>
      <c r="F191" s="540"/>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hidden="1"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hidden="1" customHeight="1">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7"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7"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7"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7" customHeight="1">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7"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7"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7"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7"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7" customHeight="1">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7"/>
      <c r="AU4" s="227"/>
      <c r="AV4" s="227"/>
      <c r="AW4" s="227"/>
      <c r="AX4" s="228"/>
    </row>
    <row r="5" spans="1:50" ht="22.7" customHeight="1">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7" customHeight="1">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7" customHeight="1">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7"/>
      <c r="AU9" s="227"/>
      <c r="AV9" s="227"/>
      <c r="AW9" s="227"/>
      <c r="AX9" s="228"/>
    </row>
    <row r="10" spans="1:50" ht="22.7" customHeight="1">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7" customHeight="1">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7" customHeight="1">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7" customHeight="1">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7" customHeight="1">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7" customHeight="1">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7" customHeight="1">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7" customHeight="1">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7" customHeight="1">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7" customHeight="1">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7" customHeight="1">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7" customHeight="1">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7" customHeight="1">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7" customHeight="1">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7"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7" customHeight="1">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7" customHeight="1">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467</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2" customHeight="1">
      <c r="A2" s="693" t="s">
        <v>34</v>
      </c>
      <c r="B2" s="694"/>
      <c r="C2" s="694"/>
      <c r="D2" s="694"/>
      <c r="E2" s="694"/>
      <c r="F2" s="695"/>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c r="A15" s="696"/>
      <c r="B15" s="697"/>
      <c r="C15" s="697"/>
      <c r="D15" s="697"/>
      <c r="E15" s="697"/>
      <c r="F15" s="698"/>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c r="A28" s="696"/>
      <c r="B28" s="697"/>
      <c r="C28" s="697"/>
      <c r="D28" s="697"/>
      <c r="E28" s="697"/>
      <c r="F28" s="698"/>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c r="A41" s="696"/>
      <c r="B41" s="697"/>
      <c r="C41" s="697"/>
      <c r="D41" s="697"/>
      <c r="E41" s="697"/>
      <c r="F41" s="698"/>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row r="55" spans="1:50" ht="30.2" customHeight="1">
      <c r="A55" s="693" t="s">
        <v>34</v>
      </c>
      <c r="B55" s="694"/>
      <c r="C55" s="694"/>
      <c r="D55" s="694"/>
      <c r="E55" s="694"/>
      <c r="F55" s="695"/>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c r="A68" s="696"/>
      <c r="B68" s="697"/>
      <c r="C68" s="697"/>
      <c r="D68" s="697"/>
      <c r="E68" s="697"/>
      <c r="F68" s="698"/>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c r="A81" s="696"/>
      <c r="B81" s="697"/>
      <c r="C81" s="697"/>
      <c r="D81" s="697"/>
      <c r="E81" s="697"/>
      <c r="F81" s="698"/>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c r="A94" s="696"/>
      <c r="B94" s="697"/>
      <c r="C94" s="697"/>
      <c r="D94" s="697"/>
      <c r="E94" s="697"/>
      <c r="F94" s="698"/>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row r="108" spans="1:50" ht="30.2" customHeight="1">
      <c r="A108" s="693" t="s">
        <v>34</v>
      </c>
      <c r="B108" s="694"/>
      <c r="C108" s="694"/>
      <c r="D108" s="694"/>
      <c r="E108" s="694"/>
      <c r="F108" s="695"/>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c r="A121" s="696"/>
      <c r="B121" s="697"/>
      <c r="C121" s="697"/>
      <c r="D121" s="697"/>
      <c r="E121" s="697"/>
      <c r="F121" s="698"/>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c r="A134" s="696"/>
      <c r="B134" s="697"/>
      <c r="C134" s="697"/>
      <c r="D134" s="697"/>
      <c r="E134" s="697"/>
      <c r="F134" s="698"/>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c r="A147" s="696"/>
      <c r="B147" s="697"/>
      <c r="C147" s="697"/>
      <c r="D147" s="697"/>
      <c r="E147" s="697"/>
      <c r="F147" s="698"/>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row r="161" spans="1:50" ht="30.2" customHeight="1">
      <c r="A161" s="693" t="s">
        <v>34</v>
      </c>
      <c r="B161" s="694"/>
      <c r="C161" s="694"/>
      <c r="D161" s="694"/>
      <c r="E161" s="694"/>
      <c r="F161" s="695"/>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c r="A174" s="696"/>
      <c r="B174" s="697"/>
      <c r="C174" s="697"/>
      <c r="D174" s="697"/>
      <c r="E174" s="697"/>
      <c r="F174" s="698"/>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c r="A187" s="696"/>
      <c r="B187" s="697"/>
      <c r="C187" s="697"/>
      <c r="D187" s="697"/>
      <c r="E187" s="697"/>
      <c r="F187" s="698"/>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row r="214" spans="1:50" ht="30.2" customHeight="1">
      <c r="A214" s="711" t="s">
        <v>34</v>
      </c>
      <c r="B214" s="712"/>
      <c r="C214" s="712"/>
      <c r="D214" s="712"/>
      <c r="E214" s="712"/>
      <c r="F214" s="713"/>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c r="A227" s="696"/>
      <c r="B227" s="697"/>
      <c r="C227" s="697"/>
      <c r="D227" s="697"/>
      <c r="E227" s="697"/>
      <c r="F227" s="698"/>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c r="A240" s="696"/>
      <c r="B240" s="697"/>
      <c r="C240" s="697"/>
      <c r="D240" s="697"/>
      <c r="E240" s="697"/>
      <c r="F240" s="698"/>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c r="A253" s="696"/>
      <c r="B253" s="697"/>
      <c r="C253" s="697"/>
      <c r="D253" s="697"/>
      <c r="E253" s="697"/>
      <c r="F253" s="698"/>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2015-08-27T00:55:07Z</cp:lastPrinted>
  <dcterms:created xsi:type="dcterms:W3CDTF">2012-03-13T00:50:25Z</dcterms:created>
  <dcterms:modified xsi:type="dcterms:W3CDTF">2015-09-10T10:40:08Z</dcterms:modified>
</cp:coreProperties>
</file>